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_SAP\Desktop\QueryPlantillaDTWCodigosNuevos\"/>
    </mc:Choice>
  </mc:AlternateContent>
  <bookViews>
    <workbookView xWindow="0" yWindow="0" windowWidth="23040" windowHeight="8500" activeTab="5"/>
  </bookViews>
  <sheets>
    <sheet name="Hoja1" sheetId="1" r:id="rId1"/>
    <sheet name="Hoja1 (2)" sheetId="2" r:id="rId2"/>
    <sheet name="Hoja2" sheetId="3" r:id="rId3"/>
    <sheet name="Hoja3" sheetId="4" r:id="rId4"/>
    <sheet name="Hoja3 (2)" sheetId="5" r:id="rId5"/>
    <sheet name="Hoja3 (3)" sheetId="6" r:id="rId6"/>
  </sheets>
  <externalReferences>
    <externalReference r:id="rId7"/>
  </externalReferences>
  <definedNames>
    <definedName name="_xlnm._FilterDatabase" localSheetId="1" hidden="1">'Hoja1 (2)'!$A$1:$N$732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6" l="1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7" i="6"/>
  <c r="AB528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04" i="6"/>
  <c r="AB605" i="6"/>
  <c r="AB606" i="6"/>
  <c r="AB607" i="6"/>
  <c r="AB608" i="6"/>
  <c r="AB609" i="6"/>
  <c r="AB610" i="6"/>
  <c r="AB611" i="6"/>
  <c r="AB612" i="6"/>
  <c r="AB613" i="6"/>
  <c r="AB614" i="6"/>
  <c r="AB615" i="6"/>
  <c r="AB616" i="6"/>
  <c r="AB617" i="6"/>
  <c r="AB618" i="6"/>
  <c r="AB619" i="6"/>
  <c r="AB620" i="6"/>
  <c r="AB621" i="6"/>
  <c r="AB622" i="6"/>
  <c r="AB623" i="6"/>
  <c r="AB624" i="6"/>
  <c r="AB625" i="6"/>
  <c r="AB626" i="6"/>
  <c r="AB627" i="6"/>
  <c r="AB628" i="6"/>
  <c r="AB629" i="6"/>
  <c r="AB630" i="6"/>
  <c r="AB631" i="6"/>
  <c r="AB632" i="6"/>
  <c r="AB633" i="6"/>
  <c r="AB634" i="6"/>
  <c r="AB635" i="6"/>
  <c r="AB636" i="6"/>
  <c r="AB637" i="6"/>
  <c r="AB638" i="6"/>
  <c r="AB639" i="6"/>
  <c r="AB640" i="6"/>
  <c r="AB641" i="6"/>
  <c r="AB642" i="6"/>
  <c r="AB643" i="6"/>
  <c r="AB644" i="6"/>
  <c r="AB645" i="6"/>
  <c r="AB646" i="6"/>
  <c r="AB647" i="6"/>
  <c r="AB648" i="6"/>
  <c r="AB649" i="6"/>
  <c r="AB650" i="6"/>
  <c r="AB651" i="6"/>
  <c r="AB652" i="6"/>
  <c r="AB653" i="6"/>
  <c r="AB654" i="6"/>
  <c r="AB655" i="6"/>
  <c r="AB656" i="6"/>
  <c r="AB657" i="6"/>
  <c r="AB658" i="6"/>
  <c r="AB659" i="6"/>
  <c r="AB660" i="6"/>
  <c r="AB661" i="6"/>
  <c r="AB662" i="6"/>
  <c r="AB663" i="6"/>
  <c r="AB664" i="6"/>
  <c r="AB665" i="6"/>
  <c r="AB666" i="6"/>
  <c r="AB667" i="6"/>
  <c r="AB668" i="6"/>
  <c r="AB669" i="6"/>
  <c r="AB670" i="6"/>
  <c r="AB671" i="6"/>
  <c r="AB672" i="6"/>
  <c r="AB673" i="6"/>
  <c r="AB674" i="6"/>
  <c r="AB675" i="6"/>
  <c r="AB676" i="6"/>
  <c r="AB677" i="6"/>
  <c r="AB678" i="6"/>
  <c r="AB679" i="6"/>
  <c r="AB680" i="6"/>
  <c r="AB681" i="6"/>
  <c r="AB682" i="6"/>
  <c r="AB683" i="6"/>
  <c r="AB684" i="6"/>
  <c r="AB685" i="6"/>
  <c r="AB686" i="6"/>
  <c r="AB687" i="6"/>
  <c r="AB688" i="6"/>
  <c r="AB689" i="6"/>
  <c r="AB690" i="6"/>
  <c r="AB691" i="6"/>
  <c r="AB692" i="6"/>
  <c r="AB693" i="6"/>
  <c r="AB694" i="6"/>
  <c r="AB695" i="6"/>
  <c r="AB696" i="6"/>
  <c r="AB697" i="6"/>
  <c r="AB698" i="6"/>
  <c r="AB699" i="6"/>
  <c r="AB700" i="6"/>
  <c r="AB701" i="6"/>
  <c r="AB702" i="6"/>
  <c r="AB703" i="6"/>
  <c r="AB704" i="6"/>
  <c r="AB705" i="6"/>
  <c r="AB706" i="6"/>
  <c r="AB707" i="6"/>
  <c r="AB708" i="6"/>
  <c r="AB709" i="6"/>
  <c r="AB710" i="6"/>
  <c r="AB711" i="6"/>
  <c r="AB712" i="6"/>
  <c r="AB713" i="6"/>
  <c r="AB714" i="6"/>
  <c r="AB715" i="6"/>
  <c r="AB716" i="6"/>
  <c r="AB717" i="6"/>
  <c r="AB718" i="6"/>
  <c r="AB719" i="6"/>
  <c r="AB720" i="6"/>
  <c r="AB721" i="6"/>
  <c r="AB722" i="6"/>
  <c r="AB723" i="6"/>
  <c r="AB724" i="6"/>
  <c r="AB725" i="6"/>
  <c r="AB726" i="6"/>
  <c r="AB727" i="6"/>
  <c r="AB728" i="6"/>
  <c r="AB729" i="6"/>
  <c r="AB730" i="6"/>
  <c r="AB731" i="6"/>
  <c r="AA562" i="6" l="1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559" i="6"/>
  <c r="AA560" i="6"/>
  <c r="AA56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181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27" i="6"/>
  <c r="AA128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2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559" i="6"/>
  <c r="Z560" i="6"/>
  <c r="Z56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181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27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2" i="6"/>
  <c r="F731" i="6"/>
  <c r="C731" i="6"/>
  <c r="B731" i="6" s="1"/>
  <c r="F730" i="6"/>
  <c r="C730" i="6"/>
  <c r="B730" i="6" s="1"/>
  <c r="F729" i="6"/>
  <c r="C729" i="6"/>
  <c r="B729" i="6" s="1"/>
  <c r="F728" i="6"/>
  <c r="C728" i="6"/>
  <c r="B728" i="6" s="1"/>
  <c r="F727" i="6"/>
  <c r="C727" i="6"/>
  <c r="B727" i="6" s="1"/>
  <c r="F726" i="6"/>
  <c r="C726" i="6"/>
  <c r="B726" i="6" s="1"/>
  <c r="F725" i="6"/>
  <c r="C725" i="6"/>
  <c r="B725" i="6" s="1"/>
  <c r="F724" i="6"/>
  <c r="C724" i="6"/>
  <c r="B724" i="6" s="1"/>
  <c r="F723" i="6"/>
  <c r="C723" i="6"/>
  <c r="B723" i="6" s="1"/>
  <c r="F722" i="6"/>
  <c r="C722" i="6"/>
  <c r="B722" i="6" s="1"/>
  <c r="F721" i="6"/>
  <c r="C721" i="6"/>
  <c r="B721" i="6" s="1"/>
  <c r="F720" i="6"/>
  <c r="C720" i="6"/>
  <c r="B720" i="6" s="1"/>
  <c r="F719" i="6"/>
  <c r="C719" i="6"/>
  <c r="B719" i="6" s="1"/>
  <c r="F718" i="6"/>
  <c r="C718" i="6"/>
  <c r="B718" i="6" s="1"/>
  <c r="F717" i="6"/>
  <c r="C717" i="6"/>
  <c r="B717" i="6" s="1"/>
  <c r="F716" i="6"/>
  <c r="C716" i="6"/>
  <c r="B716" i="6" s="1"/>
  <c r="F715" i="6"/>
  <c r="C715" i="6"/>
  <c r="B715" i="6" s="1"/>
  <c r="F714" i="6"/>
  <c r="C714" i="6"/>
  <c r="B714" i="6" s="1"/>
  <c r="F713" i="6"/>
  <c r="C713" i="6"/>
  <c r="B713" i="6" s="1"/>
  <c r="F712" i="6"/>
  <c r="C712" i="6"/>
  <c r="B712" i="6" s="1"/>
  <c r="F711" i="6"/>
  <c r="C711" i="6"/>
  <c r="B711" i="6" s="1"/>
  <c r="F710" i="6"/>
  <c r="C710" i="6"/>
  <c r="B710" i="6" s="1"/>
  <c r="F709" i="6"/>
  <c r="C709" i="6"/>
  <c r="B709" i="6" s="1"/>
  <c r="F708" i="6"/>
  <c r="C708" i="6"/>
  <c r="B708" i="6" s="1"/>
  <c r="F707" i="6"/>
  <c r="C707" i="6"/>
  <c r="B707" i="6" s="1"/>
  <c r="F706" i="6"/>
  <c r="C706" i="6"/>
  <c r="B706" i="6" s="1"/>
  <c r="F705" i="6"/>
  <c r="C705" i="6"/>
  <c r="B705" i="6" s="1"/>
  <c r="F704" i="6"/>
  <c r="C704" i="6"/>
  <c r="B704" i="6" s="1"/>
  <c r="F703" i="6"/>
  <c r="C703" i="6"/>
  <c r="B703" i="6" s="1"/>
  <c r="F702" i="6"/>
  <c r="C702" i="6"/>
  <c r="B702" i="6" s="1"/>
  <c r="F701" i="6"/>
  <c r="C701" i="6"/>
  <c r="B701" i="6" s="1"/>
  <c r="F700" i="6"/>
  <c r="C700" i="6"/>
  <c r="B700" i="6" s="1"/>
  <c r="F699" i="6"/>
  <c r="C699" i="6"/>
  <c r="B699" i="6" s="1"/>
  <c r="F698" i="6"/>
  <c r="C698" i="6"/>
  <c r="B698" i="6" s="1"/>
  <c r="F697" i="6"/>
  <c r="C697" i="6"/>
  <c r="B697" i="6" s="1"/>
  <c r="F696" i="6"/>
  <c r="C696" i="6"/>
  <c r="B696" i="6" s="1"/>
  <c r="F695" i="6"/>
  <c r="C695" i="6"/>
  <c r="B695" i="6" s="1"/>
  <c r="F694" i="6"/>
  <c r="C694" i="6"/>
  <c r="B694" i="6" s="1"/>
  <c r="F693" i="6"/>
  <c r="C693" i="6"/>
  <c r="B693" i="6" s="1"/>
  <c r="F692" i="6"/>
  <c r="C692" i="6"/>
  <c r="B692" i="6" s="1"/>
  <c r="F691" i="6"/>
  <c r="C691" i="6"/>
  <c r="B691" i="6" s="1"/>
  <c r="F690" i="6"/>
  <c r="C690" i="6"/>
  <c r="B690" i="6" s="1"/>
  <c r="F689" i="6"/>
  <c r="C689" i="6"/>
  <c r="B689" i="6" s="1"/>
  <c r="F688" i="6"/>
  <c r="C688" i="6"/>
  <c r="B688" i="6" s="1"/>
  <c r="F687" i="6"/>
  <c r="C687" i="6"/>
  <c r="B687" i="6" s="1"/>
  <c r="F686" i="6"/>
  <c r="C686" i="6"/>
  <c r="B686" i="6" s="1"/>
  <c r="F685" i="6"/>
  <c r="C685" i="6"/>
  <c r="B685" i="6" s="1"/>
  <c r="F684" i="6"/>
  <c r="C684" i="6"/>
  <c r="B684" i="6" s="1"/>
  <c r="F683" i="6"/>
  <c r="C683" i="6"/>
  <c r="B683" i="6" s="1"/>
  <c r="F682" i="6"/>
  <c r="C682" i="6"/>
  <c r="B682" i="6" s="1"/>
  <c r="F681" i="6"/>
  <c r="C681" i="6"/>
  <c r="B681" i="6" s="1"/>
  <c r="F680" i="6"/>
  <c r="C680" i="6"/>
  <c r="B680" i="6" s="1"/>
  <c r="F679" i="6"/>
  <c r="C679" i="6"/>
  <c r="B679" i="6" s="1"/>
  <c r="F678" i="6"/>
  <c r="C678" i="6"/>
  <c r="B678" i="6" s="1"/>
  <c r="F677" i="6"/>
  <c r="C677" i="6"/>
  <c r="B677" i="6" s="1"/>
  <c r="F676" i="6"/>
  <c r="C676" i="6"/>
  <c r="B676" i="6" s="1"/>
  <c r="F675" i="6"/>
  <c r="C675" i="6"/>
  <c r="B675" i="6" s="1"/>
  <c r="F674" i="6"/>
  <c r="C674" i="6"/>
  <c r="B674" i="6" s="1"/>
  <c r="F673" i="6"/>
  <c r="C673" i="6"/>
  <c r="B673" i="6" s="1"/>
  <c r="F672" i="6"/>
  <c r="C672" i="6"/>
  <c r="B672" i="6" s="1"/>
  <c r="F671" i="6"/>
  <c r="C671" i="6"/>
  <c r="B671" i="6" s="1"/>
  <c r="F670" i="6"/>
  <c r="C670" i="6"/>
  <c r="B670" i="6" s="1"/>
  <c r="F669" i="6"/>
  <c r="C669" i="6"/>
  <c r="B669" i="6" s="1"/>
  <c r="F668" i="6"/>
  <c r="C668" i="6"/>
  <c r="B668" i="6" s="1"/>
  <c r="F667" i="6"/>
  <c r="C667" i="6"/>
  <c r="B667" i="6" s="1"/>
  <c r="F666" i="6"/>
  <c r="C666" i="6"/>
  <c r="B666" i="6" s="1"/>
  <c r="F665" i="6"/>
  <c r="C665" i="6"/>
  <c r="B665" i="6" s="1"/>
  <c r="F664" i="6"/>
  <c r="C664" i="6"/>
  <c r="B664" i="6" s="1"/>
  <c r="F663" i="6"/>
  <c r="C663" i="6"/>
  <c r="B663" i="6" s="1"/>
  <c r="F662" i="6"/>
  <c r="C662" i="6"/>
  <c r="B662" i="6" s="1"/>
  <c r="F661" i="6"/>
  <c r="C661" i="6"/>
  <c r="B661" i="6" s="1"/>
  <c r="F660" i="6"/>
  <c r="C660" i="6"/>
  <c r="B660" i="6" s="1"/>
  <c r="F659" i="6"/>
  <c r="C659" i="6"/>
  <c r="B659" i="6" s="1"/>
  <c r="F658" i="6"/>
  <c r="C658" i="6"/>
  <c r="B658" i="6" s="1"/>
  <c r="F657" i="6"/>
  <c r="C657" i="6"/>
  <c r="B657" i="6" s="1"/>
  <c r="F656" i="6"/>
  <c r="C656" i="6"/>
  <c r="B656" i="6" s="1"/>
  <c r="F655" i="6"/>
  <c r="C655" i="6"/>
  <c r="B655" i="6" s="1"/>
  <c r="F654" i="6"/>
  <c r="C654" i="6"/>
  <c r="B654" i="6" s="1"/>
  <c r="F653" i="6"/>
  <c r="C653" i="6"/>
  <c r="B653" i="6" s="1"/>
  <c r="F652" i="6"/>
  <c r="C652" i="6"/>
  <c r="B652" i="6" s="1"/>
  <c r="F651" i="6"/>
  <c r="C651" i="6"/>
  <c r="B651" i="6" s="1"/>
  <c r="F650" i="6"/>
  <c r="C650" i="6"/>
  <c r="B650" i="6" s="1"/>
  <c r="F649" i="6"/>
  <c r="C649" i="6"/>
  <c r="B649" i="6" s="1"/>
  <c r="F648" i="6"/>
  <c r="C648" i="6"/>
  <c r="B648" i="6" s="1"/>
  <c r="F647" i="6"/>
  <c r="C647" i="6"/>
  <c r="B647" i="6" s="1"/>
  <c r="F646" i="6"/>
  <c r="C646" i="6"/>
  <c r="B646" i="6" s="1"/>
  <c r="F645" i="6"/>
  <c r="C645" i="6"/>
  <c r="B645" i="6" s="1"/>
  <c r="F644" i="6"/>
  <c r="C644" i="6"/>
  <c r="B644" i="6" s="1"/>
  <c r="F643" i="6"/>
  <c r="C643" i="6"/>
  <c r="B643" i="6" s="1"/>
  <c r="F642" i="6"/>
  <c r="C642" i="6"/>
  <c r="B642" i="6" s="1"/>
  <c r="F641" i="6"/>
  <c r="C641" i="6"/>
  <c r="B641" i="6" s="1"/>
  <c r="F640" i="6"/>
  <c r="C640" i="6"/>
  <c r="B640" i="6" s="1"/>
  <c r="F639" i="6"/>
  <c r="C639" i="6"/>
  <c r="B639" i="6" s="1"/>
  <c r="F638" i="6"/>
  <c r="C638" i="6"/>
  <c r="B638" i="6" s="1"/>
  <c r="F637" i="6"/>
  <c r="C637" i="6"/>
  <c r="B637" i="6" s="1"/>
  <c r="F636" i="6"/>
  <c r="C636" i="6"/>
  <c r="B636" i="6" s="1"/>
  <c r="F635" i="6"/>
  <c r="C635" i="6"/>
  <c r="B635" i="6" s="1"/>
  <c r="F634" i="6"/>
  <c r="C634" i="6"/>
  <c r="B634" i="6" s="1"/>
  <c r="F633" i="6"/>
  <c r="C633" i="6"/>
  <c r="B633" i="6" s="1"/>
  <c r="F632" i="6"/>
  <c r="C632" i="6"/>
  <c r="B632" i="6" s="1"/>
  <c r="F631" i="6"/>
  <c r="C631" i="6"/>
  <c r="B631" i="6" s="1"/>
  <c r="F630" i="6"/>
  <c r="C630" i="6"/>
  <c r="B630" i="6" s="1"/>
  <c r="F629" i="6"/>
  <c r="C629" i="6"/>
  <c r="B629" i="6" s="1"/>
  <c r="F628" i="6"/>
  <c r="C628" i="6"/>
  <c r="B628" i="6" s="1"/>
  <c r="F627" i="6"/>
  <c r="C627" i="6"/>
  <c r="B627" i="6" s="1"/>
  <c r="F626" i="6"/>
  <c r="C626" i="6"/>
  <c r="B626" i="6" s="1"/>
  <c r="F625" i="6"/>
  <c r="C625" i="6"/>
  <c r="B625" i="6" s="1"/>
  <c r="F624" i="6"/>
  <c r="C624" i="6"/>
  <c r="B624" i="6" s="1"/>
  <c r="F623" i="6"/>
  <c r="C623" i="6"/>
  <c r="B623" i="6" s="1"/>
  <c r="F622" i="6"/>
  <c r="C622" i="6"/>
  <c r="B622" i="6" s="1"/>
  <c r="F621" i="6"/>
  <c r="C621" i="6"/>
  <c r="B621" i="6" s="1"/>
  <c r="F620" i="6"/>
  <c r="C620" i="6"/>
  <c r="B620" i="6" s="1"/>
  <c r="F619" i="6"/>
  <c r="C619" i="6"/>
  <c r="B619" i="6" s="1"/>
  <c r="F618" i="6"/>
  <c r="C618" i="6"/>
  <c r="B618" i="6" s="1"/>
  <c r="F617" i="6"/>
  <c r="C617" i="6"/>
  <c r="B617" i="6" s="1"/>
  <c r="F616" i="6"/>
  <c r="C616" i="6"/>
  <c r="B616" i="6" s="1"/>
  <c r="F615" i="6"/>
  <c r="C615" i="6"/>
  <c r="B615" i="6" s="1"/>
  <c r="F614" i="6"/>
  <c r="C614" i="6"/>
  <c r="B614" i="6" s="1"/>
  <c r="F613" i="6"/>
  <c r="C613" i="6"/>
  <c r="B613" i="6" s="1"/>
  <c r="F612" i="6"/>
  <c r="C612" i="6"/>
  <c r="B612" i="6" s="1"/>
  <c r="F611" i="6"/>
  <c r="C611" i="6"/>
  <c r="B611" i="6" s="1"/>
  <c r="F610" i="6"/>
  <c r="C610" i="6"/>
  <c r="B610" i="6" s="1"/>
  <c r="F609" i="6"/>
  <c r="C609" i="6"/>
  <c r="B609" i="6" s="1"/>
  <c r="F608" i="6"/>
  <c r="C608" i="6"/>
  <c r="B608" i="6" s="1"/>
  <c r="F607" i="6"/>
  <c r="C607" i="6"/>
  <c r="B607" i="6" s="1"/>
  <c r="F606" i="6"/>
  <c r="C606" i="6"/>
  <c r="B606" i="6" s="1"/>
  <c r="F605" i="6"/>
  <c r="C605" i="6"/>
  <c r="B605" i="6" s="1"/>
  <c r="F604" i="6"/>
  <c r="C604" i="6"/>
  <c r="B604" i="6" s="1"/>
  <c r="F603" i="6"/>
  <c r="C603" i="6"/>
  <c r="B603" i="6" s="1"/>
  <c r="F602" i="6"/>
  <c r="C602" i="6"/>
  <c r="B602" i="6" s="1"/>
  <c r="F601" i="6"/>
  <c r="C601" i="6"/>
  <c r="B601" i="6" s="1"/>
  <c r="F600" i="6"/>
  <c r="C600" i="6"/>
  <c r="B600" i="6" s="1"/>
  <c r="F599" i="6"/>
  <c r="C599" i="6"/>
  <c r="B599" i="6" s="1"/>
  <c r="F598" i="6"/>
  <c r="C598" i="6"/>
  <c r="B598" i="6" s="1"/>
  <c r="F597" i="6"/>
  <c r="C597" i="6"/>
  <c r="B597" i="6" s="1"/>
  <c r="F596" i="6"/>
  <c r="C596" i="6"/>
  <c r="B596" i="6" s="1"/>
  <c r="F595" i="6"/>
  <c r="C595" i="6"/>
  <c r="B595" i="6" s="1"/>
  <c r="F594" i="6"/>
  <c r="C594" i="6"/>
  <c r="B594" i="6" s="1"/>
  <c r="F593" i="6"/>
  <c r="C593" i="6"/>
  <c r="B593" i="6" s="1"/>
  <c r="F592" i="6"/>
  <c r="C592" i="6"/>
  <c r="B592" i="6" s="1"/>
  <c r="F591" i="6"/>
  <c r="C591" i="6"/>
  <c r="B591" i="6" s="1"/>
  <c r="F590" i="6"/>
  <c r="C590" i="6"/>
  <c r="B590" i="6" s="1"/>
  <c r="F589" i="6"/>
  <c r="C589" i="6"/>
  <c r="B589" i="6" s="1"/>
  <c r="F588" i="6"/>
  <c r="C588" i="6"/>
  <c r="B588" i="6" s="1"/>
  <c r="F587" i="6"/>
  <c r="C587" i="6"/>
  <c r="B587" i="6" s="1"/>
  <c r="F586" i="6"/>
  <c r="C586" i="6"/>
  <c r="B586" i="6" s="1"/>
  <c r="F585" i="6"/>
  <c r="C585" i="6"/>
  <c r="B585" i="6" s="1"/>
  <c r="F584" i="6"/>
  <c r="C584" i="6"/>
  <c r="B584" i="6" s="1"/>
  <c r="F583" i="6"/>
  <c r="C583" i="6"/>
  <c r="B583" i="6" s="1"/>
  <c r="F582" i="6"/>
  <c r="C582" i="6"/>
  <c r="B582" i="6" s="1"/>
  <c r="F581" i="6"/>
  <c r="C581" i="6"/>
  <c r="B581" i="6" s="1"/>
  <c r="F580" i="6"/>
  <c r="C580" i="6"/>
  <c r="B580" i="6" s="1"/>
  <c r="F579" i="6"/>
  <c r="C579" i="6"/>
  <c r="B579" i="6" s="1"/>
  <c r="F578" i="6"/>
  <c r="C578" i="6"/>
  <c r="B578" i="6" s="1"/>
  <c r="F577" i="6"/>
  <c r="C577" i="6"/>
  <c r="B577" i="6" s="1"/>
  <c r="F576" i="6"/>
  <c r="C576" i="6"/>
  <c r="B576" i="6" s="1"/>
  <c r="F575" i="6"/>
  <c r="C575" i="6"/>
  <c r="B575" i="6" s="1"/>
  <c r="F574" i="6"/>
  <c r="C574" i="6"/>
  <c r="B574" i="6" s="1"/>
  <c r="F573" i="6"/>
  <c r="C573" i="6"/>
  <c r="B573" i="6" s="1"/>
  <c r="F572" i="6"/>
  <c r="C572" i="6"/>
  <c r="B572" i="6" s="1"/>
  <c r="F571" i="6"/>
  <c r="C571" i="6"/>
  <c r="B571" i="6" s="1"/>
  <c r="F570" i="6"/>
  <c r="C570" i="6"/>
  <c r="B570" i="6" s="1"/>
  <c r="F569" i="6"/>
  <c r="C569" i="6"/>
  <c r="B569" i="6" s="1"/>
  <c r="F568" i="6"/>
  <c r="C568" i="6"/>
  <c r="B568" i="6" s="1"/>
  <c r="F567" i="6"/>
  <c r="C567" i="6"/>
  <c r="B567" i="6" s="1"/>
  <c r="F566" i="6"/>
  <c r="C566" i="6"/>
  <c r="B566" i="6" s="1"/>
  <c r="F565" i="6"/>
  <c r="C565" i="6"/>
  <c r="B565" i="6" s="1"/>
  <c r="F564" i="6"/>
  <c r="C564" i="6"/>
  <c r="B564" i="6" s="1"/>
  <c r="F563" i="6"/>
  <c r="C563" i="6"/>
  <c r="B563" i="6" s="1"/>
  <c r="F562" i="6"/>
  <c r="C562" i="6"/>
  <c r="B562" i="6" s="1"/>
  <c r="F561" i="6"/>
  <c r="C561" i="6"/>
  <c r="B561" i="6" s="1"/>
  <c r="F560" i="6"/>
  <c r="C560" i="6"/>
  <c r="B560" i="6" s="1"/>
  <c r="F559" i="6"/>
  <c r="C559" i="6"/>
  <c r="B559" i="6" s="1"/>
  <c r="F558" i="6"/>
  <c r="C558" i="6"/>
  <c r="B558" i="6" s="1"/>
  <c r="F557" i="6"/>
  <c r="C557" i="6"/>
  <c r="B557" i="6" s="1"/>
  <c r="F556" i="6"/>
  <c r="C556" i="6"/>
  <c r="B556" i="6" s="1"/>
  <c r="F555" i="6"/>
  <c r="C555" i="6"/>
  <c r="B555" i="6" s="1"/>
  <c r="F554" i="6"/>
  <c r="C554" i="6"/>
  <c r="B554" i="6" s="1"/>
  <c r="F553" i="6"/>
  <c r="C553" i="6"/>
  <c r="B553" i="6" s="1"/>
  <c r="F552" i="6"/>
  <c r="C552" i="6"/>
  <c r="B552" i="6" s="1"/>
  <c r="F551" i="6"/>
  <c r="C551" i="6"/>
  <c r="B551" i="6" s="1"/>
  <c r="F550" i="6"/>
  <c r="C550" i="6"/>
  <c r="B550" i="6" s="1"/>
  <c r="F549" i="6"/>
  <c r="C549" i="6"/>
  <c r="B549" i="6" s="1"/>
  <c r="F548" i="6"/>
  <c r="C548" i="6"/>
  <c r="B548" i="6" s="1"/>
  <c r="F547" i="6"/>
  <c r="C547" i="6"/>
  <c r="B547" i="6" s="1"/>
  <c r="F546" i="6"/>
  <c r="C546" i="6"/>
  <c r="B546" i="6" s="1"/>
  <c r="F545" i="6"/>
  <c r="C545" i="6"/>
  <c r="B545" i="6" s="1"/>
  <c r="F544" i="6"/>
  <c r="C544" i="6"/>
  <c r="B544" i="6" s="1"/>
  <c r="F543" i="6"/>
  <c r="C543" i="6"/>
  <c r="B543" i="6" s="1"/>
  <c r="F542" i="6"/>
  <c r="C542" i="6"/>
  <c r="B542" i="6" s="1"/>
  <c r="F541" i="6"/>
  <c r="C541" i="6"/>
  <c r="B541" i="6" s="1"/>
  <c r="F540" i="6"/>
  <c r="C540" i="6"/>
  <c r="B540" i="6" s="1"/>
  <c r="F539" i="6"/>
  <c r="C539" i="6"/>
  <c r="B539" i="6" s="1"/>
  <c r="F538" i="6"/>
  <c r="C538" i="6"/>
  <c r="B538" i="6" s="1"/>
  <c r="F537" i="6"/>
  <c r="C537" i="6"/>
  <c r="B537" i="6" s="1"/>
  <c r="F536" i="6"/>
  <c r="C536" i="6"/>
  <c r="B536" i="6" s="1"/>
  <c r="F535" i="6"/>
  <c r="C535" i="6"/>
  <c r="B535" i="6" s="1"/>
  <c r="F534" i="6"/>
  <c r="C534" i="6"/>
  <c r="B534" i="6" s="1"/>
  <c r="F533" i="6"/>
  <c r="C533" i="6"/>
  <c r="B533" i="6" s="1"/>
  <c r="F532" i="6"/>
  <c r="C532" i="6"/>
  <c r="B532" i="6" s="1"/>
  <c r="F531" i="6"/>
  <c r="C531" i="6"/>
  <c r="B531" i="6" s="1"/>
  <c r="F530" i="6"/>
  <c r="C530" i="6"/>
  <c r="B530" i="6" s="1"/>
  <c r="F529" i="6"/>
  <c r="C529" i="6"/>
  <c r="B529" i="6" s="1"/>
  <c r="F528" i="6"/>
  <c r="C528" i="6"/>
  <c r="B528" i="6" s="1"/>
  <c r="F527" i="6"/>
  <c r="C527" i="6"/>
  <c r="B527" i="6" s="1"/>
  <c r="F526" i="6"/>
  <c r="C526" i="6"/>
  <c r="B526" i="6" s="1"/>
  <c r="F525" i="6"/>
  <c r="C525" i="6"/>
  <c r="B525" i="6" s="1"/>
  <c r="F524" i="6"/>
  <c r="C524" i="6"/>
  <c r="B524" i="6" s="1"/>
  <c r="F523" i="6"/>
  <c r="C523" i="6"/>
  <c r="B523" i="6" s="1"/>
  <c r="F522" i="6"/>
  <c r="C522" i="6"/>
  <c r="B522" i="6" s="1"/>
  <c r="F521" i="6"/>
  <c r="C521" i="6"/>
  <c r="B521" i="6" s="1"/>
  <c r="F520" i="6"/>
  <c r="C520" i="6"/>
  <c r="B520" i="6" s="1"/>
  <c r="F519" i="6"/>
  <c r="C519" i="6"/>
  <c r="B519" i="6" s="1"/>
  <c r="F518" i="6"/>
  <c r="C518" i="6"/>
  <c r="B518" i="6" s="1"/>
  <c r="F517" i="6"/>
  <c r="C517" i="6"/>
  <c r="B517" i="6" s="1"/>
  <c r="F516" i="6"/>
  <c r="C516" i="6"/>
  <c r="B516" i="6" s="1"/>
  <c r="F515" i="6"/>
  <c r="C515" i="6"/>
  <c r="B515" i="6" s="1"/>
  <c r="F514" i="6"/>
  <c r="C514" i="6"/>
  <c r="B514" i="6" s="1"/>
  <c r="F513" i="6"/>
  <c r="C513" i="6"/>
  <c r="B513" i="6" s="1"/>
  <c r="F512" i="6"/>
  <c r="C512" i="6"/>
  <c r="B512" i="6" s="1"/>
  <c r="F511" i="6"/>
  <c r="C511" i="6"/>
  <c r="B511" i="6" s="1"/>
  <c r="F510" i="6"/>
  <c r="C510" i="6"/>
  <c r="B510" i="6" s="1"/>
  <c r="F509" i="6"/>
  <c r="C509" i="6"/>
  <c r="B509" i="6" s="1"/>
  <c r="F508" i="6"/>
  <c r="C508" i="6"/>
  <c r="B508" i="6" s="1"/>
  <c r="F507" i="6"/>
  <c r="C507" i="6"/>
  <c r="B507" i="6" s="1"/>
  <c r="F506" i="6"/>
  <c r="C506" i="6"/>
  <c r="B506" i="6" s="1"/>
  <c r="F505" i="6"/>
  <c r="C505" i="6"/>
  <c r="B505" i="6" s="1"/>
  <c r="F504" i="6"/>
  <c r="C504" i="6"/>
  <c r="B504" i="6" s="1"/>
  <c r="F503" i="6"/>
  <c r="C503" i="6"/>
  <c r="B503" i="6" s="1"/>
  <c r="F502" i="6"/>
  <c r="C502" i="6"/>
  <c r="B502" i="6" s="1"/>
  <c r="F501" i="6"/>
  <c r="C501" i="6"/>
  <c r="B501" i="6" s="1"/>
  <c r="F500" i="6"/>
  <c r="C500" i="6"/>
  <c r="B500" i="6" s="1"/>
  <c r="F499" i="6"/>
  <c r="C499" i="6"/>
  <c r="B499" i="6" s="1"/>
  <c r="F498" i="6"/>
  <c r="C498" i="6"/>
  <c r="B498" i="6" s="1"/>
  <c r="F497" i="6"/>
  <c r="C497" i="6"/>
  <c r="B497" i="6" s="1"/>
  <c r="F496" i="6"/>
  <c r="C496" i="6"/>
  <c r="B496" i="6" s="1"/>
  <c r="F495" i="6"/>
  <c r="C495" i="6"/>
  <c r="B495" i="6" s="1"/>
  <c r="F494" i="6"/>
  <c r="C494" i="6"/>
  <c r="B494" i="6" s="1"/>
  <c r="F493" i="6"/>
  <c r="C493" i="6"/>
  <c r="B493" i="6" s="1"/>
  <c r="F492" i="6"/>
  <c r="C492" i="6"/>
  <c r="B492" i="6" s="1"/>
  <c r="F491" i="6"/>
  <c r="C491" i="6"/>
  <c r="B491" i="6" s="1"/>
  <c r="F490" i="6"/>
  <c r="C490" i="6"/>
  <c r="B490" i="6" s="1"/>
  <c r="F489" i="6"/>
  <c r="C489" i="6"/>
  <c r="B489" i="6" s="1"/>
  <c r="F488" i="6"/>
  <c r="C488" i="6"/>
  <c r="B488" i="6" s="1"/>
  <c r="F487" i="6"/>
  <c r="C487" i="6"/>
  <c r="B487" i="6" s="1"/>
  <c r="F486" i="6"/>
  <c r="C486" i="6"/>
  <c r="B486" i="6" s="1"/>
  <c r="F485" i="6"/>
  <c r="C485" i="6"/>
  <c r="B485" i="6" s="1"/>
  <c r="F484" i="6"/>
  <c r="C484" i="6"/>
  <c r="B484" i="6" s="1"/>
  <c r="F483" i="6"/>
  <c r="C483" i="6"/>
  <c r="B483" i="6" s="1"/>
  <c r="F482" i="6"/>
  <c r="C482" i="6"/>
  <c r="B482" i="6" s="1"/>
  <c r="F481" i="6"/>
  <c r="C481" i="6"/>
  <c r="B481" i="6" s="1"/>
  <c r="F480" i="6"/>
  <c r="C480" i="6"/>
  <c r="B480" i="6" s="1"/>
  <c r="F479" i="6"/>
  <c r="C479" i="6"/>
  <c r="B479" i="6" s="1"/>
  <c r="F478" i="6"/>
  <c r="C478" i="6"/>
  <c r="B478" i="6" s="1"/>
  <c r="F477" i="6"/>
  <c r="C477" i="6"/>
  <c r="B477" i="6" s="1"/>
  <c r="F476" i="6"/>
  <c r="C476" i="6"/>
  <c r="B476" i="6" s="1"/>
  <c r="F475" i="6"/>
  <c r="C475" i="6"/>
  <c r="B475" i="6" s="1"/>
  <c r="F474" i="6"/>
  <c r="C474" i="6"/>
  <c r="B474" i="6" s="1"/>
  <c r="F473" i="6"/>
  <c r="C473" i="6"/>
  <c r="B473" i="6" s="1"/>
  <c r="F472" i="6"/>
  <c r="C472" i="6"/>
  <c r="B472" i="6" s="1"/>
  <c r="F471" i="6"/>
  <c r="C471" i="6"/>
  <c r="B471" i="6" s="1"/>
  <c r="F470" i="6"/>
  <c r="C470" i="6"/>
  <c r="B470" i="6" s="1"/>
  <c r="F469" i="6"/>
  <c r="C469" i="6"/>
  <c r="B469" i="6" s="1"/>
  <c r="F468" i="6"/>
  <c r="C468" i="6"/>
  <c r="B468" i="6" s="1"/>
  <c r="F467" i="6"/>
  <c r="C467" i="6"/>
  <c r="B467" i="6" s="1"/>
  <c r="F466" i="6"/>
  <c r="C466" i="6"/>
  <c r="B466" i="6" s="1"/>
  <c r="F465" i="6"/>
  <c r="C465" i="6"/>
  <c r="B465" i="6" s="1"/>
  <c r="F464" i="6"/>
  <c r="C464" i="6"/>
  <c r="B464" i="6" s="1"/>
  <c r="F463" i="6"/>
  <c r="C463" i="6"/>
  <c r="B463" i="6" s="1"/>
  <c r="F462" i="6"/>
  <c r="C462" i="6"/>
  <c r="B462" i="6" s="1"/>
  <c r="F461" i="6"/>
  <c r="C461" i="6"/>
  <c r="B461" i="6" s="1"/>
  <c r="F460" i="6"/>
  <c r="C460" i="6"/>
  <c r="B460" i="6" s="1"/>
  <c r="F459" i="6"/>
  <c r="C459" i="6"/>
  <c r="B459" i="6" s="1"/>
  <c r="F458" i="6"/>
  <c r="C458" i="6"/>
  <c r="B458" i="6" s="1"/>
  <c r="F457" i="6"/>
  <c r="C457" i="6"/>
  <c r="B457" i="6" s="1"/>
  <c r="F456" i="6"/>
  <c r="C456" i="6"/>
  <c r="B456" i="6" s="1"/>
  <c r="F455" i="6"/>
  <c r="C455" i="6"/>
  <c r="B455" i="6" s="1"/>
  <c r="F454" i="6"/>
  <c r="C454" i="6"/>
  <c r="B454" i="6" s="1"/>
  <c r="F453" i="6"/>
  <c r="C453" i="6"/>
  <c r="B453" i="6" s="1"/>
  <c r="F452" i="6"/>
  <c r="C452" i="6"/>
  <c r="B452" i="6" s="1"/>
  <c r="F451" i="6"/>
  <c r="C451" i="6"/>
  <c r="B451" i="6" s="1"/>
  <c r="F450" i="6"/>
  <c r="C450" i="6"/>
  <c r="B450" i="6" s="1"/>
  <c r="F449" i="6"/>
  <c r="C449" i="6"/>
  <c r="B449" i="6" s="1"/>
  <c r="F448" i="6"/>
  <c r="C448" i="6"/>
  <c r="B448" i="6" s="1"/>
  <c r="F447" i="6"/>
  <c r="C447" i="6"/>
  <c r="B447" i="6" s="1"/>
  <c r="F446" i="6"/>
  <c r="C446" i="6"/>
  <c r="B446" i="6" s="1"/>
  <c r="F445" i="6"/>
  <c r="C445" i="6"/>
  <c r="B445" i="6" s="1"/>
  <c r="F444" i="6"/>
  <c r="C444" i="6"/>
  <c r="B444" i="6" s="1"/>
  <c r="F443" i="6"/>
  <c r="C443" i="6"/>
  <c r="B443" i="6" s="1"/>
  <c r="F442" i="6"/>
  <c r="C442" i="6"/>
  <c r="B442" i="6" s="1"/>
  <c r="F441" i="6"/>
  <c r="C441" i="6"/>
  <c r="B441" i="6" s="1"/>
  <c r="F440" i="6"/>
  <c r="C440" i="6"/>
  <c r="B440" i="6" s="1"/>
  <c r="F439" i="6"/>
  <c r="C439" i="6"/>
  <c r="B439" i="6" s="1"/>
  <c r="F438" i="6"/>
  <c r="C438" i="6"/>
  <c r="B438" i="6" s="1"/>
  <c r="F437" i="6"/>
  <c r="C437" i="6"/>
  <c r="B437" i="6" s="1"/>
  <c r="F436" i="6"/>
  <c r="C436" i="6"/>
  <c r="B436" i="6" s="1"/>
  <c r="F435" i="6"/>
  <c r="C435" i="6"/>
  <c r="B435" i="6" s="1"/>
  <c r="F434" i="6"/>
  <c r="C434" i="6"/>
  <c r="B434" i="6" s="1"/>
  <c r="F433" i="6"/>
  <c r="C433" i="6"/>
  <c r="B433" i="6" s="1"/>
  <c r="F432" i="6"/>
  <c r="C432" i="6"/>
  <c r="B432" i="6" s="1"/>
  <c r="F431" i="6"/>
  <c r="C431" i="6"/>
  <c r="B431" i="6" s="1"/>
  <c r="F430" i="6"/>
  <c r="C430" i="6"/>
  <c r="B430" i="6" s="1"/>
  <c r="F429" i="6"/>
  <c r="C429" i="6"/>
  <c r="B429" i="6" s="1"/>
  <c r="F428" i="6"/>
  <c r="C428" i="6"/>
  <c r="B428" i="6" s="1"/>
  <c r="F427" i="6"/>
  <c r="C427" i="6"/>
  <c r="B427" i="6" s="1"/>
  <c r="F426" i="6"/>
  <c r="C426" i="6"/>
  <c r="B426" i="6" s="1"/>
  <c r="F425" i="6"/>
  <c r="C425" i="6"/>
  <c r="B425" i="6" s="1"/>
  <c r="F424" i="6"/>
  <c r="C424" i="6"/>
  <c r="B424" i="6" s="1"/>
  <c r="F423" i="6"/>
  <c r="C423" i="6"/>
  <c r="B423" i="6" s="1"/>
  <c r="F422" i="6"/>
  <c r="C422" i="6"/>
  <c r="B422" i="6" s="1"/>
  <c r="F421" i="6"/>
  <c r="C421" i="6"/>
  <c r="B421" i="6" s="1"/>
  <c r="F420" i="6"/>
  <c r="C420" i="6"/>
  <c r="B420" i="6" s="1"/>
  <c r="F419" i="6"/>
  <c r="C419" i="6"/>
  <c r="B419" i="6" s="1"/>
  <c r="F418" i="6"/>
  <c r="C418" i="6"/>
  <c r="B418" i="6" s="1"/>
  <c r="F417" i="6"/>
  <c r="C417" i="6"/>
  <c r="B417" i="6" s="1"/>
  <c r="F416" i="6"/>
  <c r="C416" i="6"/>
  <c r="B416" i="6" s="1"/>
  <c r="F415" i="6"/>
  <c r="C415" i="6"/>
  <c r="B415" i="6" s="1"/>
  <c r="F414" i="6"/>
  <c r="C414" i="6"/>
  <c r="B414" i="6" s="1"/>
  <c r="F413" i="6"/>
  <c r="C413" i="6"/>
  <c r="B413" i="6" s="1"/>
  <c r="F412" i="6"/>
  <c r="C412" i="6"/>
  <c r="B412" i="6" s="1"/>
  <c r="F411" i="6"/>
  <c r="C411" i="6"/>
  <c r="B411" i="6" s="1"/>
  <c r="F410" i="6"/>
  <c r="C410" i="6"/>
  <c r="B410" i="6" s="1"/>
  <c r="F409" i="6"/>
  <c r="C409" i="6"/>
  <c r="B409" i="6" s="1"/>
  <c r="F408" i="6"/>
  <c r="C408" i="6"/>
  <c r="B408" i="6" s="1"/>
  <c r="F407" i="6"/>
  <c r="C407" i="6"/>
  <c r="B407" i="6" s="1"/>
  <c r="F406" i="6"/>
  <c r="C406" i="6"/>
  <c r="B406" i="6" s="1"/>
  <c r="F405" i="6"/>
  <c r="C405" i="6"/>
  <c r="B405" i="6" s="1"/>
  <c r="F404" i="6"/>
  <c r="C404" i="6"/>
  <c r="B404" i="6" s="1"/>
  <c r="F403" i="6"/>
  <c r="C403" i="6"/>
  <c r="B403" i="6" s="1"/>
  <c r="F402" i="6"/>
  <c r="C402" i="6"/>
  <c r="B402" i="6" s="1"/>
  <c r="F401" i="6"/>
  <c r="C401" i="6"/>
  <c r="B401" i="6" s="1"/>
  <c r="F400" i="6"/>
  <c r="C400" i="6"/>
  <c r="B400" i="6" s="1"/>
  <c r="F399" i="6"/>
  <c r="C399" i="6"/>
  <c r="B399" i="6" s="1"/>
  <c r="F398" i="6"/>
  <c r="C398" i="6"/>
  <c r="B398" i="6" s="1"/>
  <c r="F397" i="6"/>
  <c r="C397" i="6"/>
  <c r="B397" i="6" s="1"/>
  <c r="F396" i="6"/>
  <c r="C396" i="6"/>
  <c r="B396" i="6" s="1"/>
  <c r="F395" i="6"/>
  <c r="C395" i="6"/>
  <c r="B395" i="6" s="1"/>
  <c r="F394" i="6"/>
  <c r="C394" i="6"/>
  <c r="B394" i="6" s="1"/>
  <c r="F393" i="6"/>
  <c r="C393" i="6"/>
  <c r="B393" i="6" s="1"/>
  <c r="F392" i="6"/>
  <c r="C392" i="6"/>
  <c r="B392" i="6" s="1"/>
  <c r="F391" i="6"/>
  <c r="C391" i="6"/>
  <c r="B391" i="6" s="1"/>
  <c r="F390" i="6"/>
  <c r="C390" i="6"/>
  <c r="B390" i="6" s="1"/>
  <c r="F389" i="6"/>
  <c r="C389" i="6"/>
  <c r="B389" i="6" s="1"/>
  <c r="F388" i="6"/>
  <c r="C388" i="6"/>
  <c r="B388" i="6" s="1"/>
  <c r="F387" i="6"/>
  <c r="C387" i="6"/>
  <c r="B387" i="6" s="1"/>
  <c r="F386" i="6"/>
  <c r="C386" i="6"/>
  <c r="B386" i="6" s="1"/>
  <c r="F385" i="6"/>
  <c r="C385" i="6"/>
  <c r="B385" i="6" s="1"/>
  <c r="F384" i="6"/>
  <c r="C384" i="6"/>
  <c r="B384" i="6" s="1"/>
  <c r="F383" i="6"/>
  <c r="C383" i="6"/>
  <c r="B383" i="6" s="1"/>
  <c r="F382" i="6"/>
  <c r="C382" i="6"/>
  <c r="B382" i="6" s="1"/>
  <c r="F381" i="6"/>
  <c r="C381" i="6"/>
  <c r="B381" i="6" s="1"/>
  <c r="F380" i="6"/>
  <c r="C380" i="6"/>
  <c r="B380" i="6" s="1"/>
  <c r="F379" i="6"/>
  <c r="C379" i="6"/>
  <c r="B379" i="6" s="1"/>
  <c r="F378" i="6"/>
  <c r="C378" i="6"/>
  <c r="B378" i="6" s="1"/>
  <c r="F377" i="6"/>
  <c r="C377" i="6"/>
  <c r="B377" i="6" s="1"/>
  <c r="F376" i="6"/>
  <c r="C376" i="6"/>
  <c r="B376" i="6" s="1"/>
  <c r="F375" i="6"/>
  <c r="C375" i="6"/>
  <c r="B375" i="6" s="1"/>
  <c r="F374" i="6"/>
  <c r="C374" i="6"/>
  <c r="B374" i="6" s="1"/>
  <c r="F373" i="6"/>
  <c r="C373" i="6"/>
  <c r="B373" i="6" s="1"/>
  <c r="F372" i="6"/>
  <c r="C372" i="6"/>
  <c r="B372" i="6" s="1"/>
  <c r="F371" i="6"/>
  <c r="C371" i="6"/>
  <c r="B371" i="6" s="1"/>
  <c r="F370" i="6"/>
  <c r="C370" i="6"/>
  <c r="B370" i="6" s="1"/>
  <c r="F369" i="6"/>
  <c r="C369" i="6"/>
  <c r="B369" i="6" s="1"/>
  <c r="F368" i="6"/>
  <c r="C368" i="6"/>
  <c r="B368" i="6" s="1"/>
  <c r="F367" i="6"/>
  <c r="C367" i="6"/>
  <c r="B367" i="6" s="1"/>
  <c r="F366" i="6"/>
  <c r="C366" i="6"/>
  <c r="B366" i="6" s="1"/>
  <c r="F365" i="6"/>
  <c r="C365" i="6"/>
  <c r="B365" i="6" s="1"/>
  <c r="F364" i="6"/>
  <c r="C364" i="6"/>
  <c r="B364" i="6" s="1"/>
  <c r="F363" i="6"/>
  <c r="C363" i="6"/>
  <c r="B363" i="6" s="1"/>
  <c r="F362" i="6"/>
  <c r="C362" i="6"/>
  <c r="B362" i="6" s="1"/>
  <c r="F361" i="6"/>
  <c r="C361" i="6"/>
  <c r="B361" i="6" s="1"/>
  <c r="F360" i="6"/>
  <c r="C360" i="6"/>
  <c r="B360" i="6" s="1"/>
  <c r="F359" i="6"/>
  <c r="C359" i="6"/>
  <c r="B359" i="6" s="1"/>
  <c r="F358" i="6"/>
  <c r="C358" i="6"/>
  <c r="B358" i="6" s="1"/>
  <c r="F357" i="6"/>
  <c r="C357" i="6"/>
  <c r="B357" i="6" s="1"/>
  <c r="F356" i="6"/>
  <c r="C356" i="6"/>
  <c r="B356" i="6" s="1"/>
  <c r="F355" i="6"/>
  <c r="C355" i="6"/>
  <c r="B355" i="6" s="1"/>
  <c r="F354" i="6"/>
  <c r="C354" i="6"/>
  <c r="B354" i="6" s="1"/>
  <c r="F353" i="6"/>
  <c r="C353" i="6"/>
  <c r="B353" i="6" s="1"/>
  <c r="F352" i="6"/>
  <c r="C352" i="6"/>
  <c r="B352" i="6" s="1"/>
  <c r="F351" i="6"/>
  <c r="C351" i="6"/>
  <c r="B351" i="6" s="1"/>
  <c r="F350" i="6"/>
  <c r="C350" i="6"/>
  <c r="B350" i="6" s="1"/>
  <c r="F349" i="6"/>
  <c r="C349" i="6"/>
  <c r="B349" i="6" s="1"/>
  <c r="F348" i="6"/>
  <c r="C348" i="6"/>
  <c r="B348" i="6" s="1"/>
  <c r="F347" i="6"/>
  <c r="C347" i="6"/>
  <c r="B347" i="6" s="1"/>
  <c r="F346" i="6"/>
  <c r="C346" i="6"/>
  <c r="B346" i="6" s="1"/>
  <c r="F345" i="6"/>
  <c r="C345" i="6"/>
  <c r="B345" i="6" s="1"/>
  <c r="F344" i="6"/>
  <c r="C344" i="6"/>
  <c r="B344" i="6" s="1"/>
  <c r="F343" i="6"/>
  <c r="C343" i="6"/>
  <c r="B343" i="6" s="1"/>
  <c r="F342" i="6"/>
  <c r="C342" i="6"/>
  <c r="B342" i="6" s="1"/>
  <c r="F341" i="6"/>
  <c r="C341" i="6"/>
  <c r="B341" i="6" s="1"/>
  <c r="F340" i="6"/>
  <c r="C340" i="6"/>
  <c r="B340" i="6" s="1"/>
  <c r="F339" i="6"/>
  <c r="C339" i="6"/>
  <c r="B339" i="6" s="1"/>
  <c r="F338" i="6"/>
  <c r="C338" i="6"/>
  <c r="B338" i="6" s="1"/>
  <c r="F337" i="6"/>
  <c r="C337" i="6"/>
  <c r="B337" i="6" s="1"/>
  <c r="F336" i="6"/>
  <c r="C336" i="6"/>
  <c r="B336" i="6" s="1"/>
  <c r="F335" i="6"/>
  <c r="C335" i="6"/>
  <c r="B335" i="6" s="1"/>
  <c r="F334" i="6"/>
  <c r="C334" i="6"/>
  <c r="B334" i="6" s="1"/>
  <c r="F333" i="6"/>
  <c r="C333" i="6"/>
  <c r="B333" i="6" s="1"/>
  <c r="F332" i="6"/>
  <c r="C332" i="6"/>
  <c r="B332" i="6" s="1"/>
  <c r="F331" i="6"/>
  <c r="C331" i="6"/>
  <c r="B331" i="6" s="1"/>
  <c r="F330" i="6"/>
  <c r="C330" i="6"/>
  <c r="B330" i="6" s="1"/>
  <c r="F329" i="6"/>
  <c r="C329" i="6"/>
  <c r="B329" i="6" s="1"/>
  <c r="F328" i="6"/>
  <c r="C328" i="6"/>
  <c r="B328" i="6" s="1"/>
  <c r="F327" i="6"/>
  <c r="C327" i="6"/>
  <c r="B327" i="6" s="1"/>
  <c r="F326" i="6"/>
  <c r="C326" i="6"/>
  <c r="B326" i="6" s="1"/>
  <c r="F325" i="6"/>
  <c r="C325" i="6"/>
  <c r="B325" i="6" s="1"/>
  <c r="F324" i="6"/>
  <c r="C324" i="6"/>
  <c r="B324" i="6" s="1"/>
  <c r="F323" i="6"/>
  <c r="C323" i="6"/>
  <c r="B323" i="6" s="1"/>
  <c r="F322" i="6"/>
  <c r="C322" i="6"/>
  <c r="B322" i="6" s="1"/>
  <c r="F321" i="6"/>
  <c r="C321" i="6"/>
  <c r="B321" i="6" s="1"/>
  <c r="F320" i="6"/>
  <c r="C320" i="6"/>
  <c r="B320" i="6" s="1"/>
  <c r="F319" i="6"/>
  <c r="C319" i="6"/>
  <c r="B319" i="6" s="1"/>
  <c r="F318" i="6"/>
  <c r="C318" i="6"/>
  <c r="B318" i="6" s="1"/>
  <c r="F317" i="6"/>
  <c r="C317" i="6"/>
  <c r="B317" i="6" s="1"/>
  <c r="F316" i="6"/>
  <c r="C316" i="6"/>
  <c r="B316" i="6" s="1"/>
  <c r="F315" i="6"/>
  <c r="C315" i="6"/>
  <c r="B315" i="6" s="1"/>
  <c r="F314" i="6"/>
  <c r="C314" i="6"/>
  <c r="B314" i="6" s="1"/>
  <c r="F313" i="6"/>
  <c r="C313" i="6"/>
  <c r="B313" i="6" s="1"/>
  <c r="F312" i="6"/>
  <c r="C312" i="6"/>
  <c r="B312" i="6" s="1"/>
  <c r="F311" i="6"/>
  <c r="C311" i="6"/>
  <c r="B311" i="6" s="1"/>
  <c r="F310" i="6"/>
  <c r="C310" i="6"/>
  <c r="B310" i="6" s="1"/>
  <c r="F309" i="6"/>
  <c r="C309" i="6"/>
  <c r="B309" i="6" s="1"/>
  <c r="F308" i="6"/>
  <c r="C308" i="6"/>
  <c r="B308" i="6" s="1"/>
  <c r="F307" i="6"/>
  <c r="C307" i="6"/>
  <c r="B307" i="6" s="1"/>
  <c r="F306" i="6"/>
  <c r="C306" i="6"/>
  <c r="B306" i="6" s="1"/>
  <c r="F305" i="6"/>
  <c r="C305" i="6"/>
  <c r="B305" i="6" s="1"/>
  <c r="F304" i="6"/>
  <c r="C304" i="6"/>
  <c r="B304" i="6" s="1"/>
  <c r="F303" i="6"/>
  <c r="C303" i="6"/>
  <c r="B303" i="6" s="1"/>
  <c r="F302" i="6"/>
  <c r="C302" i="6"/>
  <c r="B302" i="6" s="1"/>
  <c r="F301" i="6"/>
  <c r="C301" i="6"/>
  <c r="B301" i="6" s="1"/>
  <c r="F300" i="6"/>
  <c r="C300" i="6"/>
  <c r="B300" i="6" s="1"/>
  <c r="F299" i="6"/>
  <c r="C299" i="6"/>
  <c r="B299" i="6" s="1"/>
  <c r="F298" i="6"/>
  <c r="C298" i="6"/>
  <c r="B298" i="6" s="1"/>
  <c r="F297" i="6"/>
  <c r="C297" i="6"/>
  <c r="B297" i="6" s="1"/>
  <c r="F296" i="6"/>
  <c r="C296" i="6"/>
  <c r="B296" i="6" s="1"/>
  <c r="F295" i="6"/>
  <c r="C295" i="6"/>
  <c r="B295" i="6" s="1"/>
  <c r="F294" i="6"/>
  <c r="C294" i="6"/>
  <c r="B294" i="6" s="1"/>
  <c r="F293" i="6"/>
  <c r="C293" i="6"/>
  <c r="B293" i="6" s="1"/>
  <c r="F292" i="6"/>
  <c r="C292" i="6"/>
  <c r="B292" i="6" s="1"/>
  <c r="F291" i="6"/>
  <c r="C291" i="6"/>
  <c r="B291" i="6" s="1"/>
  <c r="F290" i="6"/>
  <c r="C290" i="6"/>
  <c r="B290" i="6" s="1"/>
  <c r="F289" i="6"/>
  <c r="C289" i="6"/>
  <c r="B289" i="6" s="1"/>
  <c r="F288" i="6"/>
  <c r="C288" i="6"/>
  <c r="B288" i="6" s="1"/>
  <c r="F287" i="6"/>
  <c r="C287" i="6"/>
  <c r="B287" i="6" s="1"/>
  <c r="F286" i="6"/>
  <c r="C286" i="6"/>
  <c r="B286" i="6" s="1"/>
  <c r="F285" i="6"/>
  <c r="C285" i="6"/>
  <c r="B285" i="6" s="1"/>
  <c r="F284" i="6"/>
  <c r="C284" i="6"/>
  <c r="B284" i="6" s="1"/>
  <c r="F283" i="6"/>
  <c r="C283" i="6"/>
  <c r="B283" i="6" s="1"/>
  <c r="F282" i="6"/>
  <c r="C282" i="6"/>
  <c r="B282" i="6" s="1"/>
  <c r="F281" i="6"/>
  <c r="C281" i="6"/>
  <c r="B281" i="6" s="1"/>
  <c r="F280" i="6"/>
  <c r="C280" i="6"/>
  <c r="B280" i="6" s="1"/>
  <c r="F279" i="6"/>
  <c r="C279" i="6"/>
  <c r="B279" i="6" s="1"/>
  <c r="F278" i="6"/>
  <c r="C278" i="6"/>
  <c r="B278" i="6" s="1"/>
  <c r="F277" i="6"/>
  <c r="C277" i="6"/>
  <c r="B277" i="6" s="1"/>
  <c r="F276" i="6"/>
  <c r="C276" i="6"/>
  <c r="B276" i="6" s="1"/>
  <c r="F275" i="6"/>
  <c r="C275" i="6"/>
  <c r="B275" i="6" s="1"/>
  <c r="F274" i="6"/>
  <c r="C274" i="6"/>
  <c r="B274" i="6" s="1"/>
  <c r="F273" i="6"/>
  <c r="C273" i="6"/>
  <c r="B273" i="6" s="1"/>
  <c r="F272" i="6"/>
  <c r="C272" i="6"/>
  <c r="B272" i="6" s="1"/>
  <c r="F271" i="6"/>
  <c r="C271" i="6"/>
  <c r="B271" i="6" s="1"/>
  <c r="F270" i="6"/>
  <c r="C270" i="6"/>
  <c r="B270" i="6" s="1"/>
  <c r="F269" i="6"/>
  <c r="C269" i="6"/>
  <c r="B269" i="6" s="1"/>
  <c r="F268" i="6"/>
  <c r="C268" i="6"/>
  <c r="B268" i="6" s="1"/>
  <c r="F267" i="6"/>
  <c r="C267" i="6"/>
  <c r="B267" i="6" s="1"/>
  <c r="F266" i="6"/>
  <c r="C266" i="6"/>
  <c r="B266" i="6" s="1"/>
  <c r="F265" i="6"/>
  <c r="C265" i="6"/>
  <c r="B265" i="6" s="1"/>
  <c r="F264" i="6"/>
  <c r="C264" i="6"/>
  <c r="B264" i="6" s="1"/>
  <c r="F263" i="6"/>
  <c r="C263" i="6"/>
  <c r="B263" i="6" s="1"/>
  <c r="F262" i="6"/>
  <c r="C262" i="6"/>
  <c r="B262" i="6" s="1"/>
  <c r="F261" i="6"/>
  <c r="C261" i="6"/>
  <c r="B261" i="6" s="1"/>
  <c r="F260" i="6"/>
  <c r="C260" i="6"/>
  <c r="B260" i="6" s="1"/>
  <c r="F259" i="6"/>
  <c r="C259" i="6"/>
  <c r="B259" i="6" s="1"/>
  <c r="F258" i="6"/>
  <c r="C258" i="6"/>
  <c r="B258" i="6" s="1"/>
  <c r="F257" i="6"/>
  <c r="C257" i="6"/>
  <c r="B257" i="6" s="1"/>
  <c r="F256" i="6"/>
  <c r="C256" i="6"/>
  <c r="B256" i="6" s="1"/>
  <c r="F255" i="6"/>
  <c r="C255" i="6"/>
  <c r="B255" i="6" s="1"/>
  <c r="F254" i="6"/>
  <c r="C254" i="6"/>
  <c r="B254" i="6" s="1"/>
  <c r="F253" i="6"/>
  <c r="C253" i="6"/>
  <c r="B253" i="6" s="1"/>
  <c r="F252" i="6"/>
  <c r="C252" i="6"/>
  <c r="B252" i="6" s="1"/>
  <c r="F251" i="6"/>
  <c r="C251" i="6"/>
  <c r="B251" i="6" s="1"/>
  <c r="F250" i="6"/>
  <c r="C250" i="6"/>
  <c r="B250" i="6" s="1"/>
  <c r="F249" i="6"/>
  <c r="C249" i="6"/>
  <c r="B249" i="6" s="1"/>
  <c r="F248" i="6"/>
  <c r="C248" i="6"/>
  <c r="B248" i="6" s="1"/>
  <c r="F247" i="6"/>
  <c r="C247" i="6"/>
  <c r="B247" i="6" s="1"/>
  <c r="F246" i="6"/>
  <c r="C246" i="6"/>
  <c r="B246" i="6" s="1"/>
  <c r="F245" i="6"/>
  <c r="C245" i="6"/>
  <c r="B245" i="6" s="1"/>
  <c r="F244" i="6"/>
  <c r="C244" i="6"/>
  <c r="B244" i="6" s="1"/>
  <c r="F243" i="6"/>
  <c r="C243" i="6"/>
  <c r="B243" i="6" s="1"/>
  <c r="F242" i="6"/>
  <c r="C242" i="6"/>
  <c r="B242" i="6" s="1"/>
  <c r="F241" i="6"/>
  <c r="C241" i="6"/>
  <c r="B241" i="6" s="1"/>
  <c r="F240" i="6"/>
  <c r="C240" i="6"/>
  <c r="B240" i="6" s="1"/>
  <c r="F239" i="6"/>
  <c r="C239" i="6"/>
  <c r="B239" i="6" s="1"/>
  <c r="F238" i="6"/>
  <c r="C238" i="6"/>
  <c r="B238" i="6" s="1"/>
  <c r="F237" i="6"/>
  <c r="C237" i="6"/>
  <c r="B237" i="6" s="1"/>
  <c r="F236" i="6"/>
  <c r="C236" i="6"/>
  <c r="B236" i="6" s="1"/>
  <c r="F235" i="6"/>
  <c r="C235" i="6"/>
  <c r="B235" i="6" s="1"/>
  <c r="F234" i="6"/>
  <c r="C234" i="6"/>
  <c r="B234" i="6" s="1"/>
  <c r="F233" i="6"/>
  <c r="C233" i="6"/>
  <c r="B233" i="6" s="1"/>
  <c r="F232" i="6"/>
  <c r="C232" i="6"/>
  <c r="B232" i="6" s="1"/>
  <c r="F231" i="6"/>
  <c r="C231" i="6"/>
  <c r="B231" i="6" s="1"/>
  <c r="F230" i="6"/>
  <c r="C230" i="6"/>
  <c r="B230" i="6" s="1"/>
  <c r="F229" i="6"/>
  <c r="C229" i="6"/>
  <c r="B229" i="6" s="1"/>
  <c r="F228" i="6"/>
  <c r="C228" i="6"/>
  <c r="B228" i="6" s="1"/>
  <c r="F227" i="6"/>
  <c r="C227" i="6"/>
  <c r="B227" i="6" s="1"/>
  <c r="F226" i="6"/>
  <c r="C226" i="6"/>
  <c r="B226" i="6" s="1"/>
  <c r="F225" i="6"/>
  <c r="C225" i="6"/>
  <c r="B225" i="6" s="1"/>
  <c r="F224" i="6"/>
  <c r="C224" i="6"/>
  <c r="B224" i="6" s="1"/>
  <c r="F223" i="6"/>
  <c r="C223" i="6"/>
  <c r="B223" i="6" s="1"/>
  <c r="F222" i="6"/>
  <c r="C222" i="6"/>
  <c r="B222" i="6" s="1"/>
  <c r="F221" i="6"/>
  <c r="C221" i="6"/>
  <c r="B221" i="6" s="1"/>
  <c r="F220" i="6"/>
  <c r="C220" i="6"/>
  <c r="B220" i="6" s="1"/>
  <c r="F219" i="6"/>
  <c r="C219" i="6"/>
  <c r="B219" i="6" s="1"/>
  <c r="F218" i="6"/>
  <c r="C218" i="6"/>
  <c r="B218" i="6" s="1"/>
  <c r="F217" i="6"/>
  <c r="C217" i="6"/>
  <c r="B217" i="6" s="1"/>
  <c r="F216" i="6"/>
  <c r="C216" i="6"/>
  <c r="B216" i="6" s="1"/>
  <c r="F215" i="6"/>
  <c r="C215" i="6"/>
  <c r="B215" i="6" s="1"/>
  <c r="F214" i="6"/>
  <c r="C214" i="6"/>
  <c r="B214" i="6" s="1"/>
  <c r="F213" i="6"/>
  <c r="C213" i="6"/>
  <c r="B213" i="6" s="1"/>
  <c r="F212" i="6"/>
  <c r="C212" i="6"/>
  <c r="B212" i="6" s="1"/>
  <c r="F211" i="6"/>
  <c r="C211" i="6"/>
  <c r="B211" i="6" s="1"/>
  <c r="F210" i="6"/>
  <c r="C210" i="6"/>
  <c r="B210" i="6" s="1"/>
  <c r="F209" i="6"/>
  <c r="C209" i="6"/>
  <c r="B209" i="6" s="1"/>
  <c r="F208" i="6"/>
  <c r="C208" i="6"/>
  <c r="B208" i="6" s="1"/>
  <c r="F207" i="6"/>
  <c r="C207" i="6"/>
  <c r="B207" i="6" s="1"/>
  <c r="F206" i="6"/>
  <c r="C206" i="6"/>
  <c r="B206" i="6" s="1"/>
  <c r="F205" i="6"/>
  <c r="C205" i="6"/>
  <c r="B205" i="6" s="1"/>
  <c r="F204" i="6"/>
  <c r="C204" i="6"/>
  <c r="B204" i="6" s="1"/>
  <c r="F203" i="6"/>
  <c r="C203" i="6"/>
  <c r="B203" i="6" s="1"/>
  <c r="F202" i="6"/>
  <c r="C202" i="6"/>
  <c r="B202" i="6" s="1"/>
  <c r="F201" i="6"/>
  <c r="C201" i="6"/>
  <c r="B201" i="6" s="1"/>
  <c r="F200" i="6"/>
  <c r="C200" i="6"/>
  <c r="B200" i="6" s="1"/>
  <c r="F199" i="6"/>
  <c r="C199" i="6"/>
  <c r="B199" i="6" s="1"/>
  <c r="F198" i="6"/>
  <c r="C198" i="6"/>
  <c r="B198" i="6" s="1"/>
  <c r="F197" i="6"/>
  <c r="C197" i="6"/>
  <c r="B197" i="6" s="1"/>
  <c r="F196" i="6"/>
  <c r="C196" i="6"/>
  <c r="B196" i="6" s="1"/>
  <c r="F195" i="6"/>
  <c r="C195" i="6"/>
  <c r="B195" i="6" s="1"/>
  <c r="F194" i="6"/>
  <c r="C194" i="6"/>
  <c r="B194" i="6" s="1"/>
  <c r="F193" i="6"/>
  <c r="C193" i="6"/>
  <c r="B193" i="6" s="1"/>
  <c r="F192" i="6"/>
  <c r="C192" i="6"/>
  <c r="B192" i="6" s="1"/>
  <c r="F191" i="6"/>
  <c r="C191" i="6"/>
  <c r="B191" i="6" s="1"/>
  <c r="F190" i="6"/>
  <c r="C190" i="6"/>
  <c r="B190" i="6" s="1"/>
  <c r="F189" i="6"/>
  <c r="C189" i="6"/>
  <c r="B189" i="6" s="1"/>
  <c r="F188" i="6"/>
  <c r="C188" i="6"/>
  <c r="B188" i="6" s="1"/>
  <c r="F187" i="6"/>
  <c r="C187" i="6"/>
  <c r="B187" i="6" s="1"/>
  <c r="F186" i="6"/>
  <c r="C186" i="6"/>
  <c r="B186" i="6" s="1"/>
  <c r="F185" i="6"/>
  <c r="C185" i="6"/>
  <c r="B185" i="6" s="1"/>
  <c r="F184" i="6"/>
  <c r="C184" i="6"/>
  <c r="B184" i="6" s="1"/>
  <c r="F183" i="6"/>
  <c r="C183" i="6"/>
  <c r="B183" i="6" s="1"/>
  <c r="F182" i="6"/>
  <c r="C182" i="6"/>
  <c r="B182" i="6" s="1"/>
  <c r="F181" i="6"/>
  <c r="C181" i="6"/>
  <c r="B181" i="6" s="1"/>
  <c r="F180" i="6"/>
  <c r="C180" i="6"/>
  <c r="B180" i="6" s="1"/>
  <c r="F179" i="6"/>
  <c r="C179" i="6"/>
  <c r="B179" i="6" s="1"/>
  <c r="F178" i="6"/>
  <c r="C178" i="6"/>
  <c r="B178" i="6" s="1"/>
  <c r="F177" i="6"/>
  <c r="C177" i="6"/>
  <c r="B177" i="6" s="1"/>
  <c r="F176" i="6"/>
  <c r="C176" i="6"/>
  <c r="B176" i="6" s="1"/>
  <c r="F175" i="6"/>
  <c r="C175" i="6"/>
  <c r="B175" i="6" s="1"/>
  <c r="F174" i="6"/>
  <c r="C174" i="6"/>
  <c r="B174" i="6" s="1"/>
  <c r="F173" i="6"/>
  <c r="C173" i="6"/>
  <c r="B173" i="6" s="1"/>
  <c r="F172" i="6"/>
  <c r="C172" i="6"/>
  <c r="B172" i="6" s="1"/>
  <c r="F171" i="6"/>
  <c r="C171" i="6"/>
  <c r="B171" i="6" s="1"/>
  <c r="F170" i="6"/>
  <c r="C170" i="6"/>
  <c r="B170" i="6" s="1"/>
  <c r="F169" i="6"/>
  <c r="C169" i="6"/>
  <c r="B169" i="6" s="1"/>
  <c r="F168" i="6"/>
  <c r="C168" i="6"/>
  <c r="B168" i="6" s="1"/>
  <c r="F167" i="6"/>
  <c r="C167" i="6"/>
  <c r="B167" i="6" s="1"/>
  <c r="F166" i="6"/>
  <c r="C166" i="6"/>
  <c r="B166" i="6" s="1"/>
  <c r="F165" i="6"/>
  <c r="C165" i="6"/>
  <c r="B165" i="6" s="1"/>
  <c r="F164" i="6"/>
  <c r="C164" i="6"/>
  <c r="B164" i="6" s="1"/>
  <c r="F163" i="6"/>
  <c r="C163" i="6"/>
  <c r="B163" i="6" s="1"/>
  <c r="F162" i="6"/>
  <c r="C162" i="6"/>
  <c r="B162" i="6" s="1"/>
  <c r="F161" i="6"/>
  <c r="C161" i="6"/>
  <c r="B161" i="6" s="1"/>
  <c r="F160" i="6"/>
  <c r="C160" i="6"/>
  <c r="B160" i="6" s="1"/>
  <c r="F159" i="6"/>
  <c r="C159" i="6"/>
  <c r="B159" i="6" s="1"/>
  <c r="F158" i="6"/>
  <c r="C158" i="6"/>
  <c r="B158" i="6" s="1"/>
  <c r="F157" i="6"/>
  <c r="C157" i="6"/>
  <c r="B157" i="6" s="1"/>
  <c r="F156" i="6"/>
  <c r="C156" i="6"/>
  <c r="B156" i="6" s="1"/>
  <c r="F155" i="6"/>
  <c r="C155" i="6"/>
  <c r="B155" i="6" s="1"/>
  <c r="F154" i="6"/>
  <c r="C154" i="6"/>
  <c r="B154" i="6" s="1"/>
  <c r="F153" i="6"/>
  <c r="C153" i="6"/>
  <c r="B153" i="6" s="1"/>
  <c r="F152" i="6"/>
  <c r="C152" i="6"/>
  <c r="B152" i="6" s="1"/>
  <c r="F151" i="6"/>
  <c r="C151" i="6"/>
  <c r="B151" i="6" s="1"/>
  <c r="F150" i="6"/>
  <c r="C150" i="6"/>
  <c r="B150" i="6" s="1"/>
  <c r="F149" i="6"/>
  <c r="C149" i="6"/>
  <c r="B149" i="6" s="1"/>
  <c r="F148" i="6"/>
  <c r="C148" i="6"/>
  <c r="B148" i="6" s="1"/>
  <c r="F147" i="6"/>
  <c r="C147" i="6"/>
  <c r="B147" i="6" s="1"/>
  <c r="F146" i="6"/>
  <c r="C146" i="6"/>
  <c r="B146" i="6" s="1"/>
  <c r="F145" i="6"/>
  <c r="C145" i="6"/>
  <c r="B145" i="6" s="1"/>
  <c r="F144" i="6"/>
  <c r="C144" i="6"/>
  <c r="B144" i="6" s="1"/>
  <c r="F143" i="6"/>
  <c r="C143" i="6"/>
  <c r="B143" i="6" s="1"/>
  <c r="F142" i="6"/>
  <c r="C142" i="6"/>
  <c r="B142" i="6" s="1"/>
  <c r="F141" i="6"/>
  <c r="C141" i="6"/>
  <c r="B141" i="6" s="1"/>
  <c r="F140" i="6"/>
  <c r="C140" i="6"/>
  <c r="B140" i="6" s="1"/>
  <c r="F139" i="6"/>
  <c r="C139" i="6"/>
  <c r="B139" i="6" s="1"/>
  <c r="F138" i="6"/>
  <c r="C138" i="6"/>
  <c r="B138" i="6" s="1"/>
  <c r="F137" i="6"/>
  <c r="C137" i="6"/>
  <c r="B137" i="6" s="1"/>
  <c r="F136" i="6"/>
  <c r="C136" i="6"/>
  <c r="B136" i="6" s="1"/>
  <c r="F135" i="6"/>
  <c r="C135" i="6"/>
  <c r="B135" i="6" s="1"/>
  <c r="F134" i="6"/>
  <c r="C134" i="6"/>
  <c r="B134" i="6" s="1"/>
  <c r="F133" i="6"/>
  <c r="C133" i="6"/>
  <c r="B133" i="6" s="1"/>
  <c r="F132" i="6"/>
  <c r="C132" i="6"/>
  <c r="B132" i="6" s="1"/>
  <c r="F131" i="6"/>
  <c r="C131" i="6"/>
  <c r="B131" i="6" s="1"/>
  <c r="F130" i="6"/>
  <c r="C130" i="6"/>
  <c r="B130" i="6" s="1"/>
  <c r="F129" i="6"/>
  <c r="C129" i="6"/>
  <c r="B129" i="6" s="1"/>
  <c r="F128" i="6"/>
  <c r="C128" i="6"/>
  <c r="B128" i="6" s="1"/>
  <c r="F127" i="6"/>
  <c r="C127" i="6"/>
  <c r="B127" i="6" s="1"/>
  <c r="F126" i="6"/>
  <c r="C126" i="6"/>
  <c r="B126" i="6" s="1"/>
  <c r="F125" i="6"/>
  <c r="C125" i="6"/>
  <c r="B125" i="6" s="1"/>
  <c r="F124" i="6"/>
  <c r="C124" i="6"/>
  <c r="B124" i="6" s="1"/>
  <c r="F123" i="6"/>
  <c r="C123" i="6"/>
  <c r="B123" i="6" s="1"/>
  <c r="F122" i="6"/>
  <c r="C122" i="6"/>
  <c r="B122" i="6" s="1"/>
  <c r="F121" i="6"/>
  <c r="C121" i="6"/>
  <c r="B121" i="6" s="1"/>
  <c r="F120" i="6"/>
  <c r="C120" i="6"/>
  <c r="B120" i="6" s="1"/>
  <c r="F119" i="6"/>
  <c r="C119" i="6"/>
  <c r="B119" i="6" s="1"/>
  <c r="F118" i="6"/>
  <c r="C118" i="6"/>
  <c r="B118" i="6" s="1"/>
  <c r="F117" i="6"/>
  <c r="C117" i="6"/>
  <c r="B117" i="6" s="1"/>
  <c r="F116" i="6"/>
  <c r="C116" i="6"/>
  <c r="B116" i="6" s="1"/>
  <c r="F115" i="6"/>
  <c r="C115" i="6"/>
  <c r="B115" i="6" s="1"/>
  <c r="F114" i="6"/>
  <c r="C114" i="6"/>
  <c r="B114" i="6" s="1"/>
  <c r="F113" i="6"/>
  <c r="C113" i="6"/>
  <c r="B113" i="6" s="1"/>
  <c r="F112" i="6"/>
  <c r="C112" i="6"/>
  <c r="B112" i="6" s="1"/>
  <c r="F111" i="6"/>
  <c r="C111" i="6"/>
  <c r="B111" i="6" s="1"/>
  <c r="F110" i="6"/>
  <c r="C110" i="6"/>
  <c r="B110" i="6" s="1"/>
  <c r="F109" i="6"/>
  <c r="C109" i="6"/>
  <c r="B109" i="6" s="1"/>
  <c r="F108" i="6"/>
  <c r="C108" i="6"/>
  <c r="B108" i="6" s="1"/>
  <c r="F107" i="6"/>
  <c r="C107" i="6"/>
  <c r="B107" i="6" s="1"/>
  <c r="F106" i="6"/>
  <c r="C106" i="6"/>
  <c r="B106" i="6" s="1"/>
  <c r="F105" i="6"/>
  <c r="C105" i="6"/>
  <c r="B105" i="6" s="1"/>
  <c r="F104" i="6"/>
  <c r="C104" i="6"/>
  <c r="B104" i="6" s="1"/>
  <c r="F103" i="6"/>
  <c r="C103" i="6"/>
  <c r="B103" i="6" s="1"/>
  <c r="F102" i="6"/>
  <c r="C102" i="6"/>
  <c r="B102" i="6" s="1"/>
  <c r="F101" i="6"/>
  <c r="C101" i="6"/>
  <c r="B101" i="6" s="1"/>
  <c r="F100" i="6"/>
  <c r="C100" i="6"/>
  <c r="B100" i="6" s="1"/>
  <c r="F99" i="6"/>
  <c r="C99" i="6"/>
  <c r="B99" i="6" s="1"/>
  <c r="F98" i="6"/>
  <c r="C98" i="6"/>
  <c r="B98" i="6" s="1"/>
  <c r="F97" i="6"/>
  <c r="C97" i="6"/>
  <c r="B97" i="6" s="1"/>
  <c r="F96" i="6"/>
  <c r="C96" i="6"/>
  <c r="B96" i="6" s="1"/>
  <c r="F95" i="6"/>
  <c r="C95" i="6"/>
  <c r="B95" i="6" s="1"/>
  <c r="F94" i="6"/>
  <c r="C94" i="6"/>
  <c r="B94" i="6" s="1"/>
  <c r="F93" i="6"/>
  <c r="C93" i="6"/>
  <c r="B93" i="6" s="1"/>
  <c r="F92" i="6"/>
  <c r="C92" i="6"/>
  <c r="B92" i="6" s="1"/>
  <c r="F91" i="6"/>
  <c r="C91" i="6"/>
  <c r="B91" i="6" s="1"/>
  <c r="F90" i="6"/>
  <c r="C90" i="6"/>
  <c r="B90" i="6" s="1"/>
  <c r="F89" i="6"/>
  <c r="C89" i="6"/>
  <c r="B89" i="6" s="1"/>
  <c r="F88" i="6"/>
  <c r="C88" i="6"/>
  <c r="B88" i="6" s="1"/>
  <c r="F87" i="6"/>
  <c r="C87" i="6"/>
  <c r="B87" i="6" s="1"/>
  <c r="F86" i="6"/>
  <c r="C86" i="6"/>
  <c r="B86" i="6" s="1"/>
  <c r="F85" i="6"/>
  <c r="C85" i="6"/>
  <c r="B85" i="6" s="1"/>
  <c r="F84" i="6"/>
  <c r="C84" i="6"/>
  <c r="B84" i="6" s="1"/>
  <c r="F83" i="6"/>
  <c r="C83" i="6"/>
  <c r="B83" i="6" s="1"/>
  <c r="F82" i="6"/>
  <c r="C82" i="6"/>
  <c r="B82" i="6" s="1"/>
  <c r="F81" i="6"/>
  <c r="C81" i="6"/>
  <c r="B81" i="6" s="1"/>
  <c r="F80" i="6"/>
  <c r="C80" i="6"/>
  <c r="B80" i="6" s="1"/>
  <c r="F79" i="6"/>
  <c r="C79" i="6"/>
  <c r="B79" i="6" s="1"/>
  <c r="F78" i="6"/>
  <c r="C78" i="6"/>
  <c r="B78" i="6" s="1"/>
  <c r="F77" i="6"/>
  <c r="C77" i="6"/>
  <c r="B77" i="6" s="1"/>
  <c r="F76" i="6"/>
  <c r="C76" i="6"/>
  <c r="B76" i="6" s="1"/>
  <c r="F75" i="6"/>
  <c r="C75" i="6"/>
  <c r="B75" i="6" s="1"/>
  <c r="F74" i="6"/>
  <c r="C74" i="6"/>
  <c r="B74" i="6" s="1"/>
  <c r="F73" i="6"/>
  <c r="C73" i="6"/>
  <c r="B73" i="6" s="1"/>
  <c r="F72" i="6"/>
  <c r="C72" i="6"/>
  <c r="B72" i="6" s="1"/>
  <c r="F71" i="6"/>
  <c r="C71" i="6"/>
  <c r="B71" i="6" s="1"/>
  <c r="F70" i="6"/>
  <c r="C70" i="6"/>
  <c r="B70" i="6" s="1"/>
  <c r="F69" i="6"/>
  <c r="C69" i="6"/>
  <c r="B69" i="6" s="1"/>
  <c r="F68" i="6"/>
  <c r="C68" i="6"/>
  <c r="B68" i="6" s="1"/>
  <c r="F67" i="6"/>
  <c r="C67" i="6"/>
  <c r="B67" i="6" s="1"/>
  <c r="F66" i="6"/>
  <c r="C66" i="6"/>
  <c r="B66" i="6" s="1"/>
  <c r="F65" i="6"/>
  <c r="C65" i="6"/>
  <c r="B65" i="6" s="1"/>
  <c r="F64" i="6"/>
  <c r="C64" i="6"/>
  <c r="B64" i="6" s="1"/>
  <c r="F63" i="6"/>
  <c r="C63" i="6"/>
  <c r="B63" i="6" s="1"/>
  <c r="F62" i="6"/>
  <c r="C62" i="6"/>
  <c r="B62" i="6" s="1"/>
  <c r="F61" i="6"/>
  <c r="C61" i="6"/>
  <c r="B61" i="6" s="1"/>
  <c r="F60" i="6"/>
  <c r="C60" i="6"/>
  <c r="B60" i="6" s="1"/>
  <c r="F59" i="6"/>
  <c r="C59" i="6"/>
  <c r="B59" i="6" s="1"/>
  <c r="F58" i="6"/>
  <c r="C58" i="6"/>
  <c r="B58" i="6" s="1"/>
  <c r="F57" i="6"/>
  <c r="C57" i="6"/>
  <c r="B57" i="6" s="1"/>
  <c r="F56" i="6"/>
  <c r="C56" i="6"/>
  <c r="B56" i="6" s="1"/>
  <c r="F55" i="6"/>
  <c r="C55" i="6"/>
  <c r="B55" i="6" s="1"/>
  <c r="F54" i="6"/>
  <c r="C54" i="6"/>
  <c r="B54" i="6" s="1"/>
  <c r="F53" i="6"/>
  <c r="C53" i="6"/>
  <c r="B53" i="6" s="1"/>
  <c r="F52" i="6"/>
  <c r="C52" i="6"/>
  <c r="B52" i="6" s="1"/>
  <c r="F51" i="6"/>
  <c r="C51" i="6"/>
  <c r="B51" i="6" s="1"/>
  <c r="F50" i="6"/>
  <c r="C50" i="6"/>
  <c r="B50" i="6" s="1"/>
  <c r="F49" i="6"/>
  <c r="C49" i="6"/>
  <c r="B49" i="6" s="1"/>
  <c r="F48" i="6"/>
  <c r="C48" i="6"/>
  <c r="B48" i="6" s="1"/>
  <c r="F47" i="6"/>
  <c r="C47" i="6"/>
  <c r="B47" i="6" s="1"/>
  <c r="F46" i="6"/>
  <c r="C46" i="6"/>
  <c r="B46" i="6" s="1"/>
  <c r="F45" i="6"/>
  <c r="C45" i="6"/>
  <c r="B45" i="6" s="1"/>
  <c r="F44" i="6"/>
  <c r="C44" i="6"/>
  <c r="B44" i="6" s="1"/>
  <c r="F43" i="6"/>
  <c r="C43" i="6"/>
  <c r="B43" i="6" s="1"/>
  <c r="F42" i="6"/>
  <c r="C42" i="6"/>
  <c r="B42" i="6" s="1"/>
  <c r="F41" i="6"/>
  <c r="C41" i="6"/>
  <c r="B41" i="6" s="1"/>
  <c r="F40" i="6"/>
  <c r="C40" i="6"/>
  <c r="B40" i="6" s="1"/>
  <c r="F39" i="6"/>
  <c r="C39" i="6"/>
  <c r="B39" i="6" s="1"/>
  <c r="F38" i="6"/>
  <c r="C38" i="6"/>
  <c r="B38" i="6" s="1"/>
  <c r="F37" i="6"/>
  <c r="C37" i="6"/>
  <c r="B37" i="6" s="1"/>
  <c r="F36" i="6"/>
  <c r="C36" i="6"/>
  <c r="B36" i="6" s="1"/>
  <c r="F35" i="6"/>
  <c r="C35" i="6"/>
  <c r="B35" i="6" s="1"/>
  <c r="F34" i="6"/>
  <c r="C34" i="6"/>
  <c r="B34" i="6" s="1"/>
  <c r="F33" i="6"/>
  <c r="C33" i="6"/>
  <c r="B33" i="6" s="1"/>
  <c r="F32" i="6"/>
  <c r="C32" i="6"/>
  <c r="B32" i="6" s="1"/>
  <c r="F31" i="6"/>
  <c r="C31" i="6"/>
  <c r="B31" i="6" s="1"/>
  <c r="F30" i="6"/>
  <c r="C30" i="6"/>
  <c r="B30" i="6" s="1"/>
  <c r="F29" i="6"/>
  <c r="C29" i="6"/>
  <c r="B29" i="6" s="1"/>
  <c r="F28" i="6"/>
  <c r="C28" i="6"/>
  <c r="B28" i="6" s="1"/>
  <c r="F27" i="6"/>
  <c r="C27" i="6"/>
  <c r="B27" i="6" s="1"/>
  <c r="F26" i="6"/>
  <c r="C26" i="6"/>
  <c r="B26" i="6" s="1"/>
  <c r="F25" i="6"/>
  <c r="C25" i="6"/>
  <c r="B25" i="6" s="1"/>
  <c r="F24" i="6"/>
  <c r="C24" i="6"/>
  <c r="B24" i="6" s="1"/>
  <c r="F23" i="6"/>
  <c r="C23" i="6"/>
  <c r="B23" i="6" s="1"/>
  <c r="F22" i="6"/>
  <c r="C22" i="6"/>
  <c r="B22" i="6" s="1"/>
  <c r="F21" i="6"/>
  <c r="C21" i="6"/>
  <c r="B21" i="6" s="1"/>
  <c r="F20" i="6"/>
  <c r="C20" i="6"/>
  <c r="B20" i="6" s="1"/>
  <c r="F19" i="6"/>
  <c r="C19" i="6"/>
  <c r="B19" i="6" s="1"/>
  <c r="F18" i="6"/>
  <c r="C18" i="6"/>
  <c r="B18" i="6" s="1"/>
  <c r="F17" i="6"/>
  <c r="C17" i="6"/>
  <c r="B17" i="6" s="1"/>
  <c r="F16" i="6"/>
  <c r="C16" i="6"/>
  <c r="B16" i="6" s="1"/>
  <c r="F15" i="6"/>
  <c r="C15" i="6"/>
  <c r="B15" i="6" s="1"/>
  <c r="F14" i="6"/>
  <c r="C14" i="6"/>
  <c r="B14" i="6" s="1"/>
  <c r="F13" i="6"/>
  <c r="C13" i="6"/>
  <c r="B13" i="6" s="1"/>
  <c r="F12" i="6"/>
  <c r="C12" i="6"/>
  <c r="B12" i="6" s="1"/>
  <c r="F11" i="6"/>
  <c r="C11" i="6"/>
  <c r="B11" i="6" s="1"/>
  <c r="F10" i="6"/>
  <c r="C10" i="6"/>
  <c r="B10" i="6" s="1"/>
  <c r="F9" i="6"/>
  <c r="C9" i="6"/>
  <c r="B9" i="6" s="1"/>
  <c r="F8" i="6"/>
  <c r="C8" i="6"/>
  <c r="B8" i="6" s="1"/>
  <c r="F7" i="6"/>
  <c r="C7" i="6"/>
  <c r="B7" i="6" s="1"/>
  <c r="F6" i="6"/>
  <c r="C6" i="6"/>
  <c r="B6" i="6" s="1"/>
  <c r="F5" i="6"/>
  <c r="C5" i="6"/>
  <c r="B5" i="6" s="1"/>
  <c r="F4" i="6"/>
  <c r="C4" i="6"/>
  <c r="B4" i="6" s="1"/>
  <c r="F3" i="6"/>
  <c r="C3" i="6"/>
  <c r="B3" i="6" s="1"/>
  <c r="F2" i="6"/>
  <c r="C2" i="6"/>
  <c r="B2" i="6" s="1"/>
  <c r="C52" i="5" l="1"/>
  <c r="B52" i="5" s="1"/>
  <c r="C3" i="5"/>
  <c r="B3" i="5" s="1"/>
  <c r="C4" i="5"/>
  <c r="B4" i="5" s="1"/>
  <c r="C5" i="5"/>
  <c r="B5" i="5" s="1"/>
  <c r="C6" i="5"/>
  <c r="B6" i="5" s="1"/>
  <c r="C7" i="5"/>
  <c r="B7" i="5" s="1"/>
  <c r="C8" i="5"/>
  <c r="B8" i="5" s="1"/>
  <c r="C9" i="5"/>
  <c r="B9" i="5" s="1"/>
  <c r="C10" i="5"/>
  <c r="B10" i="5" s="1"/>
  <c r="C11" i="5"/>
  <c r="B11" i="5" s="1"/>
  <c r="C12" i="5"/>
  <c r="B12" i="5" s="1"/>
  <c r="C13" i="5"/>
  <c r="B13" i="5" s="1"/>
  <c r="C14" i="5"/>
  <c r="B14" i="5" s="1"/>
  <c r="C15" i="5"/>
  <c r="B15" i="5" s="1"/>
  <c r="C16" i="5"/>
  <c r="B16" i="5" s="1"/>
  <c r="C17" i="5"/>
  <c r="B17" i="5" s="1"/>
  <c r="C18" i="5"/>
  <c r="B18" i="5" s="1"/>
  <c r="C19" i="5"/>
  <c r="B19" i="5" s="1"/>
  <c r="C20" i="5"/>
  <c r="B20" i="5" s="1"/>
  <c r="C21" i="5"/>
  <c r="B21" i="5" s="1"/>
  <c r="C22" i="5"/>
  <c r="B22" i="5" s="1"/>
  <c r="C23" i="5"/>
  <c r="B23" i="5" s="1"/>
  <c r="C24" i="5"/>
  <c r="B24" i="5" s="1"/>
  <c r="C25" i="5"/>
  <c r="B25" i="5" s="1"/>
  <c r="C26" i="5"/>
  <c r="B26" i="5" s="1"/>
  <c r="C27" i="5"/>
  <c r="B27" i="5" s="1"/>
  <c r="C28" i="5"/>
  <c r="B28" i="5" s="1"/>
  <c r="C29" i="5"/>
  <c r="B29" i="5" s="1"/>
  <c r="C30" i="5"/>
  <c r="B30" i="5" s="1"/>
  <c r="C31" i="5"/>
  <c r="B31" i="5" s="1"/>
  <c r="C32" i="5"/>
  <c r="B32" i="5" s="1"/>
  <c r="C33" i="5"/>
  <c r="B33" i="5" s="1"/>
  <c r="C34" i="5"/>
  <c r="B34" i="5" s="1"/>
  <c r="C35" i="5"/>
  <c r="B35" i="5" s="1"/>
  <c r="C36" i="5"/>
  <c r="B36" i="5" s="1"/>
  <c r="C37" i="5"/>
  <c r="B37" i="5" s="1"/>
  <c r="C38" i="5"/>
  <c r="B38" i="5" s="1"/>
  <c r="C39" i="5"/>
  <c r="B39" i="5" s="1"/>
  <c r="C40" i="5"/>
  <c r="B40" i="5" s="1"/>
  <c r="C41" i="5"/>
  <c r="B41" i="5" s="1"/>
  <c r="C42" i="5"/>
  <c r="B42" i="5" s="1"/>
  <c r="C43" i="5"/>
  <c r="B43" i="5" s="1"/>
  <c r="C44" i="5"/>
  <c r="B44" i="5" s="1"/>
  <c r="C45" i="5"/>
  <c r="B45" i="5" s="1"/>
  <c r="C46" i="5"/>
  <c r="B46" i="5" s="1"/>
  <c r="C47" i="5"/>
  <c r="B47" i="5" s="1"/>
  <c r="C48" i="5"/>
  <c r="B48" i="5" s="1"/>
  <c r="C49" i="5"/>
  <c r="B49" i="5" s="1"/>
  <c r="C50" i="5"/>
  <c r="B50" i="5" s="1"/>
  <c r="C51" i="5"/>
  <c r="B51" i="5" s="1"/>
  <c r="C53" i="5"/>
  <c r="B53" i="5" s="1"/>
  <c r="C54" i="5"/>
  <c r="B54" i="5" s="1"/>
  <c r="C55" i="5"/>
  <c r="B55" i="5" s="1"/>
  <c r="C56" i="5"/>
  <c r="B56" i="5" s="1"/>
  <c r="C57" i="5"/>
  <c r="B57" i="5" s="1"/>
  <c r="C58" i="5"/>
  <c r="B58" i="5" s="1"/>
  <c r="C59" i="5"/>
  <c r="B59" i="5" s="1"/>
  <c r="C60" i="5"/>
  <c r="B60" i="5" s="1"/>
  <c r="C61" i="5"/>
  <c r="B61" i="5" s="1"/>
  <c r="C62" i="5"/>
  <c r="B62" i="5" s="1"/>
  <c r="C63" i="5"/>
  <c r="B63" i="5" s="1"/>
  <c r="C64" i="5"/>
  <c r="B64" i="5" s="1"/>
  <c r="C65" i="5"/>
  <c r="B65" i="5" s="1"/>
  <c r="C66" i="5"/>
  <c r="B66" i="5" s="1"/>
  <c r="C67" i="5"/>
  <c r="B67" i="5" s="1"/>
  <c r="C68" i="5"/>
  <c r="B68" i="5" s="1"/>
  <c r="C69" i="5"/>
  <c r="B69" i="5" s="1"/>
  <c r="C70" i="5"/>
  <c r="B70" i="5" s="1"/>
  <c r="C71" i="5"/>
  <c r="B71" i="5" s="1"/>
  <c r="C72" i="5"/>
  <c r="B72" i="5" s="1"/>
  <c r="C73" i="5"/>
  <c r="B73" i="5" s="1"/>
  <c r="C74" i="5"/>
  <c r="B74" i="5" s="1"/>
  <c r="C75" i="5"/>
  <c r="B75" i="5" s="1"/>
  <c r="C76" i="5"/>
  <c r="B76" i="5" s="1"/>
  <c r="C77" i="5"/>
  <c r="B77" i="5" s="1"/>
  <c r="C78" i="5"/>
  <c r="B78" i="5" s="1"/>
  <c r="C79" i="5"/>
  <c r="B79" i="5" s="1"/>
  <c r="C80" i="5"/>
  <c r="B80" i="5" s="1"/>
  <c r="C81" i="5"/>
  <c r="B81" i="5" s="1"/>
  <c r="C82" i="5"/>
  <c r="B82" i="5" s="1"/>
  <c r="C83" i="5"/>
  <c r="B83" i="5" s="1"/>
  <c r="C84" i="5"/>
  <c r="B84" i="5" s="1"/>
  <c r="C85" i="5"/>
  <c r="B85" i="5" s="1"/>
  <c r="C86" i="5"/>
  <c r="B86" i="5" s="1"/>
  <c r="C87" i="5"/>
  <c r="B87" i="5" s="1"/>
  <c r="C88" i="5"/>
  <c r="B88" i="5" s="1"/>
  <c r="C89" i="5"/>
  <c r="B89" i="5" s="1"/>
  <c r="C90" i="5"/>
  <c r="B90" i="5" s="1"/>
  <c r="C91" i="5"/>
  <c r="B91" i="5" s="1"/>
  <c r="C92" i="5"/>
  <c r="B92" i="5" s="1"/>
  <c r="C93" i="5"/>
  <c r="B93" i="5" s="1"/>
  <c r="C94" i="5"/>
  <c r="B94" i="5" s="1"/>
  <c r="C95" i="5"/>
  <c r="B95" i="5" s="1"/>
  <c r="C96" i="5"/>
  <c r="B96" i="5" s="1"/>
  <c r="C97" i="5"/>
  <c r="B97" i="5" s="1"/>
  <c r="C98" i="5"/>
  <c r="B98" i="5" s="1"/>
  <c r="C99" i="5"/>
  <c r="B99" i="5" s="1"/>
  <c r="C100" i="5"/>
  <c r="B100" i="5" s="1"/>
  <c r="C101" i="5"/>
  <c r="B101" i="5" s="1"/>
  <c r="C102" i="5"/>
  <c r="B102" i="5" s="1"/>
  <c r="C103" i="5"/>
  <c r="B103" i="5" s="1"/>
  <c r="C104" i="5"/>
  <c r="B104" i="5" s="1"/>
  <c r="C105" i="5"/>
  <c r="B105" i="5" s="1"/>
  <c r="C106" i="5"/>
  <c r="B106" i="5" s="1"/>
  <c r="C107" i="5"/>
  <c r="B107" i="5" s="1"/>
  <c r="C108" i="5"/>
  <c r="B108" i="5" s="1"/>
  <c r="C109" i="5"/>
  <c r="B109" i="5" s="1"/>
  <c r="C110" i="5"/>
  <c r="B110" i="5" s="1"/>
  <c r="C111" i="5"/>
  <c r="B111" i="5" s="1"/>
  <c r="C112" i="5"/>
  <c r="B112" i="5" s="1"/>
  <c r="C113" i="5"/>
  <c r="B113" i="5" s="1"/>
  <c r="C114" i="5"/>
  <c r="B114" i="5" s="1"/>
  <c r="C115" i="5"/>
  <c r="B115" i="5" s="1"/>
  <c r="C116" i="5"/>
  <c r="B116" i="5" s="1"/>
  <c r="C117" i="5"/>
  <c r="B117" i="5" s="1"/>
  <c r="C118" i="5"/>
  <c r="B118" i="5" s="1"/>
  <c r="C119" i="5"/>
  <c r="B119" i="5" s="1"/>
  <c r="C120" i="5"/>
  <c r="B120" i="5" s="1"/>
  <c r="C121" i="5"/>
  <c r="B121" i="5" s="1"/>
  <c r="C122" i="5"/>
  <c r="B122" i="5" s="1"/>
  <c r="C123" i="5"/>
  <c r="B123" i="5" s="1"/>
  <c r="C124" i="5"/>
  <c r="B124" i="5" s="1"/>
  <c r="C125" i="5"/>
  <c r="B125" i="5" s="1"/>
  <c r="C126" i="5"/>
  <c r="B126" i="5" s="1"/>
  <c r="C127" i="5"/>
  <c r="B127" i="5" s="1"/>
  <c r="C128" i="5"/>
  <c r="B128" i="5" s="1"/>
  <c r="C129" i="5"/>
  <c r="B129" i="5" s="1"/>
  <c r="C130" i="5"/>
  <c r="B130" i="5" s="1"/>
  <c r="C131" i="5"/>
  <c r="B131" i="5" s="1"/>
  <c r="C132" i="5"/>
  <c r="B132" i="5" s="1"/>
  <c r="C133" i="5"/>
  <c r="B133" i="5" s="1"/>
  <c r="C134" i="5"/>
  <c r="B134" i="5" s="1"/>
  <c r="C135" i="5"/>
  <c r="B135" i="5" s="1"/>
  <c r="C136" i="5"/>
  <c r="B136" i="5" s="1"/>
  <c r="C137" i="5"/>
  <c r="B137" i="5" s="1"/>
  <c r="C138" i="5"/>
  <c r="B138" i="5" s="1"/>
  <c r="C139" i="5"/>
  <c r="B139" i="5" s="1"/>
  <c r="C140" i="5"/>
  <c r="B140" i="5" s="1"/>
  <c r="C141" i="5"/>
  <c r="B141" i="5" s="1"/>
  <c r="C142" i="5"/>
  <c r="B142" i="5" s="1"/>
  <c r="C143" i="5"/>
  <c r="B143" i="5" s="1"/>
  <c r="C144" i="5"/>
  <c r="B144" i="5" s="1"/>
  <c r="C145" i="5"/>
  <c r="B145" i="5" s="1"/>
  <c r="C146" i="5"/>
  <c r="B146" i="5" s="1"/>
  <c r="C147" i="5"/>
  <c r="B147" i="5" s="1"/>
  <c r="C148" i="5"/>
  <c r="B148" i="5" s="1"/>
  <c r="C149" i="5"/>
  <c r="B149" i="5" s="1"/>
  <c r="C150" i="5"/>
  <c r="B150" i="5" s="1"/>
  <c r="C151" i="5"/>
  <c r="B151" i="5" s="1"/>
  <c r="C152" i="5"/>
  <c r="B152" i="5" s="1"/>
  <c r="C153" i="5"/>
  <c r="B153" i="5" s="1"/>
  <c r="C154" i="5"/>
  <c r="B154" i="5" s="1"/>
  <c r="C155" i="5"/>
  <c r="B155" i="5" s="1"/>
  <c r="C156" i="5"/>
  <c r="B156" i="5" s="1"/>
  <c r="C157" i="5"/>
  <c r="B157" i="5" s="1"/>
  <c r="C158" i="5"/>
  <c r="B158" i="5" s="1"/>
  <c r="C159" i="5"/>
  <c r="B159" i="5" s="1"/>
  <c r="C160" i="5"/>
  <c r="B160" i="5" s="1"/>
  <c r="C161" i="5"/>
  <c r="B161" i="5" s="1"/>
  <c r="C162" i="5"/>
  <c r="B162" i="5" s="1"/>
  <c r="C163" i="5"/>
  <c r="B163" i="5" s="1"/>
  <c r="C164" i="5"/>
  <c r="B164" i="5" s="1"/>
  <c r="C165" i="5"/>
  <c r="B165" i="5" s="1"/>
  <c r="C166" i="5"/>
  <c r="B166" i="5" s="1"/>
  <c r="C167" i="5"/>
  <c r="B167" i="5" s="1"/>
  <c r="C168" i="5"/>
  <c r="B168" i="5" s="1"/>
  <c r="C169" i="5"/>
  <c r="B169" i="5" s="1"/>
  <c r="C170" i="5"/>
  <c r="B170" i="5" s="1"/>
  <c r="C171" i="5"/>
  <c r="B171" i="5" s="1"/>
  <c r="C172" i="5"/>
  <c r="B172" i="5" s="1"/>
  <c r="C173" i="5"/>
  <c r="B173" i="5" s="1"/>
  <c r="C174" i="5"/>
  <c r="B174" i="5" s="1"/>
  <c r="C175" i="5"/>
  <c r="B175" i="5" s="1"/>
  <c r="C176" i="5"/>
  <c r="B176" i="5" s="1"/>
  <c r="C177" i="5"/>
  <c r="B177" i="5" s="1"/>
  <c r="C178" i="5"/>
  <c r="B178" i="5" s="1"/>
  <c r="C179" i="5"/>
  <c r="B179" i="5" s="1"/>
  <c r="C180" i="5"/>
  <c r="B180" i="5" s="1"/>
  <c r="C181" i="5"/>
  <c r="B181" i="5" s="1"/>
  <c r="C182" i="5"/>
  <c r="B182" i="5" s="1"/>
  <c r="C183" i="5"/>
  <c r="B183" i="5" s="1"/>
  <c r="C184" i="5"/>
  <c r="B184" i="5" s="1"/>
  <c r="C185" i="5"/>
  <c r="B185" i="5" s="1"/>
  <c r="C186" i="5"/>
  <c r="B186" i="5" s="1"/>
  <c r="C187" i="5"/>
  <c r="B187" i="5" s="1"/>
  <c r="C188" i="5"/>
  <c r="B188" i="5" s="1"/>
  <c r="C189" i="5"/>
  <c r="B189" i="5" s="1"/>
  <c r="C190" i="5"/>
  <c r="B190" i="5" s="1"/>
  <c r="C191" i="5"/>
  <c r="B191" i="5" s="1"/>
  <c r="C192" i="5"/>
  <c r="B192" i="5" s="1"/>
  <c r="C193" i="5"/>
  <c r="B193" i="5" s="1"/>
  <c r="C194" i="5"/>
  <c r="B194" i="5" s="1"/>
  <c r="C195" i="5"/>
  <c r="B195" i="5" s="1"/>
  <c r="C196" i="5"/>
  <c r="B196" i="5" s="1"/>
  <c r="C197" i="5"/>
  <c r="B197" i="5" s="1"/>
  <c r="C198" i="5"/>
  <c r="B198" i="5" s="1"/>
  <c r="C199" i="5"/>
  <c r="B199" i="5" s="1"/>
  <c r="C200" i="5"/>
  <c r="B200" i="5" s="1"/>
  <c r="C201" i="5"/>
  <c r="B201" i="5" s="1"/>
  <c r="C202" i="5"/>
  <c r="B202" i="5" s="1"/>
  <c r="C203" i="5"/>
  <c r="B203" i="5" s="1"/>
  <c r="C204" i="5"/>
  <c r="B204" i="5" s="1"/>
  <c r="C205" i="5"/>
  <c r="B205" i="5" s="1"/>
  <c r="C206" i="5"/>
  <c r="B206" i="5" s="1"/>
  <c r="C207" i="5"/>
  <c r="B207" i="5" s="1"/>
  <c r="C208" i="5"/>
  <c r="B208" i="5" s="1"/>
  <c r="C209" i="5"/>
  <c r="B209" i="5" s="1"/>
  <c r="C210" i="5"/>
  <c r="B210" i="5" s="1"/>
  <c r="C211" i="5"/>
  <c r="B211" i="5" s="1"/>
  <c r="C212" i="5"/>
  <c r="B212" i="5" s="1"/>
  <c r="C213" i="5"/>
  <c r="B213" i="5" s="1"/>
  <c r="C214" i="5"/>
  <c r="B214" i="5" s="1"/>
  <c r="C215" i="5"/>
  <c r="B215" i="5" s="1"/>
  <c r="C216" i="5"/>
  <c r="B216" i="5" s="1"/>
  <c r="C217" i="5"/>
  <c r="B217" i="5" s="1"/>
  <c r="C218" i="5"/>
  <c r="B218" i="5" s="1"/>
  <c r="C219" i="5"/>
  <c r="B219" i="5" s="1"/>
  <c r="C220" i="5"/>
  <c r="B220" i="5" s="1"/>
  <c r="C221" i="5"/>
  <c r="B221" i="5" s="1"/>
  <c r="C222" i="5"/>
  <c r="B222" i="5" s="1"/>
  <c r="C223" i="5"/>
  <c r="B223" i="5" s="1"/>
  <c r="C224" i="5"/>
  <c r="B224" i="5" s="1"/>
  <c r="C225" i="5"/>
  <c r="B225" i="5" s="1"/>
  <c r="C226" i="5"/>
  <c r="B226" i="5" s="1"/>
  <c r="C227" i="5"/>
  <c r="B227" i="5" s="1"/>
  <c r="C228" i="5"/>
  <c r="B228" i="5" s="1"/>
  <c r="C229" i="5"/>
  <c r="B229" i="5" s="1"/>
  <c r="C230" i="5"/>
  <c r="B230" i="5" s="1"/>
  <c r="C231" i="5"/>
  <c r="B231" i="5" s="1"/>
  <c r="C232" i="5"/>
  <c r="B232" i="5" s="1"/>
  <c r="C233" i="5"/>
  <c r="B233" i="5" s="1"/>
  <c r="C234" i="5"/>
  <c r="B234" i="5" s="1"/>
  <c r="C235" i="5"/>
  <c r="B235" i="5" s="1"/>
  <c r="C236" i="5"/>
  <c r="B236" i="5" s="1"/>
  <c r="C237" i="5"/>
  <c r="B237" i="5" s="1"/>
  <c r="C238" i="5"/>
  <c r="B238" i="5" s="1"/>
  <c r="C239" i="5"/>
  <c r="B239" i="5" s="1"/>
  <c r="C240" i="5"/>
  <c r="B240" i="5" s="1"/>
  <c r="C241" i="5"/>
  <c r="B241" i="5" s="1"/>
  <c r="C242" i="5"/>
  <c r="B242" i="5" s="1"/>
  <c r="C243" i="5"/>
  <c r="B243" i="5" s="1"/>
  <c r="C244" i="5"/>
  <c r="B244" i="5" s="1"/>
  <c r="C245" i="5"/>
  <c r="B245" i="5" s="1"/>
  <c r="C246" i="5"/>
  <c r="B246" i="5" s="1"/>
  <c r="C247" i="5"/>
  <c r="B247" i="5" s="1"/>
  <c r="C248" i="5"/>
  <c r="B248" i="5" s="1"/>
  <c r="C249" i="5"/>
  <c r="B249" i="5" s="1"/>
  <c r="C250" i="5"/>
  <c r="B250" i="5" s="1"/>
  <c r="C251" i="5"/>
  <c r="B251" i="5" s="1"/>
  <c r="C252" i="5"/>
  <c r="B252" i="5" s="1"/>
  <c r="C253" i="5"/>
  <c r="B253" i="5" s="1"/>
  <c r="C254" i="5"/>
  <c r="B254" i="5" s="1"/>
  <c r="C255" i="5"/>
  <c r="B255" i="5" s="1"/>
  <c r="C256" i="5"/>
  <c r="B256" i="5" s="1"/>
  <c r="C257" i="5"/>
  <c r="B257" i="5" s="1"/>
  <c r="C258" i="5"/>
  <c r="B258" i="5" s="1"/>
  <c r="C259" i="5"/>
  <c r="B259" i="5" s="1"/>
  <c r="C260" i="5"/>
  <c r="B260" i="5" s="1"/>
  <c r="C261" i="5"/>
  <c r="B261" i="5" s="1"/>
  <c r="C262" i="5"/>
  <c r="B262" i="5" s="1"/>
  <c r="C263" i="5"/>
  <c r="B263" i="5" s="1"/>
  <c r="C264" i="5"/>
  <c r="B264" i="5" s="1"/>
  <c r="C265" i="5"/>
  <c r="B265" i="5" s="1"/>
  <c r="C266" i="5"/>
  <c r="B266" i="5" s="1"/>
  <c r="C267" i="5"/>
  <c r="B267" i="5" s="1"/>
  <c r="C268" i="5"/>
  <c r="B268" i="5" s="1"/>
  <c r="C269" i="5"/>
  <c r="B269" i="5" s="1"/>
  <c r="C270" i="5"/>
  <c r="B270" i="5" s="1"/>
  <c r="C271" i="5"/>
  <c r="B271" i="5" s="1"/>
  <c r="C272" i="5"/>
  <c r="B272" i="5" s="1"/>
  <c r="C273" i="5"/>
  <c r="B273" i="5" s="1"/>
  <c r="C274" i="5"/>
  <c r="B274" i="5" s="1"/>
  <c r="C275" i="5"/>
  <c r="B275" i="5" s="1"/>
  <c r="C276" i="5"/>
  <c r="B276" i="5" s="1"/>
  <c r="C277" i="5"/>
  <c r="B277" i="5" s="1"/>
  <c r="C278" i="5"/>
  <c r="B278" i="5" s="1"/>
  <c r="C279" i="5"/>
  <c r="B279" i="5" s="1"/>
  <c r="C280" i="5"/>
  <c r="B280" i="5" s="1"/>
  <c r="C281" i="5"/>
  <c r="B281" i="5" s="1"/>
  <c r="C282" i="5"/>
  <c r="B282" i="5" s="1"/>
  <c r="C283" i="5"/>
  <c r="B283" i="5" s="1"/>
  <c r="C284" i="5"/>
  <c r="B284" i="5" s="1"/>
  <c r="C285" i="5"/>
  <c r="B285" i="5" s="1"/>
  <c r="C286" i="5"/>
  <c r="B286" i="5" s="1"/>
  <c r="C287" i="5"/>
  <c r="B287" i="5" s="1"/>
  <c r="C288" i="5"/>
  <c r="B288" i="5" s="1"/>
  <c r="C289" i="5"/>
  <c r="B289" i="5" s="1"/>
  <c r="C290" i="5"/>
  <c r="B290" i="5" s="1"/>
  <c r="C291" i="5"/>
  <c r="B291" i="5" s="1"/>
  <c r="C292" i="5"/>
  <c r="B292" i="5" s="1"/>
  <c r="C293" i="5"/>
  <c r="B293" i="5" s="1"/>
  <c r="C294" i="5"/>
  <c r="B294" i="5" s="1"/>
  <c r="C295" i="5"/>
  <c r="B295" i="5" s="1"/>
  <c r="C296" i="5"/>
  <c r="B296" i="5" s="1"/>
  <c r="C297" i="5"/>
  <c r="B297" i="5" s="1"/>
  <c r="C298" i="5"/>
  <c r="B298" i="5" s="1"/>
  <c r="C299" i="5"/>
  <c r="B299" i="5" s="1"/>
  <c r="C300" i="5"/>
  <c r="B300" i="5" s="1"/>
  <c r="C301" i="5"/>
  <c r="B301" i="5" s="1"/>
  <c r="C302" i="5"/>
  <c r="B302" i="5" s="1"/>
  <c r="C303" i="5"/>
  <c r="B303" i="5" s="1"/>
  <c r="C304" i="5"/>
  <c r="B304" i="5" s="1"/>
  <c r="C305" i="5"/>
  <c r="B305" i="5" s="1"/>
  <c r="C306" i="5"/>
  <c r="B306" i="5" s="1"/>
  <c r="C307" i="5"/>
  <c r="B307" i="5" s="1"/>
  <c r="C308" i="5"/>
  <c r="B308" i="5" s="1"/>
  <c r="C309" i="5"/>
  <c r="B309" i="5" s="1"/>
  <c r="C310" i="5"/>
  <c r="B310" i="5" s="1"/>
  <c r="C311" i="5"/>
  <c r="B311" i="5" s="1"/>
  <c r="C312" i="5"/>
  <c r="B312" i="5" s="1"/>
  <c r="C313" i="5"/>
  <c r="B313" i="5" s="1"/>
  <c r="C314" i="5"/>
  <c r="B314" i="5" s="1"/>
  <c r="C315" i="5"/>
  <c r="B315" i="5" s="1"/>
  <c r="C316" i="5"/>
  <c r="B316" i="5" s="1"/>
  <c r="C317" i="5"/>
  <c r="B317" i="5" s="1"/>
  <c r="C318" i="5"/>
  <c r="B318" i="5" s="1"/>
  <c r="C319" i="5"/>
  <c r="B319" i="5" s="1"/>
  <c r="C320" i="5"/>
  <c r="B320" i="5" s="1"/>
  <c r="C321" i="5"/>
  <c r="B321" i="5" s="1"/>
  <c r="C322" i="5"/>
  <c r="B322" i="5" s="1"/>
  <c r="C323" i="5"/>
  <c r="B323" i="5" s="1"/>
  <c r="C324" i="5"/>
  <c r="B324" i="5" s="1"/>
  <c r="C325" i="5"/>
  <c r="B325" i="5" s="1"/>
  <c r="C326" i="5"/>
  <c r="B326" i="5" s="1"/>
  <c r="C327" i="5"/>
  <c r="B327" i="5" s="1"/>
  <c r="C328" i="5"/>
  <c r="B328" i="5" s="1"/>
  <c r="C329" i="5"/>
  <c r="B329" i="5" s="1"/>
  <c r="C330" i="5"/>
  <c r="B330" i="5" s="1"/>
  <c r="C331" i="5"/>
  <c r="B331" i="5" s="1"/>
  <c r="C332" i="5"/>
  <c r="B332" i="5" s="1"/>
  <c r="C333" i="5"/>
  <c r="B333" i="5" s="1"/>
  <c r="C334" i="5"/>
  <c r="B334" i="5" s="1"/>
  <c r="C335" i="5"/>
  <c r="B335" i="5" s="1"/>
  <c r="C336" i="5"/>
  <c r="B336" i="5" s="1"/>
  <c r="C337" i="5"/>
  <c r="B337" i="5" s="1"/>
  <c r="C338" i="5"/>
  <c r="B338" i="5" s="1"/>
  <c r="C339" i="5"/>
  <c r="B339" i="5" s="1"/>
  <c r="C340" i="5"/>
  <c r="B340" i="5" s="1"/>
  <c r="C341" i="5"/>
  <c r="B341" i="5" s="1"/>
  <c r="C342" i="5"/>
  <c r="B342" i="5" s="1"/>
  <c r="C343" i="5"/>
  <c r="B343" i="5" s="1"/>
  <c r="C344" i="5"/>
  <c r="B344" i="5" s="1"/>
  <c r="C345" i="5"/>
  <c r="B345" i="5" s="1"/>
  <c r="C346" i="5"/>
  <c r="B346" i="5" s="1"/>
  <c r="C347" i="5"/>
  <c r="B347" i="5" s="1"/>
  <c r="C348" i="5"/>
  <c r="B348" i="5" s="1"/>
  <c r="C349" i="5"/>
  <c r="B349" i="5" s="1"/>
  <c r="C350" i="5"/>
  <c r="B350" i="5" s="1"/>
  <c r="C351" i="5"/>
  <c r="B351" i="5" s="1"/>
  <c r="C352" i="5"/>
  <c r="B352" i="5" s="1"/>
  <c r="C353" i="5"/>
  <c r="B353" i="5" s="1"/>
  <c r="C354" i="5"/>
  <c r="B354" i="5" s="1"/>
  <c r="C355" i="5"/>
  <c r="B355" i="5" s="1"/>
  <c r="C356" i="5"/>
  <c r="B356" i="5" s="1"/>
  <c r="C357" i="5"/>
  <c r="B357" i="5" s="1"/>
  <c r="C358" i="5"/>
  <c r="B358" i="5" s="1"/>
  <c r="C359" i="5"/>
  <c r="B359" i="5" s="1"/>
  <c r="C360" i="5"/>
  <c r="B360" i="5" s="1"/>
  <c r="C361" i="5"/>
  <c r="B361" i="5" s="1"/>
  <c r="C362" i="5"/>
  <c r="B362" i="5" s="1"/>
  <c r="C363" i="5"/>
  <c r="B363" i="5" s="1"/>
  <c r="C364" i="5"/>
  <c r="B364" i="5" s="1"/>
  <c r="C365" i="5"/>
  <c r="B365" i="5" s="1"/>
  <c r="C366" i="5"/>
  <c r="B366" i="5" s="1"/>
  <c r="C367" i="5"/>
  <c r="B367" i="5" s="1"/>
  <c r="C368" i="5"/>
  <c r="B368" i="5" s="1"/>
  <c r="C369" i="5"/>
  <c r="B369" i="5" s="1"/>
  <c r="C370" i="5"/>
  <c r="B370" i="5" s="1"/>
  <c r="C371" i="5"/>
  <c r="B371" i="5" s="1"/>
  <c r="C372" i="5"/>
  <c r="B372" i="5" s="1"/>
  <c r="C373" i="5"/>
  <c r="B373" i="5" s="1"/>
  <c r="C374" i="5"/>
  <c r="B374" i="5" s="1"/>
  <c r="C375" i="5"/>
  <c r="B375" i="5" s="1"/>
  <c r="C376" i="5"/>
  <c r="B376" i="5" s="1"/>
  <c r="C377" i="5"/>
  <c r="B377" i="5" s="1"/>
  <c r="C378" i="5"/>
  <c r="B378" i="5" s="1"/>
  <c r="C379" i="5"/>
  <c r="B379" i="5" s="1"/>
  <c r="C380" i="5"/>
  <c r="B380" i="5" s="1"/>
  <c r="C381" i="5"/>
  <c r="B381" i="5" s="1"/>
  <c r="C382" i="5"/>
  <c r="B382" i="5" s="1"/>
  <c r="C383" i="5"/>
  <c r="B383" i="5" s="1"/>
  <c r="C384" i="5"/>
  <c r="B384" i="5" s="1"/>
  <c r="C385" i="5"/>
  <c r="B385" i="5" s="1"/>
  <c r="C386" i="5"/>
  <c r="B386" i="5" s="1"/>
  <c r="C387" i="5"/>
  <c r="B387" i="5" s="1"/>
  <c r="C388" i="5"/>
  <c r="B388" i="5" s="1"/>
  <c r="C389" i="5"/>
  <c r="B389" i="5" s="1"/>
  <c r="C390" i="5"/>
  <c r="B390" i="5" s="1"/>
  <c r="C391" i="5"/>
  <c r="B391" i="5" s="1"/>
  <c r="C392" i="5"/>
  <c r="B392" i="5" s="1"/>
  <c r="C393" i="5"/>
  <c r="B393" i="5" s="1"/>
  <c r="C394" i="5"/>
  <c r="B394" i="5" s="1"/>
  <c r="C395" i="5"/>
  <c r="B395" i="5" s="1"/>
  <c r="C396" i="5"/>
  <c r="B396" i="5" s="1"/>
  <c r="C397" i="5"/>
  <c r="B397" i="5" s="1"/>
  <c r="C398" i="5"/>
  <c r="B398" i="5" s="1"/>
  <c r="C399" i="5"/>
  <c r="B399" i="5" s="1"/>
  <c r="C400" i="5"/>
  <c r="B400" i="5" s="1"/>
  <c r="C401" i="5"/>
  <c r="B401" i="5" s="1"/>
  <c r="C402" i="5"/>
  <c r="B402" i="5" s="1"/>
  <c r="C403" i="5"/>
  <c r="B403" i="5" s="1"/>
  <c r="C404" i="5"/>
  <c r="B404" i="5" s="1"/>
  <c r="C405" i="5"/>
  <c r="B405" i="5" s="1"/>
  <c r="C406" i="5"/>
  <c r="B406" i="5" s="1"/>
  <c r="C407" i="5"/>
  <c r="B407" i="5" s="1"/>
  <c r="C408" i="5"/>
  <c r="B408" i="5" s="1"/>
  <c r="C409" i="5"/>
  <c r="B409" i="5" s="1"/>
  <c r="C410" i="5"/>
  <c r="B410" i="5" s="1"/>
  <c r="C411" i="5"/>
  <c r="B411" i="5" s="1"/>
  <c r="C412" i="5"/>
  <c r="B412" i="5" s="1"/>
  <c r="C413" i="5"/>
  <c r="B413" i="5" s="1"/>
  <c r="C414" i="5"/>
  <c r="B414" i="5" s="1"/>
  <c r="C415" i="5"/>
  <c r="B415" i="5" s="1"/>
  <c r="C416" i="5"/>
  <c r="B416" i="5" s="1"/>
  <c r="C417" i="5"/>
  <c r="B417" i="5" s="1"/>
  <c r="C418" i="5"/>
  <c r="B418" i="5" s="1"/>
  <c r="C419" i="5"/>
  <c r="B419" i="5" s="1"/>
  <c r="C420" i="5"/>
  <c r="B420" i="5" s="1"/>
  <c r="C421" i="5"/>
  <c r="B421" i="5" s="1"/>
  <c r="C422" i="5"/>
  <c r="B422" i="5" s="1"/>
  <c r="C423" i="5"/>
  <c r="B423" i="5" s="1"/>
  <c r="C424" i="5"/>
  <c r="B424" i="5" s="1"/>
  <c r="C425" i="5"/>
  <c r="B425" i="5" s="1"/>
  <c r="C426" i="5"/>
  <c r="B426" i="5" s="1"/>
  <c r="C427" i="5"/>
  <c r="B427" i="5" s="1"/>
  <c r="C428" i="5"/>
  <c r="B428" i="5" s="1"/>
  <c r="C429" i="5"/>
  <c r="B429" i="5" s="1"/>
  <c r="C430" i="5"/>
  <c r="B430" i="5" s="1"/>
  <c r="C431" i="5"/>
  <c r="B431" i="5" s="1"/>
  <c r="C432" i="5"/>
  <c r="B432" i="5" s="1"/>
  <c r="C433" i="5"/>
  <c r="B433" i="5" s="1"/>
  <c r="C434" i="5"/>
  <c r="B434" i="5" s="1"/>
  <c r="C435" i="5"/>
  <c r="B435" i="5" s="1"/>
  <c r="C436" i="5"/>
  <c r="B436" i="5" s="1"/>
  <c r="C437" i="5"/>
  <c r="B437" i="5" s="1"/>
  <c r="C438" i="5"/>
  <c r="B438" i="5" s="1"/>
  <c r="C439" i="5"/>
  <c r="B439" i="5" s="1"/>
  <c r="C440" i="5"/>
  <c r="B440" i="5" s="1"/>
  <c r="C441" i="5"/>
  <c r="B441" i="5" s="1"/>
  <c r="C442" i="5"/>
  <c r="B442" i="5" s="1"/>
  <c r="C443" i="5"/>
  <c r="B443" i="5" s="1"/>
  <c r="C444" i="5"/>
  <c r="B444" i="5" s="1"/>
  <c r="C445" i="5"/>
  <c r="B445" i="5" s="1"/>
  <c r="C446" i="5"/>
  <c r="B446" i="5" s="1"/>
  <c r="C447" i="5"/>
  <c r="B447" i="5" s="1"/>
  <c r="C448" i="5"/>
  <c r="B448" i="5" s="1"/>
  <c r="C449" i="5"/>
  <c r="B449" i="5" s="1"/>
  <c r="C450" i="5"/>
  <c r="B450" i="5" s="1"/>
  <c r="C451" i="5"/>
  <c r="B451" i="5" s="1"/>
  <c r="C452" i="5"/>
  <c r="B452" i="5" s="1"/>
  <c r="C453" i="5"/>
  <c r="B453" i="5" s="1"/>
  <c r="C454" i="5"/>
  <c r="B454" i="5" s="1"/>
  <c r="C455" i="5"/>
  <c r="B455" i="5" s="1"/>
  <c r="C456" i="5"/>
  <c r="B456" i="5" s="1"/>
  <c r="C457" i="5"/>
  <c r="B457" i="5" s="1"/>
  <c r="C458" i="5"/>
  <c r="B458" i="5" s="1"/>
  <c r="C459" i="5"/>
  <c r="B459" i="5" s="1"/>
  <c r="C460" i="5"/>
  <c r="B460" i="5" s="1"/>
  <c r="C461" i="5"/>
  <c r="B461" i="5" s="1"/>
  <c r="C462" i="5"/>
  <c r="B462" i="5" s="1"/>
  <c r="C463" i="5"/>
  <c r="B463" i="5" s="1"/>
  <c r="C464" i="5"/>
  <c r="B464" i="5" s="1"/>
  <c r="C465" i="5"/>
  <c r="B465" i="5" s="1"/>
  <c r="C466" i="5"/>
  <c r="B466" i="5" s="1"/>
  <c r="C467" i="5"/>
  <c r="B467" i="5" s="1"/>
  <c r="C468" i="5"/>
  <c r="B468" i="5" s="1"/>
  <c r="C469" i="5"/>
  <c r="B469" i="5" s="1"/>
  <c r="C470" i="5"/>
  <c r="B470" i="5" s="1"/>
  <c r="C471" i="5"/>
  <c r="B471" i="5" s="1"/>
  <c r="C472" i="5"/>
  <c r="B472" i="5" s="1"/>
  <c r="C473" i="5"/>
  <c r="B473" i="5" s="1"/>
  <c r="C474" i="5"/>
  <c r="B474" i="5" s="1"/>
  <c r="C475" i="5"/>
  <c r="B475" i="5" s="1"/>
  <c r="C476" i="5"/>
  <c r="B476" i="5" s="1"/>
  <c r="C477" i="5"/>
  <c r="B477" i="5" s="1"/>
  <c r="C478" i="5"/>
  <c r="B478" i="5" s="1"/>
  <c r="C479" i="5"/>
  <c r="B479" i="5" s="1"/>
  <c r="C480" i="5"/>
  <c r="B480" i="5" s="1"/>
  <c r="C481" i="5"/>
  <c r="B481" i="5" s="1"/>
  <c r="C482" i="5"/>
  <c r="B482" i="5" s="1"/>
  <c r="C483" i="5"/>
  <c r="B483" i="5" s="1"/>
  <c r="C484" i="5"/>
  <c r="B484" i="5" s="1"/>
  <c r="C485" i="5"/>
  <c r="B485" i="5" s="1"/>
  <c r="C486" i="5"/>
  <c r="B486" i="5" s="1"/>
  <c r="C487" i="5"/>
  <c r="B487" i="5" s="1"/>
  <c r="C488" i="5"/>
  <c r="B488" i="5" s="1"/>
  <c r="C489" i="5"/>
  <c r="B489" i="5" s="1"/>
  <c r="C490" i="5"/>
  <c r="B490" i="5" s="1"/>
  <c r="C491" i="5"/>
  <c r="B491" i="5" s="1"/>
  <c r="C492" i="5"/>
  <c r="B492" i="5" s="1"/>
  <c r="C493" i="5"/>
  <c r="B493" i="5" s="1"/>
  <c r="C494" i="5"/>
  <c r="B494" i="5" s="1"/>
  <c r="C495" i="5"/>
  <c r="B495" i="5" s="1"/>
  <c r="C496" i="5"/>
  <c r="B496" i="5" s="1"/>
  <c r="C497" i="5"/>
  <c r="B497" i="5" s="1"/>
  <c r="C498" i="5"/>
  <c r="B498" i="5" s="1"/>
  <c r="C499" i="5"/>
  <c r="B499" i="5" s="1"/>
  <c r="C500" i="5"/>
  <c r="B500" i="5" s="1"/>
  <c r="C501" i="5"/>
  <c r="B501" i="5" s="1"/>
  <c r="C502" i="5"/>
  <c r="B502" i="5" s="1"/>
  <c r="C503" i="5"/>
  <c r="B503" i="5" s="1"/>
  <c r="C504" i="5"/>
  <c r="B504" i="5" s="1"/>
  <c r="C505" i="5"/>
  <c r="B505" i="5" s="1"/>
  <c r="C506" i="5"/>
  <c r="B506" i="5" s="1"/>
  <c r="C507" i="5"/>
  <c r="B507" i="5" s="1"/>
  <c r="C508" i="5"/>
  <c r="B508" i="5" s="1"/>
  <c r="C509" i="5"/>
  <c r="B509" i="5" s="1"/>
  <c r="C510" i="5"/>
  <c r="B510" i="5" s="1"/>
  <c r="C511" i="5"/>
  <c r="B511" i="5" s="1"/>
  <c r="C512" i="5"/>
  <c r="B512" i="5" s="1"/>
  <c r="C513" i="5"/>
  <c r="B513" i="5" s="1"/>
  <c r="C514" i="5"/>
  <c r="B514" i="5" s="1"/>
  <c r="C515" i="5"/>
  <c r="B515" i="5" s="1"/>
  <c r="C516" i="5"/>
  <c r="B516" i="5" s="1"/>
  <c r="C517" i="5"/>
  <c r="B517" i="5" s="1"/>
  <c r="C518" i="5"/>
  <c r="B518" i="5" s="1"/>
  <c r="C519" i="5"/>
  <c r="B519" i="5" s="1"/>
  <c r="C520" i="5"/>
  <c r="B520" i="5" s="1"/>
  <c r="C521" i="5"/>
  <c r="B521" i="5" s="1"/>
  <c r="C522" i="5"/>
  <c r="B522" i="5" s="1"/>
  <c r="C523" i="5"/>
  <c r="B523" i="5" s="1"/>
  <c r="C524" i="5"/>
  <c r="B524" i="5" s="1"/>
  <c r="C525" i="5"/>
  <c r="B525" i="5" s="1"/>
  <c r="C526" i="5"/>
  <c r="B526" i="5" s="1"/>
  <c r="C527" i="5"/>
  <c r="B527" i="5" s="1"/>
  <c r="C528" i="5"/>
  <c r="B528" i="5" s="1"/>
  <c r="C529" i="5"/>
  <c r="B529" i="5" s="1"/>
  <c r="C530" i="5"/>
  <c r="B530" i="5" s="1"/>
  <c r="C531" i="5"/>
  <c r="B531" i="5" s="1"/>
  <c r="C532" i="5"/>
  <c r="B532" i="5" s="1"/>
  <c r="C533" i="5"/>
  <c r="B533" i="5" s="1"/>
  <c r="C534" i="5"/>
  <c r="B534" i="5" s="1"/>
  <c r="C535" i="5"/>
  <c r="B535" i="5" s="1"/>
  <c r="C536" i="5"/>
  <c r="B536" i="5" s="1"/>
  <c r="C537" i="5"/>
  <c r="B537" i="5" s="1"/>
  <c r="C538" i="5"/>
  <c r="B538" i="5" s="1"/>
  <c r="C539" i="5"/>
  <c r="B539" i="5" s="1"/>
  <c r="C540" i="5"/>
  <c r="B540" i="5" s="1"/>
  <c r="C541" i="5"/>
  <c r="B541" i="5" s="1"/>
  <c r="C542" i="5"/>
  <c r="B542" i="5" s="1"/>
  <c r="C543" i="5"/>
  <c r="B543" i="5" s="1"/>
  <c r="C544" i="5"/>
  <c r="B544" i="5" s="1"/>
  <c r="C545" i="5"/>
  <c r="B545" i="5" s="1"/>
  <c r="C546" i="5"/>
  <c r="B546" i="5" s="1"/>
  <c r="C547" i="5"/>
  <c r="B547" i="5" s="1"/>
  <c r="C548" i="5"/>
  <c r="B548" i="5" s="1"/>
  <c r="C549" i="5"/>
  <c r="B549" i="5" s="1"/>
  <c r="C550" i="5"/>
  <c r="B550" i="5" s="1"/>
  <c r="C551" i="5"/>
  <c r="B551" i="5" s="1"/>
  <c r="C552" i="5"/>
  <c r="B552" i="5" s="1"/>
  <c r="C553" i="5"/>
  <c r="B553" i="5" s="1"/>
  <c r="C554" i="5"/>
  <c r="B554" i="5" s="1"/>
  <c r="C555" i="5"/>
  <c r="B555" i="5" s="1"/>
  <c r="C556" i="5"/>
  <c r="B556" i="5" s="1"/>
  <c r="C557" i="5"/>
  <c r="B557" i="5" s="1"/>
  <c r="C558" i="5"/>
  <c r="B558" i="5" s="1"/>
  <c r="C559" i="5"/>
  <c r="B559" i="5" s="1"/>
  <c r="C560" i="5"/>
  <c r="B560" i="5" s="1"/>
  <c r="C561" i="5"/>
  <c r="B561" i="5" s="1"/>
  <c r="C562" i="5"/>
  <c r="B562" i="5" s="1"/>
  <c r="C563" i="5"/>
  <c r="B563" i="5" s="1"/>
  <c r="C564" i="5"/>
  <c r="B564" i="5" s="1"/>
  <c r="C565" i="5"/>
  <c r="B565" i="5" s="1"/>
  <c r="C566" i="5"/>
  <c r="B566" i="5" s="1"/>
  <c r="C567" i="5"/>
  <c r="B567" i="5" s="1"/>
  <c r="C568" i="5"/>
  <c r="B568" i="5" s="1"/>
  <c r="C569" i="5"/>
  <c r="B569" i="5" s="1"/>
  <c r="C570" i="5"/>
  <c r="B570" i="5" s="1"/>
  <c r="C571" i="5"/>
  <c r="B571" i="5" s="1"/>
  <c r="C572" i="5"/>
  <c r="B572" i="5" s="1"/>
  <c r="C573" i="5"/>
  <c r="B573" i="5" s="1"/>
  <c r="C574" i="5"/>
  <c r="B574" i="5" s="1"/>
  <c r="C575" i="5"/>
  <c r="B575" i="5" s="1"/>
  <c r="C576" i="5"/>
  <c r="B576" i="5" s="1"/>
  <c r="C577" i="5"/>
  <c r="B577" i="5" s="1"/>
  <c r="C578" i="5"/>
  <c r="B578" i="5" s="1"/>
  <c r="C579" i="5"/>
  <c r="B579" i="5" s="1"/>
  <c r="C580" i="5"/>
  <c r="B580" i="5" s="1"/>
  <c r="C581" i="5"/>
  <c r="B581" i="5" s="1"/>
  <c r="C582" i="5"/>
  <c r="B582" i="5" s="1"/>
  <c r="C583" i="5"/>
  <c r="B583" i="5" s="1"/>
  <c r="C584" i="5"/>
  <c r="B584" i="5" s="1"/>
  <c r="C585" i="5"/>
  <c r="B585" i="5" s="1"/>
  <c r="C586" i="5"/>
  <c r="B586" i="5" s="1"/>
  <c r="C587" i="5"/>
  <c r="B587" i="5" s="1"/>
  <c r="C588" i="5"/>
  <c r="B588" i="5" s="1"/>
  <c r="C589" i="5"/>
  <c r="B589" i="5" s="1"/>
  <c r="C590" i="5"/>
  <c r="B590" i="5" s="1"/>
  <c r="C591" i="5"/>
  <c r="B591" i="5" s="1"/>
  <c r="C592" i="5"/>
  <c r="B592" i="5" s="1"/>
  <c r="C593" i="5"/>
  <c r="B593" i="5" s="1"/>
  <c r="C594" i="5"/>
  <c r="B594" i="5" s="1"/>
  <c r="C595" i="5"/>
  <c r="B595" i="5" s="1"/>
  <c r="C596" i="5"/>
  <c r="B596" i="5" s="1"/>
  <c r="C597" i="5"/>
  <c r="B597" i="5" s="1"/>
  <c r="C598" i="5"/>
  <c r="B598" i="5" s="1"/>
  <c r="C599" i="5"/>
  <c r="B599" i="5" s="1"/>
  <c r="C600" i="5"/>
  <c r="B600" i="5" s="1"/>
  <c r="C601" i="5"/>
  <c r="B601" i="5" s="1"/>
  <c r="C602" i="5"/>
  <c r="B602" i="5" s="1"/>
  <c r="C603" i="5"/>
  <c r="B603" i="5" s="1"/>
  <c r="C604" i="5"/>
  <c r="B604" i="5" s="1"/>
  <c r="C605" i="5"/>
  <c r="B605" i="5" s="1"/>
  <c r="C606" i="5"/>
  <c r="B606" i="5" s="1"/>
  <c r="C607" i="5"/>
  <c r="B607" i="5" s="1"/>
  <c r="C608" i="5"/>
  <c r="B608" i="5" s="1"/>
  <c r="C609" i="5"/>
  <c r="B609" i="5" s="1"/>
  <c r="C610" i="5"/>
  <c r="B610" i="5" s="1"/>
  <c r="C611" i="5"/>
  <c r="B611" i="5" s="1"/>
  <c r="C612" i="5"/>
  <c r="B612" i="5" s="1"/>
  <c r="C613" i="5"/>
  <c r="B613" i="5" s="1"/>
  <c r="C614" i="5"/>
  <c r="B614" i="5" s="1"/>
  <c r="C615" i="5"/>
  <c r="B615" i="5" s="1"/>
  <c r="C616" i="5"/>
  <c r="B616" i="5" s="1"/>
  <c r="C617" i="5"/>
  <c r="B617" i="5" s="1"/>
  <c r="C618" i="5"/>
  <c r="B618" i="5" s="1"/>
  <c r="C619" i="5"/>
  <c r="B619" i="5" s="1"/>
  <c r="C620" i="5"/>
  <c r="B620" i="5" s="1"/>
  <c r="C621" i="5"/>
  <c r="B621" i="5" s="1"/>
  <c r="C622" i="5"/>
  <c r="B622" i="5" s="1"/>
  <c r="C623" i="5"/>
  <c r="B623" i="5" s="1"/>
  <c r="C624" i="5"/>
  <c r="B624" i="5" s="1"/>
  <c r="C625" i="5"/>
  <c r="B625" i="5" s="1"/>
  <c r="C626" i="5"/>
  <c r="B626" i="5" s="1"/>
  <c r="C627" i="5"/>
  <c r="B627" i="5" s="1"/>
  <c r="C628" i="5"/>
  <c r="B628" i="5" s="1"/>
  <c r="C629" i="5"/>
  <c r="B629" i="5" s="1"/>
  <c r="C630" i="5"/>
  <c r="B630" i="5" s="1"/>
  <c r="C631" i="5"/>
  <c r="B631" i="5" s="1"/>
  <c r="C632" i="5"/>
  <c r="B632" i="5" s="1"/>
  <c r="C633" i="5"/>
  <c r="B633" i="5" s="1"/>
  <c r="C634" i="5"/>
  <c r="B634" i="5" s="1"/>
  <c r="C635" i="5"/>
  <c r="B635" i="5" s="1"/>
  <c r="C636" i="5"/>
  <c r="B636" i="5" s="1"/>
  <c r="C637" i="5"/>
  <c r="B637" i="5" s="1"/>
  <c r="C638" i="5"/>
  <c r="B638" i="5" s="1"/>
  <c r="C639" i="5"/>
  <c r="B639" i="5" s="1"/>
  <c r="C640" i="5"/>
  <c r="B640" i="5" s="1"/>
  <c r="C641" i="5"/>
  <c r="B641" i="5" s="1"/>
  <c r="C642" i="5"/>
  <c r="B642" i="5" s="1"/>
  <c r="C643" i="5"/>
  <c r="B643" i="5" s="1"/>
  <c r="C644" i="5"/>
  <c r="B644" i="5" s="1"/>
  <c r="C645" i="5"/>
  <c r="B645" i="5" s="1"/>
  <c r="C646" i="5"/>
  <c r="B646" i="5" s="1"/>
  <c r="C647" i="5"/>
  <c r="B647" i="5" s="1"/>
  <c r="C648" i="5"/>
  <c r="B648" i="5" s="1"/>
  <c r="C649" i="5"/>
  <c r="B649" i="5" s="1"/>
  <c r="C650" i="5"/>
  <c r="B650" i="5" s="1"/>
  <c r="C651" i="5"/>
  <c r="B651" i="5" s="1"/>
  <c r="C652" i="5"/>
  <c r="B652" i="5" s="1"/>
  <c r="C653" i="5"/>
  <c r="B653" i="5" s="1"/>
  <c r="C654" i="5"/>
  <c r="B654" i="5" s="1"/>
  <c r="C655" i="5"/>
  <c r="B655" i="5" s="1"/>
  <c r="C656" i="5"/>
  <c r="B656" i="5" s="1"/>
  <c r="C657" i="5"/>
  <c r="B657" i="5" s="1"/>
  <c r="C658" i="5"/>
  <c r="B658" i="5" s="1"/>
  <c r="C659" i="5"/>
  <c r="B659" i="5" s="1"/>
  <c r="C660" i="5"/>
  <c r="B660" i="5" s="1"/>
  <c r="C661" i="5"/>
  <c r="B661" i="5" s="1"/>
  <c r="C662" i="5"/>
  <c r="B662" i="5" s="1"/>
  <c r="C663" i="5"/>
  <c r="B663" i="5" s="1"/>
  <c r="C664" i="5"/>
  <c r="B664" i="5" s="1"/>
  <c r="C665" i="5"/>
  <c r="B665" i="5" s="1"/>
  <c r="C666" i="5"/>
  <c r="B666" i="5" s="1"/>
  <c r="C667" i="5"/>
  <c r="B667" i="5" s="1"/>
  <c r="C668" i="5"/>
  <c r="B668" i="5" s="1"/>
  <c r="C669" i="5"/>
  <c r="B669" i="5" s="1"/>
  <c r="C670" i="5"/>
  <c r="B670" i="5" s="1"/>
  <c r="C671" i="5"/>
  <c r="B671" i="5" s="1"/>
  <c r="C672" i="5"/>
  <c r="B672" i="5" s="1"/>
  <c r="C673" i="5"/>
  <c r="B673" i="5" s="1"/>
  <c r="C674" i="5"/>
  <c r="B674" i="5" s="1"/>
  <c r="C675" i="5"/>
  <c r="B675" i="5" s="1"/>
  <c r="C676" i="5"/>
  <c r="B676" i="5" s="1"/>
  <c r="C677" i="5"/>
  <c r="B677" i="5" s="1"/>
  <c r="C678" i="5"/>
  <c r="B678" i="5" s="1"/>
  <c r="C679" i="5"/>
  <c r="B679" i="5" s="1"/>
  <c r="C680" i="5"/>
  <c r="B680" i="5" s="1"/>
  <c r="C681" i="5"/>
  <c r="B681" i="5" s="1"/>
  <c r="C682" i="5"/>
  <c r="B682" i="5" s="1"/>
  <c r="C683" i="5"/>
  <c r="B683" i="5" s="1"/>
  <c r="C684" i="5"/>
  <c r="B684" i="5" s="1"/>
  <c r="C685" i="5"/>
  <c r="B685" i="5" s="1"/>
  <c r="C686" i="5"/>
  <c r="B686" i="5" s="1"/>
  <c r="C687" i="5"/>
  <c r="B687" i="5" s="1"/>
  <c r="C688" i="5"/>
  <c r="B688" i="5" s="1"/>
  <c r="C689" i="5"/>
  <c r="B689" i="5" s="1"/>
  <c r="C690" i="5"/>
  <c r="B690" i="5" s="1"/>
  <c r="C691" i="5"/>
  <c r="B691" i="5" s="1"/>
  <c r="C692" i="5"/>
  <c r="B692" i="5" s="1"/>
  <c r="C693" i="5"/>
  <c r="B693" i="5" s="1"/>
  <c r="C694" i="5"/>
  <c r="B694" i="5" s="1"/>
  <c r="C695" i="5"/>
  <c r="B695" i="5" s="1"/>
  <c r="C696" i="5"/>
  <c r="B696" i="5" s="1"/>
  <c r="C697" i="5"/>
  <c r="B697" i="5" s="1"/>
  <c r="C698" i="5"/>
  <c r="B698" i="5" s="1"/>
  <c r="C699" i="5"/>
  <c r="B699" i="5" s="1"/>
  <c r="C700" i="5"/>
  <c r="B700" i="5" s="1"/>
  <c r="C701" i="5"/>
  <c r="B701" i="5" s="1"/>
  <c r="C702" i="5"/>
  <c r="B702" i="5" s="1"/>
  <c r="C703" i="5"/>
  <c r="B703" i="5" s="1"/>
  <c r="C704" i="5"/>
  <c r="B704" i="5" s="1"/>
  <c r="C705" i="5"/>
  <c r="B705" i="5" s="1"/>
  <c r="C706" i="5"/>
  <c r="B706" i="5" s="1"/>
  <c r="C707" i="5"/>
  <c r="B707" i="5" s="1"/>
  <c r="C708" i="5"/>
  <c r="B708" i="5" s="1"/>
  <c r="C709" i="5"/>
  <c r="B709" i="5" s="1"/>
  <c r="C710" i="5"/>
  <c r="B710" i="5" s="1"/>
  <c r="C711" i="5"/>
  <c r="B711" i="5" s="1"/>
  <c r="C712" i="5"/>
  <c r="B712" i="5" s="1"/>
  <c r="C713" i="5"/>
  <c r="B713" i="5" s="1"/>
  <c r="C714" i="5"/>
  <c r="B714" i="5" s="1"/>
  <c r="C715" i="5"/>
  <c r="B715" i="5" s="1"/>
  <c r="C716" i="5"/>
  <c r="B716" i="5" s="1"/>
  <c r="C717" i="5"/>
  <c r="B717" i="5" s="1"/>
  <c r="C718" i="5"/>
  <c r="B718" i="5" s="1"/>
  <c r="C719" i="5"/>
  <c r="B719" i="5" s="1"/>
  <c r="C720" i="5"/>
  <c r="B720" i="5" s="1"/>
  <c r="C721" i="5"/>
  <c r="B721" i="5" s="1"/>
  <c r="C722" i="5"/>
  <c r="B722" i="5" s="1"/>
  <c r="C723" i="5"/>
  <c r="B723" i="5" s="1"/>
  <c r="C724" i="5"/>
  <c r="B724" i="5" s="1"/>
  <c r="C725" i="5"/>
  <c r="B725" i="5" s="1"/>
  <c r="C726" i="5"/>
  <c r="B726" i="5" s="1"/>
  <c r="C727" i="5"/>
  <c r="B727" i="5" s="1"/>
  <c r="C728" i="5"/>
  <c r="B728" i="5" s="1"/>
  <c r="C729" i="5"/>
  <c r="B729" i="5" s="1"/>
  <c r="C730" i="5"/>
  <c r="B730" i="5" s="1"/>
  <c r="C731" i="5"/>
  <c r="B731" i="5" s="1"/>
  <c r="C2" i="5"/>
  <c r="B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2" i="5"/>
  <c r="L732" i="2" l="1"/>
  <c r="J732" i="2"/>
  <c r="H732" i="2"/>
  <c r="L731" i="2"/>
  <c r="J731" i="2"/>
  <c r="H731" i="2"/>
  <c r="L730" i="2"/>
  <c r="J730" i="2"/>
  <c r="H730" i="2"/>
  <c r="L729" i="2"/>
  <c r="J729" i="2"/>
  <c r="H729" i="2"/>
  <c r="L728" i="2"/>
  <c r="J728" i="2"/>
  <c r="H728" i="2"/>
  <c r="L727" i="2"/>
  <c r="J727" i="2"/>
  <c r="H727" i="2"/>
  <c r="L726" i="2"/>
  <c r="J726" i="2"/>
  <c r="H726" i="2"/>
  <c r="L725" i="2"/>
  <c r="J725" i="2"/>
  <c r="H725" i="2"/>
  <c r="L724" i="2"/>
  <c r="J724" i="2"/>
  <c r="H724" i="2"/>
  <c r="L723" i="2"/>
  <c r="J723" i="2"/>
  <c r="H723" i="2"/>
  <c r="L722" i="2"/>
  <c r="J722" i="2"/>
  <c r="H722" i="2"/>
  <c r="L721" i="2"/>
  <c r="J721" i="2"/>
  <c r="H721" i="2"/>
  <c r="L720" i="2"/>
  <c r="J720" i="2"/>
  <c r="H720" i="2"/>
  <c r="L719" i="2"/>
  <c r="J719" i="2"/>
  <c r="H719" i="2"/>
  <c r="L718" i="2"/>
  <c r="J718" i="2"/>
  <c r="H718" i="2"/>
  <c r="L717" i="2"/>
  <c r="J717" i="2"/>
  <c r="H717" i="2"/>
  <c r="L716" i="2"/>
  <c r="J716" i="2"/>
  <c r="H716" i="2"/>
  <c r="L715" i="2"/>
  <c r="J715" i="2"/>
  <c r="H715" i="2"/>
  <c r="L714" i="2"/>
  <c r="J714" i="2"/>
  <c r="H714" i="2"/>
  <c r="L713" i="2"/>
  <c r="J713" i="2"/>
  <c r="H713" i="2"/>
  <c r="L712" i="2"/>
  <c r="J712" i="2"/>
  <c r="H712" i="2"/>
  <c r="L711" i="2"/>
  <c r="J711" i="2"/>
  <c r="H711" i="2"/>
  <c r="L710" i="2"/>
  <c r="J710" i="2"/>
  <c r="H710" i="2"/>
  <c r="L709" i="2"/>
  <c r="J709" i="2"/>
  <c r="H709" i="2"/>
  <c r="L708" i="2"/>
  <c r="J708" i="2"/>
  <c r="H708" i="2"/>
  <c r="L707" i="2"/>
  <c r="J707" i="2"/>
  <c r="H707" i="2"/>
  <c r="L706" i="2"/>
  <c r="J706" i="2"/>
  <c r="H706" i="2"/>
  <c r="L705" i="2"/>
  <c r="J705" i="2"/>
  <c r="H705" i="2"/>
  <c r="L704" i="2"/>
  <c r="J704" i="2"/>
  <c r="H704" i="2"/>
  <c r="L703" i="2"/>
  <c r="J703" i="2"/>
  <c r="H703" i="2"/>
  <c r="L702" i="2"/>
  <c r="J702" i="2"/>
  <c r="H702" i="2"/>
  <c r="L701" i="2"/>
  <c r="J701" i="2"/>
  <c r="H701" i="2"/>
  <c r="L700" i="2"/>
  <c r="J700" i="2"/>
  <c r="H700" i="2"/>
  <c r="L699" i="2"/>
  <c r="J699" i="2"/>
  <c r="H699" i="2"/>
  <c r="L698" i="2"/>
  <c r="J698" i="2"/>
  <c r="H698" i="2"/>
  <c r="L697" i="2"/>
  <c r="J697" i="2"/>
  <c r="H697" i="2"/>
  <c r="L696" i="2"/>
  <c r="J696" i="2"/>
  <c r="H696" i="2"/>
  <c r="L695" i="2"/>
  <c r="J695" i="2"/>
  <c r="H695" i="2"/>
  <c r="L694" i="2"/>
  <c r="J694" i="2"/>
  <c r="H694" i="2"/>
  <c r="L693" i="2"/>
  <c r="J693" i="2"/>
  <c r="H693" i="2"/>
  <c r="L692" i="2"/>
  <c r="J692" i="2"/>
  <c r="H692" i="2"/>
  <c r="L691" i="2"/>
  <c r="J691" i="2"/>
  <c r="H691" i="2"/>
  <c r="L690" i="2"/>
  <c r="J690" i="2"/>
  <c r="H690" i="2"/>
  <c r="L689" i="2"/>
  <c r="J689" i="2"/>
  <c r="H689" i="2"/>
  <c r="L688" i="2"/>
  <c r="J688" i="2"/>
  <c r="H688" i="2"/>
  <c r="L687" i="2"/>
  <c r="J687" i="2"/>
  <c r="H687" i="2"/>
  <c r="L686" i="2"/>
  <c r="J686" i="2"/>
  <c r="H686" i="2"/>
  <c r="L685" i="2"/>
  <c r="J685" i="2"/>
  <c r="H685" i="2"/>
  <c r="L684" i="2"/>
  <c r="J684" i="2"/>
  <c r="H684" i="2"/>
  <c r="L683" i="2"/>
  <c r="J683" i="2"/>
  <c r="H683" i="2"/>
  <c r="L682" i="2"/>
  <c r="J682" i="2"/>
  <c r="H682" i="2"/>
  <c r="L681" i="2"/>
  <c r="J681" i="2"/>
  <c r="H681" i="2"/>
  <c r="L680" i="2"/>
  <c r="J680" i="2"/>
  <c r="H680" i="2"/>
  <c r="L679" i="2"/>
  <c r="J679" i="2"/>
  <c r="H679" i="2"/>
  <c r="L678" i="2"/>
  <c r="J678" i="2"/>
  <c r="H678" i="2"/>
  <c r="L677" i="2"/>
  <c r="J677" i="2"/>
  <c r="H677" i="2"/>
  <c r="L676" i="2"/>
  <c r="J676" i="2"/>
  <c r="H676" i="2"/>
  <c r="L675" i="2"/>
  <c r="J675" i="2"/>
  <c r="H675" i="2"/>
  <c r="L674" i="2"/>
  <c r="J674" i="2"/>
  <c r="H674" i="2"/>
  <c r="L673" i="2"/>
  <c r="J673" i="2"/>
  <c r="H673" i="2"/>
  <c r="L672" i="2"/>
  <c r="J672" i="2"/>
  <c r="H672" i="2"/>
  <c r="L671" i="2"/>
  <c r="J671" i="2"/>
  <c r="H671" i="2"/>
  <c r="L670" i="2"/>
  <c r="J670" i="2"/>
  <c r="H670" i="2"/>
  <c r="L669" i="2"/>
  <c r="J669" i="2"/>
  <c r="H669" i="2"/>
  <c r="L668" i="2"/>
  <c r="J668" i="2"/>
  <c r="H668" i="2"/>
  <c r="L667" i="2"/>
  <c r="J667" i="2"/>
  <c r="H667" i="2"/>
  <c r="L666" i="2"/>
  <c r="J666" i="2"/>
  <c r="H666" i="2"/>
  <c r="L665" i="2"/>
  <c r="J665" i="2"/>
  <c r="H665" i="2"/>
  <c r="L664" i="2"/>
  <c r="J664" i="2"/>
  <c r="H664" i="2"/>
  <c r="L663" i="2"/>
  <c r="J663" i="2"/>
  <c r="H663" i="2"/>
  <c r="L662" i="2"/>
  <c r="J662" i="2"/>
  <c r="H662" i="2"/>
  <c r="L661" i="2"/>
  <c r="J661" i="2"/>
  <c r="H661" i="2"/>
  <c r="L660" i="2"/>
  <c r="J660" i="2"/>
  <c r="H660" i="2"/>
  <c r="L659" i="2"/>
  <c r="J659" i="2"/>
  <c r="H659" i="2"/>
  <c r="L658" i="2"/>
  <c r="J658" i="2"/>
  <c r="H658" i="2"/>
  <c r="L657" i="2"/>
  <c r="J657" i="2"/>
  <c r="H657" i="2"/>
  <c r="L656" i="2"/>
  <c r="J656" i="2"/>
  <c r="H656" i="2"/>
  <c r="L655" i="2"/>
  <c r="J655" i="2"/>
  <c r="H655" i="2"/>
  <c r="L654" i="2"/>
  <c r="J654" i="2"/>
  <c r="H654" i="2"/>
  <c r="L653" i="2"/>
  <c r="J653" i="2"/>
  <c r="H653" i="2"/>
  <c r="L652" i="2"/>
  <c r="J652" i="2"/>
  <c r="H652" i="2"/>
  <c r="L651" i="2"/>
  <c r="J651" i="2"/>
  <c r="H651" i="2"/>
  <c r="L650" i="2"/>
  <c r="J650" i="2"/>
  <c r="H650" i="2"/>
  <c r="L649" i="2"/>
  <c r="J649" i="2"/>
  <c r="H649" i="2"/>
  <c r="L648" i="2"/>
  <c r="J648" i="2"/>
  <c r="H648" i="2"/>
  <c r="L647" i="2"/>
  <c r="J647" i="2"/>
  <c r="H647" i="2"/>
  <c r="L646" i="2"/>
  <c r="J646" i="2"/>
  <c r="H646" i="2"/>
  <c r="L645" i="2"/>
  <c r="J645" i="2"/>
  <c r="H645" i="2"/>
  <c r="L644" i="2"/>
  <c r="J644" i="2"/>
  <c r="H644" i="2"/>
  <c r="L643" i="2"/>
  <c r="J643" i="2"/>
  <c r="H643" i="2"/>
  <c r="L642" i="2"/>
  <c r="J642" i="2"/>
  <c r="H642" i="2"/>
  <c r="L641" i="2"/>
  <c r="J641" i="2"/>
  <c r="H641" i="2"/>
  <c r="L640" i="2"/>
  <c r="J640" i="2"/>
  <c r="H640" i="2"/>
  <c r="L639" i="2"/>
  <c r="J639" i="2"/>
  <c r="H639" i="2"/>
  <c r="L638" i="2"/>
  <c r="J638" i="2"/>
  <c r="H638" i="2"/>
  <c r="L637" i="2"/>
  <c r="J637" i="2"/>
  <c r="H637" i="2"/>
  <c r="L636" i="2"/>
  <c r="J636" i="2"/>
  <c r="H636" i="2"/>
  <c r="L635" i="2"/>
  <c r="J635" i="2"/>
  <c r="H635" i="2"/>
  <c r="L634" i="2"/>
  <c r="J634" i="2"/>
  <c r="H634" i="2"/>
  <c r="L633" i="2"/>
  <c r="J633" i="2"/>
  <c r="H633" i="2"/>
  <c r="L632" i="2"/>
  <c r="J632" i="2"/>
  <c r="H632" i="2"/>
  <c r="L631" i="2"/>
  <c r="J631" i="2"/>
  <c r="H631" i="2"/>
  <c r="L630" i="2"/>
  <c r="J630" i="2"/>
  <c r="H630" i="2"/>
  <c r="L629" i="2"/>
  <c r="J629" i="2"/>
  <c r="H629" i="2"/>
  <c r="L628" i="2"/>
  <c r="J628" i="2"/>
  <c r="H628" i="2"/>
  <c r="L627" i="2"/>
  <c r="J627" i="2"/>
  <c r="H627" i="2"/>
  <c r="L626" i="2"/>
  <c r="J626" i="2"/>
  <c r="H626" i="2"/>
  <c r="L625" i="2"/>
  <c r="J625" i="2"/>
  <c r="H625" i="2"/>
  <c r="L624" i="2"/>
  <c r="J624" i="2"/>
  <c r="H624" i="2"/>
  <c r="L623" i="2"/>
  <c r="J623" i="2"/>
  <c r="H623" i="2"/>
  <c r="L622" i="2"/>
  <c r="J622" i="2"/>
  <c r="H622" i="2"/>
  <c r="L621" i="2"/>
  <c r="J621" i="2"/>
  <c r="H621" i="2"/>
  <c r="L620" i="2"/>
  <c r="J620" i="2"/>
  <c r="H620" i="2"/>
  <c r="L619" i="2"/>
  <c r="J619" i="2"/>
  <c r="H619" i="2"/>
  <c r="L618" i="2"/>
  <c r="J618" i="2"/>
  <c r="H618" i="2"/>
  <c r="L617" i="2"/>
  <c r="J617" i="2"/>
  <c r="H617" i="2"/>
  <c r="L616" i="2"/>
  <c r="J616" i="2"/>
  <c r="H616" i="2"/>
  <c r="L615" i="2"/>
  <c r="J615" i="2"/>
  <c r="H615" i="2"/>
  <c r="L614" i="2"/>
  <c r="J614" i="2"/>
  <c r="H614" i="2"/>
  <c r="L613" i="2"/>
  <c r="J613" i="2"/>
  <c r="H613" i="2"/>
  <c r="L612" i="2"/>
  <c r="J612" i="2"/>
  <c r="H612" i="2"/>
  <c r="L611" i="2"/>
  <c r="J611" i="2"/>
  <c r="H611" i="2"/>
  <c r="L610" i="2"/>
  <c r="J610" i="2"/>
  <c r="H610" i="2"/>
  <c r="L609" i="2"/>
  <c r="J609" i="2"/>
  <c r="H609" i="2"/>
  <c r="L608" i="2"/>
  <c r="J608" i="2"/>
  <c r="H608" i="2"/>
  <c r="L607" i="2"/>
  <c r="J607" i="2"/>
  <c r="H607" i="2"/>
  <c r="L606" i="2"/>
  <c r="J606" i="2"/>
  <c r="H606" i="2"/>
  <c r="L605" i="2"/>
  <c r="J605" i="2"/>
  <c r="H605" i="2"/>
  <c r="L604" i="2"/>
  <c r="J604" i="2"/>
  <c r="H604" i="2"/>
  <c r="L603" i="2"/>
  <c r="J603" i="2"/>
  <c r="H603" i="2"/>
  <c r="L602" i="2"/>
  <c r="J602" i="2"/>
  <c r="H602" i="2"/>
  <c r="L601" i="2"/>
  <c r="J601" i="2"/>
  <c r="H601" i="2"/>
  <c r="L600" i="2"/>
  <c r="J600" i="2"/>
  <c r="H600" i="2"/>
  <c r="L599" i="2"/>
  <c r="J599" i="2"/>
  <c r="H599" i="2"/>
  <c r="L598" i="2"/>
  <c r="J598" i="2"/>
  <c r="H598" i="2"/>
  <c r="L597" i="2"/>
  <c r="J597" i="2"/>
  <c r="H597" i="2"/>
  <c r="L596" i="2"/>
  <c r="J596" i="2"/>
  <c r="H596" i="2"/>
  <c r="L595" i="2"/>
  <c r="J595" i="2"/>
  <c r="H595" i="2"/>
  <c r="L594" i="2"/>
  <c r="J594" i="2"/>
  <c r="H594" i="2"/>
  <c r="L593" i="2"/>
  <c r="J593" i="2"/>
  <c r="H593" i="2"/>
  <c r="L592" i="2"/>
  <c r="J592" i="2"/>
  <c r="H592" i="2"/>
  <c r="L591" i="2"/>
  <c r="J591" i="2"/>
  <c r="H591" i="2"/>
  <c r="L590" i="2"/>
  <c r="J590" i="2"/>
  <c r="H590" i="2"/>
  <c r="L589" i="2"/>
  <c r="J589" i="2"/>
  <c r="H589" i="2"/>
  <c r="L588" i="2"/>
  <c r="J588" i="2"/>
  <c r="H588" i="2"/>
  <c r="L587" i="2"/>
  <c r="J587" i="2"/>
  <c r="H587" i="2"/>
  <c r="L586" i="2"/>
  <c r="J586" i="2"/>
  <c r="H586" i="2"/>
  <c r="L585" i="2"/>
  <c r="J585" i="2"/>
  <c r="H585" i="2"/>
  <c r="L584" i="2"/>
  <c r="J584" i="2"/>
  <c r="H584" i="2"/>
  <c r="L583" i="2"/>
  <c r="J583" i="2"/>
  <c r="H583" i="2"/>
  <c r="L582" i="2"/>
  <c r="J582" i="2"/>
  <c r="H582" i="2"/>
  <c r="L581" i="2"/>
  <c r="J581" i="2"/>
  <c r="H581" i="2"/>
  <c r="L580" i="2"/>
  <c r="J580" i="2"/>
  <c r="H580" i="2"/>
  <c r="L579" i="2"/>
  <c r="J579" i="2"/>
  <c r="H579" i="2"/>
  <c r="L578" i="2"/>
  <c r="J578" i="2"/>
  <c r="H578" i="2"/>
  <c r="L577" i="2"/>
  <c r="J577" i="2"/>
  <c r="H577" i="2"/>
  <c r="L576" i="2"/>
  <c r="J576" i="2"/>
  <c r="H576" i="2"/>
  <c r="L575" i="2"/>
  <c r="J575" i="2"/>
  <c r="H575" i="2"/>
  <c r="L574" i="2"/>
  <c r="J574" i="2"/>
  <c r="H574" i="2"/>
  <c r="L573" i="2"/>
  <c r="J573" i="2"/>
  <c r="H573" i="2"/>
  <c r="L572" i="2"/>
  <c r="J572" i="2"/>
  <c r="H572" i="2"/>
  <c r="L571" i="2"/>
  <c r="J571" i="2"/>
  <c r="H571" i="2"/>
  <c r="L570" i="2"/>
  <c r="J570" i="2"/>
  <c r="H570" i="2"/>
  <c r="L569" i="2"/>
  <c r="J569" i="2"/>
  <c r="H569" i="2"/>
  <c r="L568" i="2"/>
  <c r="J568" i="2"/>
  <c r="H568" i="2"/>
  <c r="L567" i="2"/>
  <c r="J567" i="2"/>
  <c r="H567" i="2"/>
  <c r="L566" i="2"/>
  <c r="J566" i="2"/>
  <c r="H566" i="2"/>
  <c r="L565" i="2"/>
  <c r="J565" i="2"/>
  <c r="H565" i="2"/>
  <c r="L564" i="2"/>
  <c r="J564" i="2"/>
  <c r="H564" i="2"/>
  <c r="L563" i="2"/>
  <c r="J563" i="2"/>
  <c r="H563" i="2"/>
  <c r="L562" i="2"/>
  <c r="J562" i="2"/>
  <c r="H562" i="2"/>
  <c r="L561" i="2"/>
  <c r="J561" i="2"/>
  <c r="H561" i="2"/>
  <c r="L560" i="2"/>
  <c r="J560" i="2"/>
  <c r="H560" i="2"/>
  <c r="L559" i="2"/>
  <c r="J559" i="2"/>
  <c r="H559" i="2"/>
  <c r="L558" i="2"/>
  <c r="J558" i="2"/>
  <c r="H558" i="2"/>
  <c r="L557" i="2"/>
  <c r="J557" i="2"/>
  <c r="H557" i="2"/>
  <c r="L556" i="2"/>
  <c r="J556" i="2"/>
  <c r="H556" i="2"/>
  <c r="L555" i="2"/>
  <c r="J555" i="2"/>
  <c r="H555" i="2"/>
  <c r="L554" i="2"/>
  <c r="J554" i="2"/>
  <c r="H554" i="2"/>
  <c r="L553" i="2"/>
  <c r="J553" i="2"/>
  <c r="H553" i="2"/>
  <c r="L552" i="2"/>
  <c r="J552" i="2"/>
  <c r="H552" i="2"/>
  <c r="L551" i="2"/>
  <c r="J551" i="2"/>
  <c r="H551" i="2"/>
  <c r="L550" i="2"/>
  <c r="J550" i="2"/>
  <c r="H550" i="2"/>
  <c r="L549" i="2"/>
  <c r="J549" i="2"/>
  <c r="H549" i="2"/>
  <c r="L548" i="2"/>
  <c r="J548" i="2"/>
  <c r="H548" i="2"/>
  <c r="L547" i="2"/>
  <c r="J547" i="2"/>
  <c r="H547" i="2"/>
  <c r="L546" i="2"/>
  <c r="J546" i="2"/>
  <c r="H546" i="2"/>
  <c r="L545" i="2"/>
  <c r="J545" i="2"/>
  <c r="H545" i="2"/>
  <c r="L544" i="2"/>
  <c r="J544" i="2"/>
  <c r="H544" i="2"/>
  <c r="L543" i="2"/>
  <c r="J543" i="2"/>
  <c r="H543" i="2"/>
  <c r="L542" i="2"/>
  <c r="J542" i="2"/>
  <c r="H542" i="2"/>
  <c r="L541" i="2"/>
  <c r="J541" i="2"/>
  <c r="H541" i="2"/>
  <c r="L540" i="2"/>
  <c r="J540" i="2"/>
  <c r="H540" i="2"/>
  <c r="L539" i="2"/>
  <c r="J539" i="2"/>
  <c r="H539" i="2"/>
  <c r="L538" i="2"/>
  <c r="J538" i="2"/>
  <c r="H538" i="2"/>
  <c r="L537" i="2"/>
  <c r="J537" i="2"/>
  <c r="H537" i="2"/>
  <c r="L536" i="2"/>
  <c r="J536" i="2"/>
  <c r="H536" i="2"/>
  <c r="L535" i="2"/>
  <c r="J535" i="2"/>
  <c r="H535" i="2"/>
  <c r="L534" i="2"/>
  <c r="J534" i="2"/>
  <c r="H534" i="2"/>
  <c r="L533" i="2"/>
  <c r="J533" i="2"/>
  <c r="H533" i="2"/>
  <c r="L532" i="2"/>
  <c r="J532" i="2"/>
  <c r="H532" i="2"/>
  <c r="L531" i="2"/>
  <c r="J531" i="2"/>
  <c r="H531" i="2"/>
  <c r="L530" i="2"/>
  <c r="J530" i="2"/>
  <c r="H530" i="2"/>
  <c r="L529" i="2"/>
  <c r="J529" i="2"/>
  <c r="H529" i="2"/>
  <c r="L528" i="2"/>
  <c r="J528" i="2"/>
  <c r="H528" i="2"/>
  <c r="L527" i="2"/>
  <c r="J527" i="2"/>
  <c r="H527" i="2"/>
  <c r="L526" i="2"/>
  <c r="J526" i="2"/>
  <c r="H526" i="2"/>
  <c r="L525" i="2"/>
  <c r="J525" i="2"/>
  <c r="H525" i="2"/>
  <c r="L524" i="2"/>
  <c r="J524" i="2"/>
  <c r="H524" i="2"/>
  <c r="L523" i="2"/>
  <c r="J523" i="2"/>
  <c r="H523" i="2"/>
  <c r="L522" i="2"/>
  <c r="J522" i="2"/>
  <c r="H522" i="2"/>
  <c r="L521" i="2"/>
  <c r="J521" i="2"/>
  <c r="H521" i="2"/>
  <c r="L520" i="2"/>
  <c r="J520" i="2"/>
  <c r="H520" i="2"/>
  <c r="L519" i="2"/>
  <c r="J519" i="2"/>
  <c r="H519" i="2"/>
  <c r="L518" i="2"/>
  <c r="J518" i="2"/>
  <c r="H518" i="2"/>
  <c r="L517" i="2"/>
  <c r="J517" i="2"/>
  <c r="H517" i="2"/>
  <c r="L516" i="2"/>
  <c r="J516" i="2"/>
  <c r="H516" i="2"/>
  <c r="L515" i="2"/>
  <c r="J515" i="2"/>
  <c r="H515" i="2"/>
  <c r="L514" i="2"/>
  <c r="J514" i="2"/>
  <c r="H514" i="2"/>
  <c r="L513" i="2"/>
  <c r="J513" i="2"/>
  <c r="H513" i="2"/>
  <c r="L512" i="2"/>
  <c r="J512" i="2"/>
  <c r="H512" i="2"/>
  <c r="L511" i="2"/>
  <c r="J511" i="2"/>
  <c r="H511" i="2"/>
  <c r="L510" i="2"/>
  <c r="J510" i="2"/>
  <c r="H510" i="2"/>
  <c r="L509" i="2"/>
  <c r="J509" i="2"/>
  <c r="H509" i="2"/>
  <c r="L508" i="2"/>
  <c r="J508" i="2"/>
  <c r="H508" i="2"/>
  <c r="L507" i="2"/>
  <c r="J507" i="2"/>
  <c r="H507" i="2"/>
  <c r="L506" i="2"/>
  <c r="J506" i="2"/>
  <c r="H506" i="2"/>
  <c r="L505" i="2"/>
  <c r="J505" i="2"/>
  <c r="H505" i="2"/>
  <c r="L504" i="2"/>
  <c r="J504" i="2"/>
  <c r="H504" i="2"/>
  <c r="L503" i="2"/>
  <c r="J503" i="2"/>
  <c r="H503" i="2"/>
  <c r="L502" i="2"/>
  <c r="J502" i="2"/>
  <c r="H502" i="2"/>
  <c r="L501" i="2"/>
  <c r="J501" i="2"/>
  <c r="H501" i="2"/>
  <c r="L500" i="2"/>
  <c r="J500" i="2"/>
  <c r="H500" i="2"/>
  <c r="L499" i="2"/>
  <c r="J499" i="2"/>
  <c r="H499" i="2"/>
  <c r="L498" i="2"/>
  <c r="J498" i="2"/>
  <c r="H498" i="2"/>
  <c r="L497" i="2"/>
  <c r="J497" i="2"/>
  <c r="H497" i="2"/>
  <c r="L496" i="2"/>
  <c r="J496" i="2"/>
  <c r="H496" i="2"/>
  <c r="L495" i="2"/>
  <c r="J495" i="2"/>
  <c r="H495" i="2"/>
  <c r="L494" i="2"/>
  <c r="J494" i="2"/>
  <c r="H494" i="2"/>
  <c r="L493" i="2"/>
  <c r="J493" i="2"/>
  <c r="H493" i="2"/>
  <c r="L492" i="2"/>
  <c r="J492" i="2"/>
  <c r="H492" i="2"/>
  <c r="L491" i="2"/>
  <c r="J491" i="2"/>
  <c r="H491" i="2"/>
  <c r="L490" i="2"/>
  <c r="J490" i="2"/>
  <c r="H490" i="2"/>
  <c r="L489" i="2"/>
  <c r="J489" i="2"/>
  <c r="H489" i="2"/>
  <c r="J488" i="2"/>
  <c r="H488" i="2"/>
  <c r="L487" i="2"/>
  <c r="J487" i="2"/>
  <c r="H487" i="2"/>
  <c r="L486" i="2"/>
  <c r="J486" i="2"/>
  <c r="H486" i="2"/>
  <c r="L485" i="2"/>
  <c r="J485" i="2"/>
  <c r="H485" i="2"/>
  <c r="L484" i="2"/>
  <c r="J484" i="2"/>
  <c r="H484" i="2"/>
  <c r="L483" i="2"/>
  <c r="J483" i="2"/>
  <c r="H483" i="2"/>
  <c r="L482" i="2"/>
  <c r="J482" i="2"/>
  <c r="H482" i="2"/>
  <c r="L481" i="2"/>
  <c r="J481" i="2"/>
  <c r="H481" i="2"/>
  <c r="L480" i="2"/>
  <c r="J480" i="2"/>
  <c r="H480" i="2"/>
  <c r="L479" i="2"/>
  <c r="J479" i="2"/>
  <c r="H479" i="2"/>
  <c r="L478" i="2"/>
  <c r="J478" i="2"/>
  <c r="H478" i="2"/>
  <c r="L477" i="2"/>
  <c r="J477" i="2"/>
  <c r="H477" i="2"/>
  <c r="L476" i="2"/>
  <c r="J476" i="2"/>
  <c r="H476" i="2"/>
  <c r="L475" i="2"/>
  <c r="J475" i="2"/>
  <c r="H475" i="2"/>
  <c r="L474" i="2"/>
  <c r="J474" i="2"/>
  <c r="H474" i="2"/>
  <c r="L473" i="2"/>
  <c r="J473" i="2"/>
  <c r="H473" i="2"/>
  <c r="L472" i="2"/>
  <c r="J472" i="2"/>
  <c r="H472" i="2"/>
  <c r="L471" i="2"/>
  <c r="J471" i="2"/>
  <c r="H471" i="2"/>
  <c r="L470" i="2"/>
  <c r="J470" i="2"/>
  <c r="H470" i="2"/>
  <c r="L469" i="2"/>
  <c r="J469" i="2"/>
  <c r="H469" i="2"/>
  <c r="L468" i="2"/>
  <c r="J468" i="2"/>
  <c r="H468" i="2"/>
  <c r="L467" i="2"/>
  <c r="J467" i="2"/>
  <c r="H467" i="2"/>
  <c r="L466" i="2"/>
  <c r="J466" i="2"/>
  <c r="H466" i="2"/>
  <c r="L465" i="2"/>
  <c r="J465" i="2"/>
  <c r="H465" i="2"/>
  <c r="L464" i="2"/>
  <c r="J464" i="2"/>
  <c r="H464" i="2"/>
  <c r="L463" i="2"/>
  <c r="J463" i="2"/>
  <c r="H463" i="2"/>
  <c r="L462" i="2"/>
  <c r="J462" i="2"/>
  <c r="H462" i="2"/>
  <c r="L461" i="2"/>
  <c r="J461" i="2"/>
  <c r="H461" i="2"/>
  <c r="L460" i="2"/>
  <c r="J460" i="2"/>
  <c r="H460" i="2"/>
  <c r="L459" i="2"/>
  <c r="J459" i="2"/>
  <c r="H459" i="2"/>
  <c r="L458" i="2"/>
  <c r="J458" i="2"/>
  <c r="H458" i="2"/>
  <c r="L457" i="2"/>
  <c r="J457" i="2"/>
  <c r="H457" i="2"/>
  <c r="L456" i="2"/>
  <c r="J456" i="2"/>
  <c r="H456" i="2"/>
  <c r="L455" i="2"/>
  <c r="J455" i="2"/>
  <c r="H455" i="2"/>
  <c r="L454" i="2"/>
  <c r="J454" i="2"/>
  <c r="H454" i="2"/>
  <c r="L453" i="2"/>
  <c r="J453" i="2"/>
  <c r="H453" i="2"/>
  <c r="L452" i="2"/>
  <c r="J452" i="2"/>
  <c r="H452" i="2"/>
  <c r="L451" i="2"/>
  <c r="J451" i="2"/>
  <c r="H451" i="2"/>
  <c r="L450" i="2"/>
  <c r="J450" i="2"/>
  <c r="H450" i="2"/>
  <c r="L449" i="2"/>
  <c r="J449" i="2"/>
  <c r="H449" i="2"/>
  <c r="L448" i="2"/>
  <c r="J448" i="2"/>
  <c r="H448" i="2"/>
  <c r="L447" i="2"/>
  <c r="J447" i="2"/>
  <c r="H447" i="2"/>
  <c r="L446" i="2"/>
  <c r="J446" i="2"/>
  <c r="H446" i="2"/>
  <c r="L445" i="2"/>
  <c r="J445" i="2"/>
  <c r="H445" i="2"/>
  <c r="L444" i="2"/>
  <c r="J444" i="2"/>
  <c r="H444" i="2"/>
  <c r="L443" i="2"/>
  <c r="J443" i="2"/>
  <c r="H443" i="2"/>
  <c r="L442" i="2"/>
  <c r="J442" i="2"/>
  <c r="H442" i="2"/>
  <c r="L441" i="2"/>
  <c r="J441" i="2"/>
  <c r="H441" i="2"/>
  <c r="L440" i="2"/>
  <c r="J440" i="2"/>
  <c r="H440" i="2"/>
  <c r="L439" i="2"/>
  <c r="J439" i="2"/>
  <c r="H439" i="2"/>
  <c r="L438" i="2"/>
  <c r="J438" i="2"/>
  <c r="H438" i="2"/>
  <c r="L437" i="2"/>
  <c r="J437" i="2"/>
  <c r="H437" i="2"/>
  <c r="L436" i="2"/>
  <c r="J436" i="2"/>
  <c r="H436" i="2"/>
  <c r="L435" i="2"/>
  <c r="J435" i="2"/>
  <c r="H435" i="2"/>
  <c r="L434" i="2"/>
  <c r="J434" i="2"/>
  <c r="H434" i="2"/>
  <c r="L433" i="2"/>
  <c r="J433" i="2"/>
  <c r="H433" i="2"/>
  <c r="L432" i="2"/>
  <c r="J432" i="2"/>
  <c r="H432" i="2"/>
  <c r="L431" i="2"/>
  <c r="J431" i="2"/>
  <c r="H431" i="2"/>
  <c r="L430" i="2"/>
  <c r="J430" i="2"/>
  <c r="H430" i="2"/>
  <c r="L429" i="2"/>
  <c r="J429" i="2"/>
  <c r="H429" i="2"/>
  <c r="L428" i="2"/>
  <c r="J428" i="2"/>
  <c r="H428" i="2"/>
  <c r="L427" i="2"/>
  <c r="J427" i="2"/>
  <c r="H427" i="2"/>
  <c r="L426" i="2"/>
  <c r="J426" i="2"/>
  <c r="H426" i="2"/>
  <c r="L425" i="2"/>
  <c r="J425" i="2"/>
  <c r="H425" i="2"/>
  <c r="L424" i="2"/>
  <c r="J424" i="2"/>
  <c r="H424" i="2"/>
  <c r="L423" i="2"/>
  <c r="J423" i="2"/>
  <c r="H423" i="2"/>
  <c r="L422" i="2"/>
  <c r="J422" i="2"/>
  <c r="H422" i="2"/>
  <c r="L421" i="2"/>
  <c r="J421" i="2"/>
  <c r="H421" i="2"/>
  <c r="L420" i="2"/>
  <c r="J420" i="2"/>
  <c r="H420" i="2"/>
  <c r="L419" i="2"/>
  <c r="J419" i="2"/>
  <c r="H419" i="2"/>
  <c r="L418" i="2"/>
  <c r="J418" i="2"/>
  <c r="H418" i="2"/>
  <c r="L417" i="2"/>
  <c r="J417" i="2"/>
  <c r="H417" i="2"/>
  <c r="L416" i="2"/>
  <c r="J416" i="2"/>
  <c r="H416" i="2"/>
  <c r="L415" i="2"/>
  <c r="J415" i="2"/>
  <c r="H415" i="2"/>
  <c r="L414" i="2"/>
  <c r="J414" i="2"/>
  <c r="H414" i="2"/>
  <c r="L413" i="2"/>
  <c r="J413" i="2"/>
  <c r="H413" i="2"/>
  <c r="L412" i="2"/>
  <c r="J412" i="2"/>
  <c r="H412" i="2"/>
  <c r="L411" i="2"/>
  <c r="J411" i="2"/>
  <c r="H411" i="2"/>
  <c r="L410" i="2"/>
  <c r="J410" i="2"/>
  <c r="H410" i="2"/>
  <c r="L409" i="2"/>
  <c r="J409" i="2"/>
  <c r="H409" i="2"/>
  <c r="L408" i="2"/>
  <c r="J408" i="2"/>
  <c r="H408" i="2"/>
  <c r="L407" i="2"/>
  <c r="J407" i="2"/>
  <c r="H407" i="2"/>
  <c r="L406" i="2"/>
  <c r="J406" i="2"/>
  <c r="H406" i="2"/>
  <c r="L405" i="2"/>
  <c r="J405" i="2"/>
  <c r="H405" i="2"/>
  <c r="L404" i="2"/>
  <c r="J404" i="2"/>
  <c r="H404" i="2"/>
  <c r="L403" i="2"/>
  <c r="J403" i="2"/>
  <c r="H403" i="2"/>
  <c r="L402" i="2"/>
  <c r="J402" i="2"/>
  <c r="H402" i="2"/>
  <c r="L401" i="2"/>
  <c r="J401" i="2"/>
  <c r="H401" i="2"/>
  <c r="L400" i="2"/>
  <c r="J400" i="2"/>
  <c r="H400" i="2"/>
  <c r="L399" i="2"/>
  <c r="J399" i="2"/>
  <c r="H399" i="2"/>
  <c r="L398" i="2"/>
  <c r="J398" i="2"/>
  <c r="H398" i="2"/>
  <c r="L397" i="2"/>
  <c r="J397" i="2"/>
  <c r="H397" i="2"/>
  <c r="L396" i="2"/>
  <c r="J396" i="2"/>
  <c r="H396" i="2"/>
  <c r="L395" i="2"/>
  <c r="J395" i="2"/>
  <c r="H395" i="2"/>
  <c r="L394" i="2"/>
  <c r="J394" i="2"/>
  <c r="H394" i="2"/>
  <c r="L393" i="2"/>
  <c r="J393" i="2"/>
  <c r="H393" i="2"/>
  <c r="L392" i="2"/>
  <c r="J392" i="2"/>
  <c r="H392" i="2"/>
  <c r="L391" i="2"/>
  <c r="J391" i="2"/>
  <c r="H391" i="2"/>
  <c r="L390" i="2"/>
  <c r="J390" i="2"/>
  <c r="H390" i="2"/>
  <c r="L389" i="2"/>
  <c r="J389" i="2"/>
  <c r="H389" i="2"/>
  <c r="L388" i="2"/>
  <c r="J388" i="2"/>
  <c r="H388" i="2"/>
  <c r="L387" i="2"/>
  <c r="J387" i="2"/>
  <c r="H387" i="2"/>
  <c r="L386" i="2"/>
  <c r="J386" i="2"/>
  <c r="H386" i="2"/>
  <c r="L385" i="2"/>
  <c r="J385" i="2"/>
  <c r="H385" i="2"/>
  <c r="L384" i="2"/>
  <c r="J384" i="2"/>
  <c r="H384" i="2"/>
  <c r="L383" i="2"/>
  <c r="J383" i="2"/>
  <c r="H383" i="2"/>
  <c r="L382" i="2"/>
  <c r="J382" i="2"/>
  <c r="H382" i="2"/>
  <c r="L381" i="2"/>
  <c r="J381" i="2"/>
  <c r="H381" i="2"/>
  <c r="L380" i="2"/>
  <c r="J380" i="2"/>
  <c r="H380" i="2"/>
  <c r="L379" i="2"/>
  <c r="J379" i="2"/>
  <c r="H379" i="2"/>
  <c r="L378" i="2"/>
  <c r="J378" i="2"/>
  <c r="H378" i="2"/>
  <c r="L377" i="2"/>
  <c r="J377" i="2"/>
  <c r="H377" i="2"/>
  <c r="L376" i="2"/>
  <c r="J376" i="2"/>
  <c r="H376" i="2"/>
  <c r="L375" i="2"/>
  <c r="J375" i="2"/>
  <c r="H375" i="2"/>
  <c r="L374" i="2"/>
  <c r="J374" i="2"/>
  <c r="H374" i="2"/>
  <c r="L373" i="2"/>
  <c r="J373" i="2"/>
  <c r="H373" i="2"/>
  <c r="L372" i="2"/>
  <c r="J372" i="2"/>
  <c r="H372" i="2"/>
  <c r="L371" i="2"/>
  <c r="J371" i="2"/>
  <c r="H371" i="2"/>
  <c r="L370" i="2"/>
  <c r="J370" i="2"/>
  <c r="H370" i="2"/>
  <c r="L369" i="2"/>
  <c r="J369" i="2"/>
  <c r="H369" i="2"/>
  <c r="L368" i="2"/>
  <c r="J368" i="2"/>
  <c r="H368" i="2"/>
  <c r="L367" i="2"/>
  <c r="J367" i="2"/>
  <c r="H367" i="2"/>
  <c r="L366" i="2"/>
  <c r="J366" i="2"/>
  <c r="H366" i="2"/>
  <c r="L365" i="2"/>
  <c r="J365" i="2"/>
  <c r="H365" i="2"/>
  <c r="L364" i="2"/>
  <c r="J364" i="2"/>
  <c r="H364" i="2"/>
  <c r="L363" i="2"/>
  <c r="J363" i="2"/>
  <c r="H363" i="2"/>
  <c r="L362" i="2"/>
  <c r="J362" i="2"/>
  <c r="H362" i="2"/>
  <c r="L361" i="2"/>
  <c r="J361" i="2"/>
  <c r="H361" i="2"/>
  <c r="L360" i="2"/>
  <c r="J360" i="2"/>
  <c r="H360" i="2"/>
  <c r="L359" i="2"/>
  <c r="J359" i="2"/>
  <c r="H359" i="2"/>
  <c r="L358" i="2"/>
  <c r="J358" i="2"/>
  <c r="H358" i="2"/>
  <c r="L357" i="2"/>
  <c r="J357" i="2"/>
  <c r="H357" i="2"/>
  <c r="L356" i="2"/>
  <c r="J356" i="2"/>
  <c r="H356" i="2"/>
  <c r="L355" i="2"/>
  <c r="J355" i="2"/>
  <c r="H355" i="2"/>
  <c r="L354" i="2"/>
  <c r="J354" i="2"/>
  <c r="H354" i="2"/>
  <c r="L353" i="2"/>
  <c r="J353" i="2"/>
  <c r="H353" i="2"/>
  <c r="L352" i="2"/>
  <c r="J352" i="2"/>
  <c r="H352" i="2"/>
  <c r="L351" i="2"/>
  <c r="J351" i="2"/>
  <c r="H351" i="2"/>
  <c r="L350" i="2"/>
  <c r="J350" i="2"/>
  <c r="H350" i="2"/>
  <c r="L349" i="2"/>
  <c r="J349" i="2"/>
  <c r="H349" i="2"/>
  <c r="L348" i="2"/>
  <c r="J348" i="2"/>
  <c r="H348" i="2"/>
  <c r="L347" i="2"/>
  <c r="J347" i="2"/>
  <c r="H347" i="2"/>
  <c r="L346" i="2"/>
  <c r="J346" i="2"/>
  <c r="H346" i="2"/>
  <c r="L345" i="2"/>
  <c r="J345" i="2"/>
  <c r="H345" i="2"/>
  <c r="L344" i="2"/>
  <c r="J344" i="2"/>
  <c r="H344" i="2"/>
  <c r="L343" i="2"/>
  <c r="J343" i="2"/>
  <c r="H343" i="2"/>
  <c r="L342" i="2"/>
  <c r="J342" i="2"/>
  <c r="H342" i="2"/>
  <c r="L341" i="2"/>
  <c r="J341" i="2"/>
  <c r="H341" i="2"/>
  <c r="L340" i="2"/>
  <c r="J340" i="2"/>
  <c r="H340" i="2"/>
  <c r="L339" i="2"/>
  <c r="J339" i="2"/>
  <c r="H339" i="2"/>
  <c r="L338" i="2"/>
  <c r="J338" i="2"/>
  <c r="H338" i="2"/>
  <c r="L337" i="2"/>
  <c r="J337" i="2"/>
  <c r="H337" i="2"/>
  <c r="L336" i="2"/>
  <c r="J336" i="2"/>
  <c r="H336" i="2"/>
  <c r="L335" i="2"/>
  <c r="J335" i="2"/>
  <c r="H335" i="2"/>
  <c r="L334" i="2"/>
  <c r="J334" i="2"/>
  <c r="H334" i="2"/>
  <c r="L333" i="2"/>
  <c r="J333" i="2"/>
  <c r="H333" i="2"/>
  <c r="L332" i="2"/>
  <c r="J332" i="2"/>
  <c r="H332" i="2"/>
  <c r="L331" i="2"/>
  <c r="J331" i="2"/>
  <c r="H331" i="2"/>
  <c r="L330" i="2"/>
  <c r="J330" i="2"/>
  <c r="H330" i="2"/>
  <c r="L329" i="2"/>
  <c r="J329" i="2"/>
  <c r="H329" i="2"/>
  <c r="L328" i="2"/>
  <c r="J328" i="2"/>
  <c r="H328" i="2"/>
  <c r="L327" i="2"/>
  <c r="J327" i="2"/>
  <c r="H327" i="2"/>
  <c r="L326" i="2"/>
  <c r="J326" i="2"/>
  <c r="H326" i="2"/>
  <c r="L325" i="2"/>
  <c r="J325" i="2"/>
  <c r="H325" i="2"/>
  <c r="L324" i="2"/>
  <c r="J324" i="2"/>
  <c r="H324" i="2"/>
  <c r="L323" i="2"/>
  <c r="J323" i="2"/>
  <c r="H323" i="2"/>
  <c r="L322" i="2"/>
  <c r="J322" i="2"/>
  <c r="H322" i="2"/>
  <c r="L321" i="2"/>
  <c r="J321" i="2"/>
  <c r="H321" i="2"/>
  <c r="L320" i="2"/>
  <c r="J320" i="2"/>
  <c r="H320" i="2"/>
  <c r="L319" i="2"/>
  <c r="J319" i="2"/>
  <c r="H319" i="2"/>
  <c r="L318" i="2"/>
  <c r="J318" i="2"/>
  <c r="H318" i="2"/>
  <c r="L317" i="2"/>
  <c r="J317" i="2"/>
  <c r="H317" i="2"/>
  <c r="L316" i="2"/>
  <c r="J316" i="2"/>
  <c r="H316" i="2"/>
  <c r="L315" i="2"/>
  <c r="J315" i="2"/>
  <c r="H315" i="2"/>
  <c r="L314" i="2"/>
  <c r="J314" i="2"/>
  <c r="H314" i="2"/>
  <c r="L313" i="2"/>
  <c r="J313" i="2"/>
  <c r="H313" i="2"/>
  <c r="L312" i="2"/>
  <c r="J312" i="2"/>
  <c r="H312" i="2"/>
  <c r="L311" i="2"/>
  <c r="J311" i="2"/>
  <c r="H311" i="2"/>
  <c r="L310" i="2"/>
  <c r="J310" i="2"/>
  <c r="H310" i="2"/>
  <c r="L309" i="2"/>
  <c r="J309" i="2"/>
  <c r="H309" i="2"/>
  <c r="L308" i="2"/>
  <c r="J308" i="2"/>
  <c r="H308" i="2"/>
  <c r="L307" i="2"/>
  <c r="J307" i="2"/>
  <c r="H307" i="2"/>
  <c r="L306" i="2"/>
  <c r="J306" i="2"/>
  <c r="H306" i="2"/>
  <c r="L305" i="2"/>
  <c r="J305" i="2"/>
  <c r="H305" i="2"/>
  <c r="L304" i="2"/>
  <c r="J304" i="2"/>
  <c r="H304" i="2"/>
  <c r="L303" i="2"/>
  <c r="J303" i="2"/>
  <c r="H303" i="2"/>
  <c r="L302" i="2"/>
  <c r="J302" i="2"/>
  <c r="H302" i="2"/>
  <c r="L301" i="2"/>
  <c r="J301" i="2"/>
  <c r="H301" i="2"/>
  <c r="L300" i="2"/>
  <c r="J300" i="2"/>
  <c r="H300" i="2"/>
  <c r="L299" i="2"/>
  <c r="J299" i="2"/>
  <c r="H299" i="2"/>
  <c r="L298" i="2"/>
  <c r="J298" i="2"/>
  <c r="H298" i="2"/>
  <c r="L297" i="2"/>
  <c r="J297" i="2"/>
  <c r="H297" i="2"/>
  <c r="L296" i="2"/>
  <c r="J296" i="2"/>
  <c r="H296" i="2"/>
  <c r="L295" i="2"/>
  <c r="J295" i="2"/>
  <c r="H295" i="2"/>
  <c r="L294" i="2"/>
  <c r="J294" i="2"/>
  <c r="H294" i="2"/>
  <c r="L293" i="2"/>
  <c r="J293" i="2"/>
  <c r="H293" i="2"/>
  <c r="L292" i="2"/>
  <c r="J292" i="2"/>
  <c r="H292" i="2"/>
  <c r="L291" i="2"/>
  <c r="J291" i="2"/>
  <c r="H291" i="2"/>
  <c r="L290" i="2"/>
  <c r="J290" i="2"/>
  <c r="H290" i="2"/>
  <c r="L289" i="2"/>
  <c r="J289" i="2"/>
  <c r="H289" i="2"/>
  <c r="L288" i="2"/>
  <c r="J288" i="2"/>
  <c r="H288" i="2"/>
  <c r="L287" i="2"/>
  <c r="J287" i="2"/>
  <c r="H287" i="2"/>
  <c r="L286" i="2"/>
  <c r="J286" i="2"/>
  <c r="H286" i="2"/>
  <c r="L285" i="2"/>
  <c r="J285" i="2"/>
  <c r="H285" i="2"/>
  <c r="L284" i="2"/>
  <c r="J284" i="2"/>
  <c r="H284" i="2"/>
  <c r="L283" i="2"/>
  <c r="J283" i="2"/>
  <c r="H283" i="2"/>
  <c r="L282" i="2"/>
  <c r="J282" i="2"/>
  <c r="H282" i="2"/>
  <c r="L281" i="2"/>
  <c r="J281" i="2"/>
  <c r="H281" i="2"/>
  <c r="L280" i="2"/>
  <c r="J280" i="2"/>
  <c r="H280" i="2"/>
  <c r="L279" i="2"/>
  <c r="J279" i="2"/>
  <c r="H279" i="2"/>
  <c r="L278" i="2"/>
  <c r="J278" i="2"/>
  <c r="H278" i="2"/>
  <c r="L277" i="2"/>
  <c r="J277" i="2"/>
  <c r="H277" i="2"/>
  <c r="L276" i="2"/>
  <c r="J276" i="2"/>
  <c r="H276" i="2"/>
  <c r="L275" i="2"/>
  <c r="J275" i="2"/>
  <c r="H275" i="2"/>
  <c r="L274" i="2"/>
  <c r="J274" i="2"/>
  <c r="H274" i="2"/>
  <c r="L273" i="2"/>
  <c r="J273" i="2"/>
  <c r="H273" i="2"/>
  <c r="L272" i="2"/>
  <c r="J272" i="2"/>
  <c r="H272" i="2"/>
  <c r="L271" i="2"/>
  <c r="J271" i="2"/>
  <c r="H271" i="2"/>
  <c r="L270" i="2"/>
  <c r="J270" i="2"/>
  <c r="H270" i="2"/>
  <c r="L269" i="2"/>
  <c r="J269" i="2"/>
  <c r="H269" i="2"/>
  <c r="L268" i="2"/>
  <c r="J268" i="2"/>
  <c r="H268" i="2"/>
  <c r="L267" i="2"/>
  <c r="J267" i="2"/>
  <c r="H267" i="2"/>
  <c r="L266" i="2"/>
  <c r="J266" i="2"/>
  <c r="H266" i="2"/>
  <c r="L265" i="2"/>
  <c r="J265" i="2"/>
  <c r="H265" i="2"/>
  <c r="L264" i="2"/>
  <c r="J264" i="2"/>
  <c r="H264" i="2"/>
  <c r="L263" i="2"/>
  <c r="J263" i="2"/>
  <c r="H263" i="2"/>
  <c r="L262" i="2"/>
  <c r="J262" i="2"/>
  <c r="H262" i="2"/>
  <c r="L261" i="2"/>
  <c r="J261" i="2"/>
  <c r="H261" i="2"/>
  <c r="L260" i="2"/>
  <c r="J260" i="2"/>
  <c r="H260" i="2"/>
  <c r="L259" i="2"/>
  <c r="J259" i="2"/>
  <c r="H259" i="2"/>
  <c r="L258" i="2"/>
  <c r="J258" i="2"/>
  <c r="H258" i="2"/>
  <c r="L257" i="2"/>
  <c r="J257" i="2"/>
  <c r="H257" i="2"/>
  <c r="L256" i="2"/>
  <c r="J256" i="2"/>
  <c r="H256" i="2"/>
  <c r="L255" i="2"/>
  <c r="J255" i="2"/>
  <c r="H255" i="2"/>
  <c r="L254" i="2"/>
  <c r="J254" i="2"/>
  <c r="H254" i="2"/>
  <c r="L253" i="2"/>
  <c r="J253" i="2"/>
  <c r="H253" i="2"/>
  <c r="L252" i="2"/>
  <c r="J252" i="2"/>
  <c r="H252" i="2"/>
  <c r="L251" i="2"/>
  <c r="J251" i="2"/>
  <c r="H251" i="2"/>
  <c r="L250" i="2"/>
  <c r="J250" i="2"/>
  <c r="H250" i="2"/>
  <c r="L249" i="2"/>
  <c r="J249" i="2"/>
  <c r="H249" i="2"/>
  <c r="L248" i="2"/>
  <c r="J248" i="2"/>
  <c r="H248" i="2"/>
  <c r="L247" i="2"/>
  <c r="J247" i="2"/>
  <c r="H247" i="2"/>
  <c r="L246" i="2"/>
  <c r="J246" i="2"/>
  <c r="H246" i="2"/>
  <c r="L245" i="2"/>
  <c r="J245" i="2"/>
  <c r="H245" i="2"/>
  <c r="L244" i="2"/>
  <c r="J244" i="2"/>
  <c r="H244" i="2"/>
  <c r="L243" i="2"/>
  <c r="J243" i="2"/>
  <c r="H243" i="2"/>
  <c r="L242" i="2"/>
  <c r="J242" i="2"/>
  <c r="H242" i="2"/>
  <c r="L241" i="2"/>
  <c r="J241" i="2"/>
  <c r="H241" i="2"/>
  <c r="L240" i="2"/>
  <c r="J240" i="2"/>
  <c r="H240" i="2"/>
  <c r="L239" i="2"/>
  <c r="J239" i="2"/>
  <c r="H239" i="2"/>
  <c r="L238" i="2"/>
  <c r="J238" i="2"/>
  <c r="H238" i="2"/>
  <c r="L237" i="2"/>
  <c r="J237" i="2"/>
  <c r="H237" i="2"/>
  <c r="L236" i="2"/>
  <c r="J236" i="2"/>
  <c r="H236" i="2"/>
  <c r="L235" i="2"/>
  <c r="J235" i="2"/>
  <c r="H235" i="2"/>
  <c r="L234" i="2"/>
  <c r="J234" i="2"/>
  <c r="H234" i="2"/>
  <c r="L233" i="2"/>
  <c r="J233" i="2"/>
  <c r="H233" i="2"/>
  <c r="L232" i="2"/>
  <c r="J232" i="2"/>
  <c r="H232" i="2"/>
  <c r="L231" i="2"/>
  <c r="J231" i="2"/>
  <c r="H231" i="2"/>
  <c r="L230" i="2"/>
  <c r="J230" i="2"/>
  <c r="H230" i="2"/>
  <c r="L229" i="2"/>
  <c r="J229" i="2"/>
  <c r="H229" i="2"/>
  <c r="L228" i="2"/>
  <c r="J228" i="2"/>
  <c r="H228" i="2"/>
  <c r="L227" i="2"/>
  <c r="J227" i="2"/>
  <c r="H227" i="2"/>
  <c r="L226" i="2"/>
  <c r="J226" i="2"/>
  <c r="H226" i="2"/>
  <c r="L225" i="2"/>
  <c r="J225" i="2"/>
  <c r="H225" i="2"/>
  <c r="L224" i="2"/>
  <c r="J224" i="2"/>
  <c r="H224" i="2"/>
  <c r="L223" i="2"/>
  <c r="J223" i="2"/>
  <c r="H223" i="2"/>
  <c r="L222" i="2"/>
  <c r="J222" i="2"/>
  <c r="H222" i="2"/>
  <c r="L221" i="2"/>
  <c r="J221" i="2"/>
  <c r="H221" i="2"/>
  <c r="L220" i="2"/>
  <c r="J220" i="2"/>
  <c r="H220" i="2"/>
  <c r="L219" i="2"/>
  <c r="J219" i="2"/>
  <c r="H219" i="2"/>
  <c r="L218" i="2"/>
  <c r="J218" i="2"/>
  <c r="H218" i="2"/>
  <c r="L217" i="2"/>
  <c r="J217" i="2"/>
  <c r="H217" i="2"/>
  <c r="L216" i="2"/>
  <c r="J216" i="2"/>
  <c r="H216" i="2"/>
  <c r="L215" i="2"/>
  <c r="J215" i="2"/>
  <c r="H215" i="2"/>
  <c r="L214" i="2"/>
  <c r="J214" i="2"/>
  <c r="H214" i="2"/>
  <c r="L213" i="2"/>
  <c r="J213" i="2"/>
  <c r="H213" i="2"/>
  <c r="L212" i="2"/>
  <c r="J212" i="2"/>
  <c r="H212" i="2"/>
  <c r="L211" i="2"/>
  <c r="J211" i="2"/>
  <c r="H211" i="2"/>
  <c r="L210" i="2"/>
  <c r="J210" i="2"/>
  <c r="H210" i="2"/>
  <c r="L209" i="2"/>
  <c r="J209" i="2"/>
  <c r="H209" i="2"/>
  <c r="L208" i="2"/>
  <c r="J208" i="2"/>
  <c r="H208" i="2"/>
  <c r="L207" i="2"/>
  <c r="J207" i="2"/>
  <c r="H207" i="2"/>
  <c r="L206" i="2"/>
  <c r="J206" i="2"/>
  <c r="H206" i="2"/>
  <c r="L205" i="2"/>
  <c r="J205" i="2"/>
  <c r="H205" i="2"/>
  <c r="L204" i="2"/>
  <c r="J204" i="2"/>
  <c r="H204" i="2"/>
  <c r="L203" i="2"/>
  <c r="J203" i="2"/>
  <c r="H203" i="2"/>
  <c r="L202" i="2"/>
  <c r="J202" i="2"/>
  <c r="H202" i="2"/>
  <c r="L201" i="2"/>
  <c r="J201" i="2"/>
  <c r="H201" i="2"/>
  <c r="L200" i="2"/>
  <c r="J200" i="2"/>
  <c r="H200" i="2"/>
  <c r="L199" i="2"/>
  <c r="J199" i="2"/>
  <c r="H199" i="2"/>
  <c r="L198" i="2"/>
  <c r="J198" i="2"/>
  <c r="H198" i="2"/>
  <c r="L197" i="2"/>
  <c r="J197" i="2"/>
  <c r="H197" i="2"/>
  <c r="L196" i="2"/>
  <c r="J196" i="2"/>
  <c r="H196" i="2"/>
  <c r="L195" i="2"/>
  <c r="J195" i="2"/>
  <c r="H195" i="2"/>
  <c r="L194" i="2"/>
  <c r="J194" i="2"/>
  <c r="H194" i="2"/>
  <c r="L193" i="2"/>
  <c r="J193" i="2"/>
  <c r="H193" i="2"/>
  <c r="L192" i="2"/>
  <c r="J192" i="2"/>
  <c r="H192" i="2"/>
  <c r="L191" i="2"/>
  <c r="J191" i="2"/>
  <c r="H191" i="2"/>
  <c r="L190" i="2"/>
  <c r="J190" i="2"/>
  <c r="H190" i="2"/>
  <c r="L189" i="2"/>
  <c r="J189" i="2"/>
  <c r="H189" i="2"/>
  <c r="L188" i="2"/>
  <c r="J188" i="2"/>
  <c r="H188" i="2"/>
  <c r="L187" i="2"/>
  <c r="J187" i="2"/>
  <c r="H187" i="2"/>
  <c r="L186" i="2"/>
  <c r="J186" i="2"/>
  <c r="H186" i="2"/>
  <c r="L185" i="2"/>
  <c r="J185" i="2"/>
  <c r="H185" i="2"/>
  <c r="L184" i="2"/>
  <c r="J184" i="2"/>
  <c r="H184" i="2"/>
  <c r="L183" i="2"/>
  <c r="J183" i="2"/>
  <c r="H183" i="2"/>
  <c r="L182" i="2"/>
  <c r="J182" i="2"/>
  <c r="H182" i="2"/>
  <c r="L181" i="2"/>
  <c r="J181" i="2"/>
  <c r="H181" i="2"/>
  <c r="L180" i="2"/>
  <c r="J180" i="2"/>
  <c r="H180" i="2"/>
  <c r="L179" i="2"/>
  <c r="J179" i="2"/>
  <c r="H179" i="2"/>
  <c r="L178" i="2"/>
  <c r="J178" i="2"/>
  <c r="H178" i="2"/>
  <c r="L177" i="2"/>
  <c r="J177" i="2"/>
  <c r="H177" i="2"/>
  <c r="L176" i="2"/>
  <c r="J176" i="2"/>
  <c r="H176" i="2"/>
  <c r="L175" i="2"/>
  <c r="J175" i="2"/>
  <c r="H175" i="2"/>
  <c r="L174" i="2"/>
  <c r="J174" i="2"/>
  <c r="H174" i="2"/>
  <c r="L173" i="2"/>
  <c r="J173" i="2"/>
  <c r="H173" i="2"/>
  <c r="L172" i="2"/>
  <c r="J172" i="2"/>
  <c r="H172" i="2"/>
  <c r="L171" i="2"/>
  <c r="J171" i="2"/>
  <c r="H171" i="2"/>
  <c r="L170" i="2"/>
  <c r="J170" i="2"/>
  <c r="H170" i="2"/>
  <c r="L169" i="2"/>
  <c r="J169" i="2"/>
  <c r="H169" i="2"/>
  <c r="L168" i="2"/>
  <c r="J168" i="2"/>
  <c r="H168" i="2"/>
  <c r="L167" i="2"/>
  <c r="J167" i="2"/>
  <c r="H167" i="2"/>
  <c r="L166" i="2"/>
  <c r="J166" i="2"/>
  <c r="H166" i="2"/>
  <c r="L165" i="2"/>
  <c r="J165" i="2"/>
  <c r="H165" i="2"/>
  <c r="L164" i="2"/>
  <c r="J164" i="2"/>
  <c r="H164" i="2"/>
  <c r="L163" i="2"/>
  <c r="J163" i="2"/>
  <c r="H163" i="2"/>
  <c r="L162" i="2"/>
  <c r="J162" i="2"/>
  <c r="H162" i="2"/>
  <c r="L161" i="2"/>
  <c r="J161" i="2"/>
  <c r="H161" i="2"/>
  <c r="L160" i="2"/>
  <c r="J160" i="2"/>
  <c r="H160" i="2"/>
  <c r="L159" i="2"/>
  <c r="J159" i="2"/>
  <c r="H159" i="2"/>
  <c r="L158" i="2"/>
  <c r="J158" i="2"/>
  <c r="H158" i="2"/>
  <c r="L157" i="2"/>
  <c r="J157" i="2"/>
  <c r="H157" i="2"/>
  <c r="L156" i="2"/>
  <c r="J156" i="2"/>
  <c r="H156" i="2"/>
  <c r="L155" i="2"/>
  <c r="J155" i="2"/>
  <c r="H155" i="2"/>
  <c r="L154" i="2"/>
  <c r="J154" i="2"/>
  <c r="H154" i="2"/>
  <c r="L153" i="2"/>
  <c r="J153" i="2"/>
  <c r="H153" i="2"/>
  <c r="L152" i="2"/>
  <c r="J152" i="2"/>
  <c r="H152" i="2"/>
  <c r="L151" i="2"/>
  <c r="J151" i="2"/>
  <c r="H151" i="2"/>
  <c r="L150" i="2"/>
  <c r="J150" i="2"/>
  <c r="H150" i="2"/>
  <c r="L149" i="2"/>
  <c r="J149" i="2"/>
  <c r="H149" i="2"/>
  <c r="L148" i="2"/>
  <c r="J148" i="2"/>
  <c r="H148" i="2"/>
  <c r="L147" i="2"/>
  <c r="J147" i="2"/>
  <c r="H147" i="2"/>
  <c r="L146" i="2"/>
  <c r="J146" i="2"/>
  <c r="H146" i="2"/>
  <c r="L145" i="2"/>
  <c r="J145" i="2"/>
  <c r="H145" i="2"/>
  <c r="L144" i="2"/>
  <c r="J144" i="2"/>
  <c r="H144" i="2"/>
  <c r="L143" i="2"/>
  <c r="J143" i="2"/>
  <c r="H143" i="2"/>
  <c r="L142" i="2"/>
  <c r="J142" i="2"/>
  <c r="H142" i="2"/>
  <c r="L141" i="2"/>
  <c r="J141" i="2"/>
  <c r="H141" i="2"/>
  <c r="L140" i="2"/>
  <c r="J140" i="2"/>
  <c r="H140" i="2"/>
  <c r="L139" i="2"/>
  <c r="J139" i="2"/>
  <c r="H139" i="2"/>
  <c r="L138" i="2"/>
  <c r="J138" i="2"/>
  <c r="H138" i="2"/>
  <c r="L137" i="2"/>
  <c r="J137" i="2"/>
  <c r="H137" i="2"/>
  <c r="L136" i="2"/>
  <c r="J136" i="2"/>
  <c r="H136" i="2"/>
  <c r="L135" i="2"/>
  <c r="J135" i="2"/>
  <c r="H135" i="2"/>
  <c r="L134" i="2"/>
  <c r="J134" i="2"/>
  <c r="H134" i="2"/>
  <c r="L133" i="2"/>
  <c r="J133" i="2"/>
  <c r="H133" i="2"/>
  <c r="L132" i="2"/>
  <c r="J132" i="2"/>
  <c r="H132" i="2"/>
  <c r="L131" i="2"/>
  <c r="J131" i="2"/>
  <c r="H131" i="2"/>
  <c r="L130" i="2"/>
  <c r="J130" i="2"/>
  <c r="H130" i="2"/>
  <c r="L129" i="2"/>
  <c r="J129" i="2"/>
  <c r="H129" i="2"/>
  <c r="L128" i="2"/>
  <c r="J128" i="2"/>
  <c r="H128" i="2"/>
  <c r="L127" i="2"/>
  <c r="J127" i="2"/>
  <c r="H127" i="2"/>
  <c r="L126" i="2"/>
  <c r="J126" i="2"/>
  <c r="H126" i="2"/>
  <c r="L125" i="2"/>
  <c r="J125" i="2"/>
  <c r="H125" i="2"/>
  <c r="L124" i="2"/>
  <c r="J124" i="2"/>
  <c r="H124" i="2"/>
  <c r="L123" i="2"/>
  <c r="J123" i="2"/>
  <c r="H123" i="2"/>
  <c r="L122" i="2"/>
  <c r="J122" i="2"/>
  <c r="H122" i="2"/>
  <c r="L121" i="2"/>
  <c r="J121" i="2"/>
  <c r="H121" i="2"/>
  <c r="L120" i="2"/>
  <c r="J120" i="2"/>
  <c r="H120" i="2"/>
  <c r="L119" i="2"/>
  <c r="J119" i="2"/>
  <c r="H119" i="2"/>
  <c r="L118" i="2"/>
  <c r="J118" i="2"/>
  <c r="H118" i="2"/>
  <c r="L117" i="2"/>
  <c r="J117" i="2"/>
  <c r="H117" i="2"/>
  <c r="L116" i="2"/>
  <c r="J116" i="2"/>
  <c r="H116" i="2"/>
  <c r="L115" i="2"/>
  <c r="J115" i="2"/>
  <c r="H115" i="2"/>
  <c r="L114" i="2"/>
  <c r="J114" i="2"/>
  <c r="H114" i="2"/>
  <c r="L113" i="2"/>
  <c r="J113" i="2"/>
  <c r="H113" i="2"/>
  <c r="L112" i="2"/>
  <c r="J112" i="2"/>
  <c r="H112" i="2"/>
  <c r="L111" i="2"/>
  <c r="J111" i="2"/>
  <c r="H111" i="2"/>
  <c r="L110" i="2"/>
  <c r="J110" i="2"/>
  <c r="H110" i="2"/>
  <c r="L109" i="2"/>
  <c r="J109" i="2"/>
  <c r="H109" i="2"/>
  <c r="L108" i="2"/>
  <c r="J108" i="2"/>
  <c r="H108" i="2"/>
  <c r="L107" i="2"/>
  <c r="J107" i="2"/>
  <c r="H107" i="2"/>
  <c r="L106" i="2"/>
  <c r="J106" i="2"/>
  <c r="H106" i="2"/>
  <c r="L105" i="2"/>
  <c r="J105" i="2"/>
  <c r="H105" i="2"/>
  <c r="L104" i="2"/>
  <c r="J104" i="2"/>
  <c r="H104" i="2"/>
  <c r="L103" i="2"/>
  <c r="J103" i="2"/>
  <c r="H103" i="2"/>
  <c r="L102" i="2"/>
  <c r="J102" i="2"/>
  <c r="H102" i="2"/>
  <c r="L101" i="2"/>
  <c r="J101" i="2"/>
  <c r="H101" i="2"/>
  <c r="L100" i="2"/>
  <c r="J100" i="2"/>
  <c r="H100" i="2"/>
  <c r="L99" i="2"/>
  <c r="J99" i="2"/>
  <c r="H99" i="2"/>
  <c r="L98" i="2"/>
  <c r="J98" i="2"/>
  <c r="H98" i="2"/>
  <c r="L97" i="2"/>
  <c r="J97" i="2"/>
  <c r="H97" i="2"/>
  <c r="L96" i="2"/>
  <c r="J96" i="2"/>
  <c r="H96" i="2"/>
  <c r="L95" i="2"/>
  <c r="J95" i="2"/>
  <c r="H95" i="2"/>
  <c r="L94" i="2"/>
  <c r="J94" i="2"/>
  <c r="H94" i="2"/>
  <c r="L93" i="2"/>
  <c r="J93" i="2"/>
  <c r="H93" i="2"/>
  <c r="L92" i="2"/>
  <c r="J92" i="2"/>
  <c r="H92" i="2"/>
  <c r="L91" i="2"/>
  <c r="J91" i="2"/>
  <c r="H91" i="2"/>
  <c r="L90" i="2"/>
  <c r="J90" i="2"/>
  <c r="H90" i="2"/>
  <c r="L89" i="2"/>
  <c r="J89" i="2"/>
  <c r="H89" i="2"/>
  <c r="L88" i="2"/>
  <c r="J88" i="2"/>
  <c r="H88" i="2"/>
  <c r="L87" i="2"/>
  <c r="J87" i="2"/>
  <c r="H87" i="2"/>
  <c r="L86" i="2"/>
  <c r="J86" i="2"/>
  <c r="H86" i="2"/>
  <c r="L85" i="2"/>
  <c r="J85" i="2"/>
  <c r="H85" i="2"/>
  <c r="L84" i="2"/>
  <c r="J84" i="2"/>
  <c r="H84" i="2"/>
  <c r="L83" i="2"/>
  <c r="J83" i="2"/>
  <c r="H83" i="2"/>
  <c r="L82" i="2"/>
  <c r="J82" i="2"/>
  <c r="H82" i="2"/>
  <c r="L81" i="2"/>
  <c r="J81" i="2"/>
  <c r="H81" i="2"/>
  <c r="L80" i="2"/>
  <c r="J80" i="2"/>
  <c r="H80" i="2"/>
  <c r="L79" i="2"/>
  <c r="J79" i="2"/>
  <c r="H79" i="2"/>
  <c r="L78" i="2"/>
  <c r="J78" i="2"/>
  <c r="H78" i="2"/>
  <c r="L77" i="2"/>
  <c r="J77" i="2"/>
  <c r="H77" i="2"/>
  <c r="L76" i="2"/>
  <c r="J76" i="2"/>
  <c r="H76" i="2"/>
  <c r="L75" i="2"/>
  <c r="J75" i="2"/>
  <c r="H75" i="2"/>
  <c r="L74" i="2"/>
  <c r="J74" i="2"/>
  <c r="H74" i="2"/>
  <c r="L73" i="2"/>
  <c r="J73" i="2"/>
  <c r="H73" i="2"/>
  <c r="L72" i="2"/>
  <c r="J72" i="2"/>
  <c r="H72" i="2"/>
  <c r="L71" i="2"/>
  <c r="J71" i="2"/>
  <c r="H71" i="2"/>
  <c r="L70" i="2"/>
  <c r="J70" i="2"/>
  <c r="H70" i="2"/>
  <c r="L69" i="2"/>
  <c r="J69" i="2"/>
  <c r="H69" i="2"/>
  <c r="L68" i="2"/>
  <c r="J68" i="2"/>
  <c r="H68" i="2"/>
  <c r="L67" i="2"/>
  <c r="J67" i="2"/>
  <c r="H67" i="2"/>
  <c r="L66" i="2"/>
  <c r="J66" i="2"/>
  <c r="H66" i="2"/>
  <c r="L65" i="2"/>
  <c r="J65" i="2"/>
  <c r="H65" i="2"/>
  <c r="L64" i="2"/>
  <c r="J64" i="2"/>
  <c r="H64" i="2"/>
  <c r="L63" i="2"/>
  <c r="J63" i="2"/>
  <c r="H63" i="2"/>
  <c r="L62" i="2"/>
  <c r="J62" i="2"/>
  <c r="H62" i="2"/>
  <c r="L61" i="2"/>
  <c r="J61" i="2"/>
  <c r="H61" i="2"/>
  <c r="L60" i="2"/>
  <c r="J60" i="2"/>
  <c r="H60" i="2"/>
  <c r="L59" i="2"/>
  <c r="J59" i="2"/>
  <c r="H59" i="2"/>
  <c r="L58" i="2"/>
  <c r="J58" i="2"/>
  <c r="H58" i="2"/>
  <c r="L57" i="2"/>
  <c r="J57" i="2"/>
  <c r="H57" i="2"/>
  <c r="L56" i="2"/>
  <c r="J56" i="2"/>
  <c r="H56" i="2"/>
  <c r="L55" i="2"/>
  <c r="J55" i="2"/>
  <c r="H55" i="2"/>
  <c r="L54" i="2"/>
  <c r="J54" i="2"/>
  <c r="H54" i="2"/>
  <c r="L53" i="2"/>
  <c r="J53" i="2"/>
  <c r="H53" i="2"/>
  <c r="L52" i="2"/>
  <c r="J52" i="2"/>
  <c r="H52" i="2"/>
  <c r="L51" i="2"/>
  <c r="J51" i="2"/>
  <c r="H51" i="2"/>
  <c r="L50" i="2"/>
  <c r="J50" i="2"/>
  <c r="H50" i="2"/>
  <c r="L49" i="2"/>
  <c r="J49" i="2"/>
  <c r="H49" i="2"/>
  <c r="L48" i="2"/>
  <c r="J48" i="2"/>
  <c r="H48" i="2"/>
  <c r="L47" i="2"/>
  <c r="J47" i="2"/>
  <c r="H47" i="2"/>
  <c r="L46" i="2"/>
  <c r="J46" i="2"/>
  <c r="H46" i="2"/>
  <c r="L45" i="2"/>
  <c r="J45" i="2"/>
  <c r="H45" i="2"/>
  <c r="L44" i="2"/>
  <c r="J44" i="2"/>
  <c r="H44" i="2"/>
  <c r="L43" i="2"/>
  <c r="J43" i="2"/>
  <c r="H43" i="2"/>
  <c r="L42" i="2"/>
  <c r="J42" i="2"/>
  <c r="H42" i="2"/>
  <c r="L41" i="2"/>
  <c r="J41" i="2"/>
  <c r="H41" i="2"/>
  <c r="L40" i="2"/>
  <c r="J40" i="2"/>
  <c r="H40" i="2"/>
  <c r="L39" i="2"/>
  <c r="J39" i="2"/>
  <c r="H39" i="2"/>
  <c r="L38" i="2"/>
  <c r="J38" i="2"/>
  <c r="H38" i="2"/>
  <c r="L37" i="2"/>
  <c r="J37" i="2"/>
  <c r="H37" i="2"/>
  <c r="L36" i="2"/>
  <c r="J36" i="2"/>
  <c r="H36" i="2"/>
  <c r="L35" i="2"/>
  <c r="J35" i="2"/>
  <c r="H35" i="2"/>
  <c r="L34" i="2"/>
  <c r="J34" i="2"/>
  <c r="H34" i="2"/>
  <c r="L33" i="2"/>
  <c r="J33" i="2"/>
  <c r="H33" i="2"/>
  <c r="L32" i="2"/>
  <c r="J32" i="2"/>
  <c r="H32" i="2"/>
  <c r="L31" i="2"/>
  <c r="J31" i="2"/>
  <c r="H31" i="2"/>
  <c r="L30" i="2"/>
  <c r="J30" i="2"/>
  <c r="H30" i="2"/>
  <c r="L29" i="2"/>
  <c r="J29" i="2"/>
  <c r="H29" i="2"/>
  <c r="L28" i="2"/>
  <c r="J28" i="2"/>
  <c r="H28" i="2"/>
  <c r="L27" i="2"/>
  <c r="J27" i="2"/>
  <c r="H27" i="2"/>
  <c r="L26" i="2"/>
  <c r="J26" i="2"/>
  <c r="H26" i="2"/>
  <c r="L25" i="2"/>
  <c r="J25" i="2"/>
  <c r="H25" i="2"/>
  <c r="L24" i="2"/>
  <c r="J24" i="2"/>
  <c r="H24" i="2"/>
  <c r="L23" i="2"/>
  <c r="J23" i="2"/>
  <c r="H23" i="2"/>
  <c r="L22" i="2"/>
  <c r="J22" i="2"/>
  <c r="H22" i="2"/>
  <c r="L21" i="2"/>
  <c r="J21" i="2"/>
  <c r="H21" i="2"/>
  <c r="L20" i="2"/>
  <c r="J20" i="2"/>
  <c r="H20" i="2"/>
  <c r="L19" i="2"/>
  <c r="J19" i="2"/>
  <c r="H19" i="2"/>
  <c r="L18" i="2"/>
  <c r="J18" i="2"/>
  <c r="H18" i="2"/>
  <c r="L17" i="2"/>
  <c r="J17" i="2"/>
  <c r="H17" i="2"/>
  <c r="L16" i="2"/>
  <c r="J16" i="2"/>
  <c r="H16" i="2"/>
  <c r="L15" i="2"/>
  <c r="J15" i="2"/>
  <c r="H15" i="2"/>
  <c r="L14" i="2"/>
  <c r="J14" i="2"/>
  <c r="H14" i="2"/>
  <c r="L13" i="2"/>
  <c r="J13" i="2"/>
  <c r="H13" i="2"/>
  <c r="L12" i="2"/>
  <c r="J12" i="2"/>
  <c r="H12" i="2"/>
  <c r="L11" i="2"/>
  <c r="J11" i="2"/>
  <c r="H11" i="2"/>
  <c r="L10" i="2"/>
  <c r="J10" i="2"/>
  <c r="H10" i="2"/>
  <c r="L9" i="2"/>
  <c r="J9" i="2"/>
  <c r="H9" i="2"/>
  <c r="L8" i="2"/>
  <c r="J8" i="2"/>
  <c r="H8" i="2"/>
  <c r="L7" i="2"/>
  <c r="J7" i="2"/>
  <c r="H7" i="2"/>
  <c r="L6" i="2"/>
  <c r="J6" i="2"/>
  <c r="H6" i="2"/>
  <c r="L5" i="2"/>
  <c r="J5" i="2"/>
  <c r="H5" i="2"/>
  <c r="L4" i="2"/>
  <c r="J4" i="2"/>
  <c r="H4" i="2"/>
  <c r="L3" i="2"/>
  <c r="J3" i="2"/>
  <c r="H3" i="2"/>
  <c r="L2" i="2"/>
  <c r="J2" i="2"/>
  <c r="H2" i="2"/>
  <c r="B307" i="2" l="1"/>
  <c r="B172" i="2"/>
  <c r="B180" i="2"/>
  <c r="B687" i="2"/>
  <c r="B703" i="2"/>
  <c r="B278" i="2"/>
  <c r="B294" i="2"/>
  <c r="B323" i="2"/>
  <c r="B331" i="2"/>
  <c r="B355" i="2"/>
  <c r="B722" i="2"/>
  <c r="B225" i="2"/>
  <c r="B241" i="2"/>
  <c r="B249" i="2"/>
  <c r="B656" i="2"/>
  <c r="B672" i="2"/>
  <c r="B90" i="2"/>
  <c r="B95" i="2"/>
  <c r="B98" i="2"/>
  <c r="B239" i="2"/>
  <c r="B313" i="2"/>
  <c r="B329" i="2"/>
  <c r="B367" i="2"/>
  <c r="B463" i="2"/>
  <c r="B105" i="2"/>
  <c r="B41" i="2"/>
  <c r="B49" i="2"/>
  <c r="B101" i="2"/>
  <c r="B138" i="2"/>
  <c r="B221" i="2"/>
  <c r="B399" i="2"/>
  <c r="B30" i="2"/>
  <c r="B120" i="2"/>
  <c r="B381" i="2"/>
  <c r="B536" i="2"/>
  <c r="B75" i="2"/>
  <c r="B80" i="2"/>
  <c r="B251" i="2"/>
  <c r="B291" i="2"/>
  <c r="B317" i="2"/>
  <c r="B349" i="2"/>
  <c r="B178" i="2"/>
  <c r="B134" i="2"/>
  <c r="B171" i="2"/>
  <c r="B179" i="2"/>
  <c r="B187" i="2"/>
  <c r="B210" i="2"/>
  <c r="B231" i="2"/>
  <c r="B244" i="2"/>
  <c r="B371" i="2"/>
  <c r="B259" i="2"/>
  <c r="B552" i="2"/>
  <c r="B560" i="2"/>
  <c r="B39" i="2"/>
  <c r="B43" i="2"/>
  <c r="B150" i="2"/>
  <c r="B205" i="2"/>
  <c r="B226" i="2"/>
  <c r="B361" i="2"/>
  <c r="B544" i="2"/>
  <c r="B558" i="2"/>
  <c r="B610" i="2"/>
  <c r="B618" i="2"/>
  <c r="B116" i="2"/>
  <c r="B393" i="2"/>
  <c r="B419" i="2"/>
  <c r="B451" i="2"/>
  <c r="B487" i="2"/>
  <c r="B497" i="2"/>
  <c r="B235" i="2"/>
  <c r="B549" i="2"/>
  <c r="B586" i="2"/>
  <c r="B112" i="2"/>
  <c r="B122" i="2"/>
  <c r="B143" i="2"/>
  <c r="B301" i="2"/>
  <c r="B322" i="2"/>
  <c r="B354" i="2"/>
  <c r="B103" i="2"/>
  <c r="B154" i="2"/>
  <c r="B196" i="2"/>
  <c r="B243" i="2"/>
  <c r="B386" i="2"/>
  <c r="B407" i="2"/>
  <c r="B447" i="2"/>
  <c r="B498" i="2"/>
  <c r="B646" i="2"/>
  <c r="B693" i="2"/>
  <c r="B5" i="2"/>
  <c r="B13" i="2"/>
  <c r="B18" i="2"/>
  <c r="B21" i="2"/>
  <c r="B29" i="2"/>
  <c r="B87" i="2"/>
  <c r="B166" i="2"/>
  <c r="B182" i="2"/>
  <c r="B190" i="2"/>
  <c r="B228" i="2"/>
  <c r="B275" i="2"/>
  <c r="B325" i="2"/>
  <c r="B357" i="2"/>
  <c r="B409" i="2"/>
  <c r="B417" i="2"/>
  <c r="B441" i="2"/>
  <c r="B457" i="2"/>
  <c r="B479" i="2"/>
  <c r="B526" i="2"/>
  <c r="B564" i="2"/>
  <c r="B720" i="2"/>
  <c r="B233" i="2"/>
  <c r="B470" i="2"/>
  <c r="B477" i="2"/>
  <c r="B542" i="2"/>
  <c r="B556" i="2"/>
  <c r="B570" i="2"/>
  <c r="B578" i="2"/>
  <c r="B594" i="2"/>
  <c r="B600" i="2"/>
  <c r="B624" i="2"/>
  <c r="B640" i="2"/>
  <c r="B718" i="2"/>
  <c r="B11" i="2"/>
  <c r="B27" i="2"/>
  <c r="B93" i="2"/>
  <c r="B425" i="2"/>
  <c r="B114" i="2"/>
  <c r="B159" i="2"/>
  <c r="B229" i="2"/>
  <c r="B268" i="2"/>
  <c r="B284" i="2"/>
  <c r="B363" i="2"/>
  <c r="B415" i="2"/>
  <c r="B418" i="2"/>
  <c r="B431" i="2"/>
  <c r="B450" i="2"/>
  <c r="B468" i="2"/>
  <c r="B485" i="2"/>
  <c r="B506" i="2"/>
  <c r="B538" i="2"/>
  <c r="B540" i="2"/>
  <c r="B547" i="2"/>
  <c r="B568" i="2"/>
  <c r="B584" i="2"/>
  <c r="B599" i="2"/>
  <c r="B608" i="2"/>
  <c r="B664" i="2"/>
  <c r="B680" i="2"/>
  <c r="B695" i="2"/>
  <c r="B70" i="2"/>
  <c r="B76" i="2"/>
  <c r="B108" i="2"/>
  <c r="B115" i="2"/>
  <c r="B123" i="2"/>
  <c r="B128" i="2"/>
  <c r="B131" i="2"/>
  <c r="B136" i="2"/>
  <c r="B170" i="2"/>
  <c r="B186" i="2"/>
  <c r="B201" i="2"/>
  <c r="B211" i="2"/>
  <c r="B232" i="2"/>
  <c r="B237" i="2"/>
  <c r="B242" i="2"/>
  <c r="B247" i="2"/>
  <c r="B255" i="2"/>
  <c r="B271" i="2"/>
  <c r="B339" i="2"/>
  <c r="B475" i="2"/>
  <c r="B520" i="2"/>
  <c r="B530" i="2"/>
  <c r="B579" i="2"/>
  <c r="B614" i="2"/>
  <c r="B630" i="2"/>
  <c r="B633" i="2"/>
  <c r="B662" i="2"/>
  <c r="B678" i="2"/>
  <c r="B711" i="2"/>
  <c r="B724" i="2"/>
  <c r="B37" i="2"/>
  <c r="B55" i="2"/>
  <c r="B118" i="2"/>
  <c r="B126" i="2"/>
  <c r="B227" i="2"/>
  <c r="B245" i="2"/>
  <c r="B348" i="2"/>
  <c r="B353" i="2"/>
  <c r="B440" i="2"/>
  <c r="B504" i="2"/>
  <c r="B507" i="2"/>
  <c r="B512" i="2"/>
  <c r="B523" i="2"/>
  <c r="B550" i="2"/>
  <c r="B566" i="2"/>
  <c r="B574" i="2"/>
  <c r="B628" i="2"/>
  <c r="B681" i="2"/>
  <c r="B42" i="2"/>
  <c r="B47" i="2"/>
  <c r="B57" i="2"/>
  <c r="B74" i="2"/>
  <c r="B82" i="2"/>
  <c r="B89" i="2"/>
  <c r="B184" i="2"/>
  <c r="B209" i="2"/>
  <c r="B217" i="2"/>
  <c r="B248" i="2"/>
  <c r="B253" i="2"/>
  <c r="B269" i="2"/>
  <c r="B285" i="2"/>
  <c r="B327" i="2"/>
  <c r="B335" i="2"/>
  <c r="B359" i="2"/>
  <c r="B377" i="2"/>
  <c r="B427" i="2"/>
  <c r="B623" i="2"/>
  <c r="B709" i="2"/>
  <c r="B8" i="2"/>
  <c r="B16" i="2"/>
  <c r="B20" i="2"/>
  <c r="B24" i="2"/>
  <c r="B32" i="2"/>
  <c r="B45" i="2"/>
  <c r="B50" i="2"/>
  <c r="B72" i="2"/>
  <c r="B78" i="2"/>
  <c r="B83" i="2"/>
  <c r="B97" i="2"/>
  <c r="B130" i="2"/>
  <c r="B156" i="2"/>
  <c r="B164" i="2"/>
  <c r="B174" i="2"/>
  <c r="B192" i="2"/>
  <c r="B213" i="2"/>
  <c r="B218" i="2"/>
  <c r="B223" i="2"/>
  <c r="B230" i="2"/>
  <c r="B246" i="2"/>
  <c r="B258" i="2"/>
  <c r="B263" i="2"/>
  <c r="B265" i="2"/>
  <c r="B273" i="2"/>
  <c r="B299" i="2"/>
  <c r="B309" i="2"/>
  <c r="B338" i="2"/>
  <c r="B343" i="2"/>
  <c r="B345" i="2"/>
  <c r="B351" i="2"/>
  <c r="B356" i="2"/>
  <c r="B445" i="2"/>
  <c r="B502" i="2"/>
  <c r="B528" i="2"/>
  <c r="B577" i="2"/>
  <c r="B654" i="2"/>
  <c r="B674" i="2"/>
  <c r="B684" i="2"/>
  <c r="B688" i="2"/>
  <c r="B713" i="2"/>
  <c r="B725" i="2"/>
  <c r="B369" i="2"/>
  <c r="B379" i="2"/>
  <c r="B392" i="2"/>
  <c r="B402" i="2"/>
  <c r="B435" i="2"/>
  <c r="B443" i="2"/>
  <c r="B456" i="2"/>
  <c r="B492" i="2"/>
  <c r="B500" i="2"/>
  <c r="B513" i="2"/>
  <c r="B518" i="2"/>
  <c r="B545" i="2"/>
  <c r="B554" i="2"/>
  <c r="B562" i="2"/>
  <c r="B565" i="2"/>
  <c r="B582" i="2"/>
  <c r="B587" i="2"/>
  <c r="B626" i="2"/>
  <c r="B639" i="2"/>
  <c r="B644" i="2"/>
  <c r="B649" i="2"/>
  <c r="B686" i="2"/>
  <c r="B691" i="2"/>
  <c r="B728" i="2"/>
  <c r="B6" i="2"/>
  <c r="B22" i="2"/>
  <c r="B86" i="2"/>
  <c r="B146" i="2"/>
  <c r="B204" i="2"/>
  <c r="B261" i="2"/>
  <c r="B274" i="2"/>
  <c r="B279" i="2"/>
  <c r="B281" i="2"/>
  <c r="B289" i="2"/>
  <c r="B315" i="2"/>
  <c r="B333" i="2"/>
  <c r="B341" i="2"/>
  <c r="B364" i="2"/>
  <c r="B397" i="2"/>
  <c r="B423" i="2"/>
  <c r="B433" i="2"/>
  <c r="B461" i="2"/>
  <c r="B466" i="2"/>
  <c r="B483" i="2"/>
  <c r="B490" i="2"/>
  <c r="B510" i="2"/>
  <c r="B529" i="2"/>
  <c r="B534" i="2"/>
  <c r="B539" i="2"/>
  <c r="B580" i="2"/>
  <c r="B595" i="2"/>
  <c r="B616" i="2"/>
  <c r="B634" i="2"/>
  <c r="B696" i="2"/>
  <c r="B731" i="2"/>
  <c r="B14" i="2"/>
  <c r="B19" i="2"/>
  <c r="B53" i="2"/>
  <c r="B3" i="2"/>
  <c r="B9" i="2"/>
  <c r="B17" i="2"/>
  <c r="B25" i="2"/>
  <c r="B51" i="2"/>
  <c r="B59" i="2"/>
  <c r="B61" i="2"/>
  <c r="B84" i="2"/>
  <c r="B106" i="2"/>
  <c r="B110" i="2"/>
  <c r="B139" i="2"/>
  <c r="B144" i="2"/>
  <c r="B147" i="2"/>
  <c r="B152" i="2"/>
  <c r="B175" i="2"/>
  <c r="B197" i="2"/>
  <c r="B202" i="2"/>
  <c r="B214" i="2"/>
  <c r="B219" i="2"/>
  <c r="B224" i="2"/>
  <c r="B240" i="2"/>
  <c r="B287" i="2"/>
  <c r="B300" i="2"/>
  <c r="B390" i="2"/>
  <c r="B395" i="2"/>
  <c r="B408" i="2"/>
  <c r="B459" i="2"/>
  <c r="B469" i="2"/>
  <c r="B478" i="2"/>
  <c r="B508" i="2"/>
  <c r="B516" i="2"/>
  <c r="B593" i="2"/>
  <c r="B601" i="2"/>
  <c r="B642" i="2"/>
  <c r="B655" i="2"/>
  <c r="B660" i="2"/>
  <c r="B670" i="2"/>
  <c r="B689" i="2"/>
  <c r="B699" i="2"/>
  <c r="B704" i="2"/>
  <c r="B726" i="2"/>
  <c r="B4" i="2"/>
  <c r="B12" i="2"/>
  <c r="B28" i="2"/>
  <c r="B33" i="2"/>
  <c r="B58" i="2"/>
  <c r="B63" i="2"/>
  <c r="B91" i="2"/>
  <c r="B99" i="2"/>
  <c r="B124" i="2"/>
  <c r="B132" i="2"/>
  <c r="B142" i="2"/>
  <c r="B160" i="2"/>
  <c r="B162" i="2"/>
  <c r="B188" i="2"/>
  <c r="B194" i="2"/>
  <c r="B200" i="2"/>
  <c r="B238" i="2"/>
  <c r="B267" i="2"/>
  <c r="B277" i="2"/>
  <c r="B290" i="2"/>
  <c r="B295" i="2"/>
  <c r="B297" i="2"/>
  <c r="B305" i="2"/>
  <c r="B347" i="2"/>
  <c r="B370" i="2"/>
  <c r="B375" i="2"/>
  <c r="B385" i="2"/>
  <c r="B413" i="2"/>
  <c r="B421" i="2"/>
  <c r="B439" i="2"/>
  <c r="B449" i="2"/>
  <c r="B474" i="2"/>
  <c r="B481" i="2"/>
  <c r="B496" i="2"/>
  <c r="B524" i="2"/>
  <c r="B532" i="2"/>
  <c r="B553" i="2"/>
  <c r="B588" i="2"/>
  <c r="B598" i="2"/>
  <c r="B609" i="2"/>
  <c r="B632" i="2"/>
  <c r="B665" i="2"/>
  <c r="B702" i="2"/>
  <c r="B707" i="2"/>
  <c r="B2" i="2"/>
  <c r="B7" i="2"/>
  <c r="B15" i="2"/>
  <c r="B23" i="2"/>
  <c r="B31" i="2"/>
  <c r="B35" i="2"/>
  <c r="B69" i="2"/>
  <c r="B94" i="2"/>
  <c r="B127" i="2"/>
  <c r="B155" i="2"/>
  <c r="B163" i="2"/>
  <c r="B168" i="2"/>
  <c r="B191" i="2"/>
  <c r="B207" i="2"/>
  <c r="B212" i="2"/>
  <c r="B222" i="2"/>
  <c r="B236" i="2"/>
  <c r="B252" i="2"/>
  <c r="B262" i="2"/>
  <c r="B303" i="2"/>
  <c r="B316" i="2"/>
  <c r="B321" i="2"/>
  <c r="B350" i="2"/>
  <c r="B403" i="2"/>
  <c r="B411" i="2"/>
  <c r="B424" i="2"/>
  <c r="B434" i="2"/>
  <c r="B472" i="2"/>
  <c r="B484" i="2"/>
  <c r="B491" i="2"/>
  <c r="B596" i="2"/>
  <c r="B607" i="2"/>
  <c r="B617" i="2"/>
  <c r="B658" i="2"/>
  <c r="B712" i="2"/>
  <c r="B10" i="2"/>
  <c r="B26" i="2"/>
  <c r="B38" i="2"/>
  <c r="B60" i="2"/>
  <c r="B65" i="2"/>
  <c r="B107" i="2"/>
  <c r="B140" i="2"/>
  <c r="B148" i="2"/>
  <c r="B158" i="2"/>
  <c r="B176" i="2"/>
  <c r="B198" i="2"/>
  <c r="B215" i="2"/>
  <c r="B220" i="2"/>
  <c r="B234" i="2"/>
  <c r="B250" i="2"/>
  <c r="B257" i="2"/>
  <c r="B283" i="2"/>
  <c r="B293" i="2"/>
  <c r="B306" i="2"/>
  <c r="B311" i="2"/>
  <c r="B319" i="2"/>
  <c r="B332" i="2"/>
  <c r="B337" i="2"/>
  <c r="B365" i="2"/>
  <c r="B383" i="2"/>
  <c r="B391" i="2"/>
  <c r="B401" i="2"/>
  <c r="B429" i="2"/>
  <c r="B437" i="2"/>
  <c r="B455" i="2"/>
  <c r="B465" i="2"/>
  <c r="B488" i="2"/>
  <c r="B494" i="2"/>
  <c r="B514" i="2"/>
  <c r="B522" i="2"/>
  <c r="B559" i="2"/>
  <c r="B571" i="2"/>
  <c r="B602" i="2"/>
  <c r="B612" i="2"/>
  <c r="B638" i="2"/>
  <c r="B648" i="2"/>
  <c r="B671" i="2"/>
  <c r="B676" i="2"/>
  <c r="B705" i="2"/>
  <c r="B732" i="2"/>
  <c r="B34" i="2"/>
  <c r="B46" i="2"/>
  <c r="B68" i="2"/>
  <c r="B79" i="2"/>
  <c r="B44" i="2"/>
  <c r="B67" i="2"/>
  <c r="B77" i="2"/>
  <c r="B92" i="2"/>
  <c r="B125" i="2"/>
  <c r="B141" i="2"/>
  <c r="B157" i="2"/>
  <c r="B173" i="2"/>
  <c r="B189" i="2"/>
  <c r="B199" i="2"/>
  <c r="B56" i="2"/>
  <c r="B66" i="2"/>
  <c r="B88" i="2"/>
  <c r="B104" i="2"/>
  <c r="B111" i="2"/>
  <c r="B121" i="2"/>
  <c r="B137" i="2"/>
  <c r="B153" i="2"/>
  <c r="B169" i="2"/>
  <c r="B185" i="2"/>
  <c r="B208" i="2"/>
  <c r="B40" i="2"/>
  <c r="B54" i="2"/>
  <c r="B73" i="2"/>
  <c r="B102" i="2"/>
  <c r="B109" i="2"/>
  <c r="B119" i="2"/>
  <c r="B135" i="2"/>
  <c r="B151" i="2"/>
  <c r="B167" i="2"/>
  <c r="B183" i="2"/>
  <c r="B206" i="2"/>
  <c r="B52" i="2"/>
  <c r="B64" i="2"/>
  <c r="B71" i="2"/>
  <c r="B85" i="2"/>
  <c r="B100" i="2"/>
  <c r="B117" i="2"/>
  <c r="B133" i="2"/>
  <c r="B149" i="2"/>
  <c r="B165" i="2"/>
  <c r="B181" i="2"/>
  <c r="B195" i="2"/>
  <c r="B36" i="2"/>
  <c r="B48" i="2"/>
  <c r="B62" i="2"/>
  <c r="B81" i="2"/>
  <c r="B96" i="2"/>
  <c r="B113" i="2"/>
  <c r="B129" i="2"/>
  <c r="B145" i="2"/>
  <c r="B161" i="2"/>
  <c r="B177" i="2"/>
  <c r="B193" i="2"/>
  <c r="B203" i="2"/>
  <c r="B216" i="2"/>
  <c r="B266" i="2"/>
  <c r="B282" i="2"/>
  <c r="B298" i="2"/>
  <c r="B314" i="2"/>
  <c r="B330" i="2"/>
  <c r="B346" i="2"/>
  <c r="B362" i="2"/>
  <c r="B374" i="2"/>
  <c r="B389" i="2"/>
  <c r="B453" i="2"/>
  <c r="B264" i="2"/>
  <c r="B280" i="2"/>
  <c r="B296" i="2"/>
  <c r="B312" i="2"/>
  <c r="B328" i="2"/>
  <c r="B344" i="2"/>
  <c r="B360" i="2"/>
  <c r="B310" i="2"/>
  <c r="B326" i="2"/>
  <c r="B342" i="2"/>
  <c r="B358" i="2"/>
  <c r="B405" i="2"/>
  <c r="B260" i="2"/>
  <c r="B276" i="2"/>
  <c r="B292" i="2"/>
  <c r="B308" i="2"/>
  <c r="B324" i="2"/>
  <c r="B340" i="2"/>
  <c r="B387" i="2"/>
  <c r="B256" i="2"/>
  <c r="B272" i="2"/>
  <c r="B288" i="2"/>
  <c r="B304" i="2"/>
  <c r="B320" i="2"/>
  <c r="B336" i="2"/>
  <c r="B352" i="2"/>
  <c r="B373" i="2"/>
  <c r="B254" i="2"/>
  <c r="B270" i="2"/>
  <c r="B286" i="2"/>
  <c r="B302" i="2"/>
  <c r="B318" i="2"/>
  <c r="B334" i="2"/>
  <c r="B376" i="2"/>
  <c r="B406" i="2"/>
  <c r="B422" i="2"/>
  <c r="B438" i="2"/>
  <c r="B454" i="2"/>
  <c r="B467" i="2"/>
  <c r="B482" i="2"/>
  <c r="B495" i="2"/>
  <c r="B511" i="2"/>
  <c r="B527" i="2"/>
  <c r="B543" i="2"/>
  <c r="B557" i="2"/>
  <c r="B576" i="2"/>
  <c r="B604" i="2"/>
  <c r="B701" i="2"/>
  <c r="B372" i="2"/>
  <c r="B388" i="2"/>
  <c r="B404" i="2"/>
  <c r="B420" i="2"/>
  <c r="B436" i="2"/>
  <c r="B452" i="2"/>
  <c r="B480" i="2"/>
  <c r="B493" i="2"/>
  <c r="B509" i="2"/>
  <c r="B525" i="2"/>
  <c r="B541" i="2"/>
  <c r="B555" i="2"/>
  <c r="B622" i="2"/>
  <c r="B652" i="2"/>
  <c r="B657" i="2"/>
  <c r="B682" i="2"/>
  <c r="B368" i="2"/>
  <c r="B384" i="2"/>
  <c r="B400" i="2"/>
  <c r="B416" i="2"/>
  <c r="B432" i="2"/>
  <c r="B448" i="2"/>
  <c r="B464" i="2"/>
  <c r="B476" i="2"/>
  <c r="B489" i="2"/>
  <c r="B505" i="2"/>
  <c r="B521" i="2"/>
  <c r="B537" i="2"/>
  <c r="B551" i="2"/>
  <c r="B567" i="2"/>
  <c r="B592" i="2"/>
  <c r="B620" i="2"/>
  <c r="B625" i="2"/>
  <c r="B650" i="2"/>
  <c r="B717" i="2"/>
  <c r="B366" i="2"/>
  <c r="B382" i="2"/>
  <c r="B398" i="2"/>
  <c r="B414" i="2"/>
  <c r="B430" i="2"/>
  <c r="B446" i="2"/>
  <c r="B462" i="2"/>
  <c r="B503" i="2"/>
  <c r="B519" i="2"/>
  <c r="B535" i="2"/>
  <c r="B572" i="2"/>
  <c r="B668" i="2"/>
  <c r="B673" i="2"/>
  <c r="B697" i="2"/>
  <c r="B380" i="2"/>
  <c r="B396" i="2"/>
  <c r="B412" i="2"/>
  <c r="B428" i="2"/>
  <c r="B444" i="2"/>
  <c r="B460" i="2"/>
  <c r="B473" i="2"/>
  <c r="B501" i="2"/>
  <c r="B517" i="2"/>
  <c r="B533" i="2"/>
  <c r="B548" i="2"/>
  <c r="B563" i="2"/>
  <c r="B590" i="2"/>
  <c r="B685" i="2"/>
  <c r="B715" i="2"/>
  <c r="B378" i="2"/>
  <c r="B394" i="2"/>
  <c r="B410" i="2"/>
  <c r="B426" i="2"/>
  <c r="B442" i="2"/>
  <c r="B458" i="2"/>
  <c r="B471" i="2"/>
  <c r="B486" i="2"/>
  <c r="B499" i="2"/>
  <c r="B515" i="2"/>
  <c r="B531" i="2"/>
  <c r="B546" i="2"/>
  <c r="B561" i="2"/>
  <c r="B606" i="2"/>
  <c r="B636" i="2"/>
  <c r="B641" i="2"/>
  <c r="B666" i="2"/>
  <c r="B730" i="2"/>
  <c r="B575" i="2"/>
  <c r="B591" i="2"/>
  <c r="B605" i="2"/>
  <c r="B621" i="2"/>
  <c r="B637" i="2"/>
  <c r="B653" i="2"/>
  <c r="B669" i="2"/>
  <c r="B700" i="2"/>
  <c r="B716" i="2"/>
  <c r="B729" i="2"/>
  <c r="B573" i="2"/>
  <c r="B589" i="2"/>
  <c r="B603" i="2"/>
  <c r="B619" i="2"/>
  <c r="B635" i="2"/>
  <c r="B651" i="2"/>
  <c r="B667" i="2"/>
  <c r="B683" i="2"/>
  <c r="B698" i="2"/>
  <c r="B714" i="2"/>
  <c r="B727" i="2"/>
  <c r="B569" i="2"/>
  <c r="B585" i="2"/>
  <c r="B615" i="2"/>
  <c r="B631" i="2"/>
  <c r="B647" i="2"/>
  <c r="B663" i="2"/>
  <c r="B679" i="2"/>
  <c r="B694" i="2"/>
  <c r="B710" i="2"/>
  <c r="B723" i="2"/>
  <c r="B583" i="2"/>
  <c r="B613" i="2"/>
  <c r="B629" i="2"/>
  <c r="B645" i="2"/>
  <c r="B661" i="2"/>
  <c r="B677" i="2"/>
  <c r="B692" i="2"/>
  <c r="B708" i="2"/>
  <c r="B721" i="2"/>
  <c r="B581" i="2"/>
  <c r="B597" i="2"/>
  <c r="B611" i="2"/>
  <c r="B627" i="2"/>
  <c r="B643" i="2"/>
  <c r="B659" i="2"/>
  <c r="B675" i="2"/>
  <c r="B690" i="2"/>
  <c r="B706" i="2"/>
  <c r="B719" i="2"/>
  <c r="L852" i="1"/>
  <c r="J852" i="1"/>
  <c r="B852" i="1" s="1"/>
  <c r="H852" i="1"/>
  <c r="L851" i="1"/>
  <c r="J851" i="1"/>
  <c r="B851" i="1" s="1"/>
  <c r="H851" i="1"/>
  <c r="L850" i="1"/>
  <c r="J850" i="1"/>
  <c r="B850" i="1" s="1"/>
  <c r="H850" i="1"/>
  <c r="L849" i="1"/>
  <c r="J849" i="1"/>
  <c r="B849" i="1" s="1"/>
  <c r="H849" i="1"/>
  <c r="L848" i="1"/>
  <c r="J848" i="1"/>
  <c r="B848" i="1" s="1"/>
  <c r="H848" i="1"/>
  <c r="L847" i="1"/>
  <c r="J847" i="1"/>
  <c r="B847" i="1" s="1"/>
  <c r="H847" i="1"/>
  <c r="L846" i="1"/>
  <c r="J846" i="1"/>
  <c r="H846" i="1"/>
  <c r="B846" i="1" s="1"/>
  <c r="L845" i="1"/>
  <c r="J845" i="1"/>
  <c r="H845" i="1"/>
  <c r="B845" i="1"/>
  <c r="L844" i="1"/>
  <c r="J844" i="1"/>
  <c r="H844" i="1"/>
  <c r="B844" i="1"/>
  <c r="L843" i="1"/>
  <c r="J843" i="1"/>
  <c r="H843" i="1"/>
  <c r="B843" i="1"/>
  <c r="L842" i="1"/>
  <c r="J842" i="1"/>
  <c r="H842" i="1"/>
  <c r="B842" i="1"/>
  <c r="L841" i="1"/>
  <c r="J841" i="1"/>
  <c r="H841" i="1"/>
  <c r="B841" i="1"/>
  <c r="L840" i="1"/>
  <c r="J840" i="1"/>
  <c r="H840" i="1"/>
  <c r="B840" i="1"/>
  <c r="L839" i="1"/>
  <c r="J839" i="1"/>
  <c r="H839" i="1"/>
  <c r="B839" i="1"/>
  <c r="L838" i="1"/>
  <c r="J838" i="1"/>
  <c r="H838" i="1"/>
  <c r="B838" i="1"/>
  <c r="L837" i="1"/>
  <c r="J837" i="1"/>
  <c r="H837" i="1"/>
  <c r="B837" i="1"/>
  <c r="L836" i="1"/>
  <c r="J836" i="1"/>
  <c r="H836" i="1"/>
  <c r="B836" i="1"/>
  <c r="L835" i="1"/>
  <c r="J835" i="1"/>
  <c r="H835" i="1"/>
  <c r="B835" i="1"/>
  <c r="L834" i="1"/>
  <c r="J834" i="1"/>
  <c r="H834" i="1"/>
  <c r="B834" i="1"/>
  <c r="L833" i="1"/>
  <c r="J833" i="1"/>
  <c r="H833" i="1"/>
  <c r="B833" i="1"/>
  <c r="L832" i="1"/>
  <c r="J832" i="1"/>
  <c r="H832" i="1"/>
  <c r="B832" i="1"/>
  <c r="L831" i="1"/>
  <c r="J831" i="1"/>
  <c r="H831" i="1"/>
  <c r="B831" i="1"/>
  <c r="L830" i="1"/>
  <c r="J830" i="1"/>
  <c r="H830" i="1"/>
  <c r="B830" i="1"/>
  <c r="L829" i="1"/>
  <c r="J829" i="1"/>
  <c r="H829" i="1"/>
  <c r="B829" i="1"/>
  <c r="L828" i="1"/>
  <c r="J828" i="1"/>
  <c r="H828" i="1"/>
  <c r="B828" i="1"/>
  <c r="L827" i="1"/>
  <c r="J827" i="1"/>
  <c r="H827" i="1"/>
  <c r="B827" i="1"/>
  <c r="L826" i="1"/>
  <c r="J826" i="1"/>
  <c r="H826" i="1"/>
  <c r="B826" i="1"/>
  <c r="L825" i="1"/>
  <c r="J825" i="1"/>
  <c r="H825" i="1"/>
  <c r="B825" i="1"/>
  <c r="L824" i="1"/>
  <c r="J824" i="1"/>
  <c r="H824" i="1"/>
  <c r="B824" i="1"/>
  <c r="L823" i="1"/>
  <c r="J823" i="1"/>
  <c r="H823" i="1"/>
  <c r="B823" i="1"/>
  <c r="L822" i="1"/>
  <c r="J822" i="1"/>
  <c r="H822" i="1"/>
  <c r="B822" i="1"/>
  <c r="L821" i="1"/>
  <c r="J821" i="1"/>
  <c r="H821" i="1"/>
  <c r="B821" i="1"/>
  <c r="L820" i="1"/>
  <c r="J820" i="1"/>
  <c r="H820" i="1"/>
  <c r="B820" i="1"/>
  <c r="L819" i="1"/>
  <c r="J819" i="1"/>
  <c r="H819" i="1"/>
  <c r="B819" i="1"/>
  <c r="L818" i="1"/>
  <c r="J818" i="1"/>
  <c r="H818" i="1"/>
  <c r="B818" i="1"/>
  <c r="L817" i="1"/>
  <c r="J817" i="1"/>
  <c r="H817" i="1"/>
  <c r="B817" i="1"/>
  <c r="L816" i="1"/>
  <c r="J816" i="1"/>
  <c r="H816" i="1"/>
  <c r="B816" i="1"/>
  <c r="L815" i="1"/>
  <c r="J815" i="1"/>
  <c r="H815" i="1"/>
  <c r="B815" i="1"/>
  <c r="L814" i="1"/>
  <c r="J814" i="1"/>
  <c r="H814" i="1"/>
  <c r="B814" i="1"/>
  <c r="L813" i="1"/>
  <c r="J813" i="1"/>
  <c r="H813" i="1"/>
  <c r="B813" i="1"/>
  <c r="L812" i="1"/>
  <c r="J812" i="1"/>
  <c r="H812" i="1"/>
  <c r="B812" i="1"/>
  <c r="L811" i="1"/>
  <c r="J811" i="1"/>
  <c r="H811" i="1"/>
  <c r="B811" i="1"/>
  <c r="L810" i="1"/>
  <c r="J810" i="1"/>
  <c r="H810" i="1"/>
  <c r="B810" i="1"/>
  <c r="L809" i="1"/>
  <c r="J809" i="1"/>
  <c r="H809" i="1"/>
  <c r="B809" i="1"/>
  <c r="L808" i="1"/>
  <c r="J808" i="1"/>
  <c r="H808" i="1"/>
  <c r="B808" i="1"/>
  <c r="L807" i="1"/>
  <c r="J807" i="1"/>
  <c r="H807" i="1"/>
  <c r="B807" i="1"/>
  <c r="L806" i="1"/>
  <c r="J806" i="1"/>
  <c r="H806" i="1"/>
  <c r="B806" i="1"/>
  <c r="L805" i="1"/>
  <c r="J805" i="1"/>
  <c r="H805" i="1"/>
  <c r="B805" i="1"/>
  <c r="L804" i="1"/>
  <c r="J804" i="1"/>
  <c r="H804" i="1"/>
  <c r="B804" i="1"/>
  <c r="L803" i="1"/>
  <c r="J803" i="1"/>
  <c r="H803" i="1"/>
  <c r="B803" i="1"/>
  <c r="L802" i="1"/>
  <c r="J802" i="1"/>
  <c r="H802" i="1"/>
  <c r="B802" i="1"/>
  <c r="L801" i="1"/>
  <c r="J801" i="1"/>
  <c r="H801" i="1"/>
  <c r="B801" i="1"/>
  <c r="L800" i="1"/>
  <c r="J800" i="1"/>
  <c r="H800" i="1"/>
  <c r="B800" i="1"/>
  <c r="L799" i="1"/>
  <c r="J799" i="1"/>
  <c r="H799" i="1"/>
  <c r="B799" i="1"/>
  <c r="L798" i="1"/>
  <c r="J798" i="1"/>
  <c r="H798" i="1"/>
  <c r="B798" i="1"/>
  <c r="L797" i="1"/>
  <c r="J797" i="1"/>
  <c r="H797" i="1"/>
  <c r="B797" i="1"/>
  <c r="L796" i="1"/>
  <c r="J796" i="1"/>
  <c r="H796" i="1"/>
  <c r="B796" i="1"/>
  <c r="L795" i="1"/>
  <c r="J795" i="1"/>
  <c r="H795" i="1"/>
  <c r="B795" i="1"/>
  <c r="L794" i="1"/>
  <c r="J794" i="1"/>
  <c r="H794" i="1"/>
  <c r="B794" i="1"/>
  <c r="L793" i="1"/>
  <c r="J793" i="1"/>
  <c r="H793" i="1"/>
  <c r="B793" i="1"/>
  <c r="L792" i="1"/>
  <c r="J792" i="1"/>
  <c r="H792" i="1"/>
  <c r="B792" i="1"/>
  <c r="L791" i="1"/>
  <c r="J791" i="1"/>
  <c r="H791" i="1"/>
  <c r="B791" i="1"/>
  <c r="L790" i="1"/>
  <c r="J790" i="1"/>
  <c r="H790" i="1"/>
  <c r="B790" i="1"/>
  <c r="L789" i="1"/>
  <c r="J789" i="1"/>
  <c r="H789" i="1"/>
  <c r="B789" i="1"/>
  <c r="L788" i="1"/>
  <c r="J788" i="1"/>
  <c r="H788" i="1"/>
  <c r="B788" i="1"/>
  <c r="L787" i="1"/>
  <c r="J787" i="1"/>
  <c r="H787" i="1"/>
  <c r="B787" i="1"/>
  <c r="L786" i="1"/>
  <c r="J786" i="1"/>
  <c r="H786" i="1"/>
  <c r="B786" i="1"/>
  <c r="L785" i="1"/>
  <c r="J785" i="1"/>
  <c r="H785" i="1"/>
  <c r="B785" i="1"/>
  <c r="L784" i="1"/>
  <c r="J784" i="1"/>
  <c r="H784" i="1"/>
  <c r="B784" i="1"/>
  <c r="L783" i="1"/>
  <c r="J783" i="1"/>
  <c r="H783" i="1"/>
  <c r="B783" i="1"/>
  <c r="L782" i="1"/>
  <c r="J782" i="1"/>
  <c r="H782" i="1"/>
  <c r="B782" i="1"/>
  <c r="L781" i="1"/>
  <c r="J781" i="1"/>
  <c r="H781" i="1"/>
  <c r="B781" i="1"/>
  <c r="L780" i="1"/>
  <c r="J780" i="1"/>
  <c r="H780" i="1"/>
  <c r="B780" i="1"/>
  <c r="L779" i="1"/>
  <c r="J779" i="1"/>
  <c r="H779" i="1"/>
  <c r="B779" i="1"/>
  <c r="L778" i="1"/>
  <c r="J778" i="1"/>
  <c r="H778" i="1"/>
  <c r="B778" i="1"/>
  <c r="L777" i="1"/>
  <c r="J777" i="1"/>
  <c r="H777" i="1"/>
  <c r="B777" i="1"/>
  <c r="L776" i="1"/>
  <c r="J776" i="1"/>
  <c r="H776" i="1"/>
  <c r="B776" i="1"/>
  <c r="L775" i="1"/>
  <c r="J775" i="1"/>
  <c r="H775" i="1"/>
  <c r="B775" i="1"/>
  <c r="L774" i="1"/>
  <c r="J774" i="1"/>
  <c r="H774" i="1"/>
  <c r="B774" i="1"/>
  <c r="L773" i="1"/>
  <c r="J773" i="1"/>
  <c r="H773" i="1"/>
  <c r="B773" i="1"/>
  <c r="L772" i="1"/>
  <c r="J772" i="1"/>
  <c r="H772" i="1"/>
  <c r="B772" i="1"/>
  <c r="L771" i="1"/>
  <c r="J771" i="1"/>
  <c r="H771" i="1"/>
  <c r="B771" i="1"/>
  <c r="L770" i="1"/>
  <c r="J770" i="1"/>
  <c r="H770" i="1"/>
  <c r="B770" i="1"/>
  <c r="L769" i="1"/>
  <c r="J769" i="1"/>
  <c r="H769" i="1"/>
  <c r="B769" i="1"/>
  <c r="L768" i="1"/>
  <c r="J768" i="1"/>
  <c r="H768" i="1"/>
  <c r="B768" i="1"/>
  <c r="L767" i="1"/>
  <c r="J767" i="1"/>
  <c r="H767" i="1"/>
  <c r="B767" i="1"/>
  <c r="L766" i="1"/>
  <c r="J766" i="1"/>
  <c r="H766" i="1"/>
  <c r="B766" i="1"/>
  <c r="L765" i="1"/>
  <c r="J765" i="1"/>
  <c r="H765" i="1"/>
  <c r="B765" i="1"/>
  <c r="L764" i="1"/>
  <c r="J764" i="1"/>
  <c r="H764" i="1"/>
  <c r="B764" i="1"/>
  <c r="L763" i="1"/>
  <c r="J763" i="1"/>
  <c r="H763" i="1"/>
  <c r="B763" i="1"/>
  <c r="L762" i="1"/>
  <c r="J762" i="1"/>
  <c r="H762" i="1"/>
  <c r="B762" i="1"/>
  <c r="L761" i="1"/>
  <c r="J761" i="1"/>
  <c r="H761" i="1"/>
  <c r="B761" i="1"/>
  <c r="L760" i="1"/>
  <c r="J760" i="1"/>
  <c r="H760" i="1"/>
  <c r="B760" i="1"/>
  <c r="L759" i="1"/>
  <c r="J759" i="1"/>
  <c r="H759" i="1"/>
  <c r="B759" i="1"/>
  <c r="L758" i="1"/>
  <c r="J758" i="1"/>
  <c r="H758" i="1"/>
  <c r="B758" i="1"/>
  <c r="L757" i="1"/>
  <c r="J757" i="1"/>
  <c r="H757" i="1"/>
  <c r="B757" i="1"/>
  <c r="L756" i="1"/>
  <c r="B756" i="1" s="1"/>
  <c r="J756" i="1"/>
  <c r="H756" i="1"/>
  <c r="L755" i="1"/>
  <c r="B755" i="1" s="1"/>
  <c r="J755" i="1"/>
  <c r="H755" i="1"/>
  <c r="L754" i="1"/>
  <c r="B754" i="1" s="1"/>
  <c r="J754" i="1"/>
  <c r="H754" i="1"/>
  <c r="L753" i="1"/>
  <c r="B753" i="1" s="1"/>
  <c r="J753" i="1"/>
  <c r="H753" i="1"/>
  <c r="L752" i="1"/>
  <c r="B752" i="1" s="1"/>
  <c r="J752" i="1"/>
  <c r="H752" i="1"/>
  <c r="L751" i="1"/>
  <c r="B751" i="1" s="1"/>
  <c r="J751" i="1"/>
  <c r="H751" i="1"/>
  <c r="L750" i="1"/>
  <c r="B750" i="1" s="1"/>
  <c r="J750" i="1"/>
  <c r="H750" i="1"/>
  <c r="L749" i="1"/>
  <c r="B749" i="1" s="1"/>
  <c r="J749" i="1"/>
  <c r="H749" i="1"/>
  <c r="L748" i="1"/>
  <c r="B748" i="1" s="1"/>
  <c r="J748" i="1"/>
  <c r="H748" i="1"/>
  <c r="L747" i="1"/>
  <c r="B747" i="1" s="1"/>
  <c r="J747" i="1"/>
  <c r="H747" i="1"/>
  <c r="L746" i="1"/>
  <c r="B746" i="1" s="1"/>
  <c r="J746" i="1"/>
  <c r="H746" i="1"/>
  <c r="L745" i="1"/>
  <c r="B745" i="1" s="1"/>
  <c r="J745" i="1"/>
  <c r="H745" i="1"/>
  <c r="L744" i="1"/>
  <c r="B744" i="1" s="1"/>
  <c r="J744" i="1"/>
  <c r="H744" i="1"/>
  <c r="L743" i="1"/>
  <c r="B743" i="1" s="1"/>
  <c r="J743" i="1"/>
  <c r="H743" i="1"/>
  <c r="L742" i="1"/>
  <c r="B742" i="1" s="1"/>
  <c r="J742" i="1"/>
  <c r="H742" i="1"/>
  <c r="L741" i="1"/>
  <c r="B741" i="1" s="1"/>
  <c r="J741" i="1"/>
  <c r="H741" i="1"/>
  <c r="L740" i="1"/>
  <c r="B740" i="1" s="1"/>
  <c r="J740" i="1"/>
  <c r="H740" i="1"/>
  <c r="L739" i="1"/>
  <c r="B739" i="1" s="1"/>
  <c r="J739" i="1"/>
  <c r="H739" i="1"/>
  <c r="L738" i="1"/>
  <c r="B738" i="1" s="1"/>
  <c r="J738" i="1"/>
  <c r="H738" i="1"/>
  <c r="L737" i="1"/>
  <c r="B737" i="1" s="1"/>
  <c r="J737" i="1"/>
  <c r="H737" i="1"/>
  <c r="L736" i="1"/>
  <c r="B736" i="1" s="1"/>
  <c r="J736" i="1"/>
  <c r="H736" i="1"/>
  <c r="L735" i="1"/>
  <c r="B735" i="1" s="1"/>
  <c r="J735" i="1"/>
  <c r="H735" i="1"/>
  <c r="L734" i="1"/>
  <c r="B734" i="1" s="1"/>
  <c r="J734" i="1"/>
  <c r="H734" i="1"/>
  <c r="L733" i="1"/>
  <c r="B733" i="1" s="1"/>
  <c r="J733" i="1"/>
  <c r="H733" i="1"/>
  <c r="L732" i="1"/>
  <c r="B732" i="1" s="1"/>
  <c r="J732" i="1"/>
  <c r="H732" i="1"/>
  <c r="L731" i="1"/>
  <c r="B731" i="1" s="1"/>
  <c r="J731" i="1"/>
  <c r="H731" i="1"/>
  <c r="L730" i="1"/>
  <c r="B730" i="1" s="1"/>
  <c r="J730" i="1"/>
  <c r="H730" i="1"/>
  <c r="L729" i="1"/>
  <c r="B729" i="1" s="1"/>
  <c r="J729" i="1"/>
  <c r="H729" i="1"/>
  <c r="L728" i="1"/>
  <c r="B728" i="1" s="1"/>
  <c r="J728" i="1"/>
  <c r="H728" i="1"/>
  <c r="L727" i="1"/>
  <c r="B727" i="1" s="1"/>
  <c r="J727" i="1"/>
  <c r="H727" i="1"/>
  <c r="L726" i="1"/>
  <c r="B726" i="1" s="1"/>
  <c r="J726" i="1"/>
  <c r="H726" i="1"/>
  <c r="L725" i="1"/>
  <c r="B725" i="1" s="1"/>
  <c r="J725" i="1"/>
  <c r="H725" i="1"/>
  <c r="L724" i="1"/>
  <c r="B724" i="1" s="1"/>
  <c r="J724" i="1"/>
  <c r="H724" i="1"/>
  <c r="L723" i="1"/>
  <c r="B723" i="1" s="1"/>
  <c r="J723" i="1"/>
  <c r="H723" i="1"/>
  <c r="L722" i="1"/>
  <c r="B722" i="1" s="1"/>
  <c r="J722" i="1"/>
  <c r="H722" i="1"/>
  <c r="L721" i="1"/>
  <c r="B721" i="1" s="1"/>
  <c r="J721" i="1"/>
  <c r="H721" i="1"/>
  <c r="L720" i="1"/>
  <c r="B720" i="1" s="1"/>
  <c r="J720" i="1"/>
  <c r="H720" i="1"/>
  <c r="L719" i="1"/>
  <c r="B719" i="1" s="1"/>
  <c r="J719" i="1"/>
  <c r="H719" i="1"/>
  <c r="L718" i="1"/>
  <c r="B718" i="1" s="1"/>
  <c r="J718" i="1"/>
  <c r="H718" i="1"/>
  <c r="L717" i="1"/>
  <c r="B717" i="1" s="1"/>
  <c r="J717" i="1"/>
  <c r="H717" i="1"/>
  <c r="L716" i="1"/>
  <c r="B716" i="1" s="1"/>
  <c r="J716" i="1"/>
  <c r="H716" i="1"/>
  <c r="L715" i="1"/>
  <c r="B715" i="1" s="1"/>
  <c r="J715" i="1"/>
  <c r="H715" i="1"/>
  <c r="L714" i="1"/>
  <c r="B714" i="1" s="1"/>
  <c r="J714" i="1"/>
  <c r="H714" i="1"/>
  <c r="L713" i="1"/>
  <c r="B713" i="1" s="1"/>
  <c r="J713" i="1"/>
  <c r="H713" i="1"/>
  <c r="L712" i="1"/>
  <c r="B712" i="1" s="1"/>
  <c r="J712" i="1"/>
  <c r="H712" i="1"/>
  <c r="L711" i="1"/>
  <c r="B711" i="1" s="1"/>
  <c r="J711" i="1"/>
  <c r="H711" i="1"/>
  <c r="L710" i="1"/>
  <c r="B710" i="1" s="1"/>
  <c r="J710" i="1"/>
  <c r="H710" i="1"/>
  <c r="L709" i="1"/>
  <c r="B709" i="1" s="1"/>
  <c r="J709" i="1"/>
  <c r="H709" i="1"/>
  <c r="L708" i="1"/>
  <c r="B708" i="1" s="1"/>
  <c r="J708" i="1"/>
  <c r="H708" i="1"/>
  <c r="L707" i="1"/>
  <c r="B707" i="1" s="1"/>
  <c r="J707" i="1"/>
  <c r="H707" i="1"/>
  <c r="L706" i="1"/>
  <c r="B706" i="1" s="1"/>
  <c r="J706" i="1"/>
  <c r="H706" i="1"/>
  <c r="L705" i="1"/>
  <c r="B705" i="1" s="1"/>
  <c r="J705" i="1"/>
  <c r="H705" i="1"/>
  <c r="L704" i="1"/>
  <c r="B704" i="1" s="1"/>
  <c r="J704" i="1"/>
  <c r="H704" i="1"/>
  <c r="L703" i="1"/>
  <c r="B703" i="1" s="1"/>
  <c r="J703" i="1"/>
  <c r="H703" i="1"/>
  <c r="L702" i="1"/>
  <c r="B702" i="1" s="1"/>
  <c r="J702" i="1"/>
  <c r="H702" i="1"/>
  <c r="L701" i="1"/>
  <c r="B701" i="1" s="1"/>
  <c r="J701" i="1"/>
  <c r="H701" i="1"/>
  <c r="L700" i="1"/>
  <c r="B700" i="1" s="1"/>
  <c r="J700" i="1"/>
  <c r="H700" i="1"/>
  <c r="L699" i="1"/>
  <c r="B699" i="1" s="1"/>
  <c r="J699" i="1"/>
  <c r="H699" i="1"/>
  <c r="L698" i="1"/>
  <c r="B698" i="1" s="1"/>
  <c r="J698" i="1"/>
  <c r="H698" i="1"/>
  <c r="L697" i="1"/>
  <c r="B697" i="1" s="1"/>
  <c r="J697" i="1"/>
  <c r="H697" i="1"/>
  <c r="L696" i="1"/>
  <c r="B696" i="1" s="1"/>
  <c r="J696" i="1"/>
  <c r="H696" i="1"/>
  <c r="L695" i="1"/>
  <c r="B695" i="1" s="1"/>
  <c r="J695" i="1"/>
  <c r="H695" i="1"/>
  <c r="L694" i="1"/>
  <c r="B694" i="1" s="1"/>
  <c r="J694" i="1"/>
  <c r="H694" i="1"/>
  <c r="L693" i="1"/>
  <c r="B693" i="1" s="1"/>
  <c r="J693" i="1"/>
  <c r="H693" i="1"/>
  <c r="L692" i="1"/>
  <c r="B692" i="1" s="1"/>
  <c r="J692" i="1"/>
  <c r="H692" i="1"/>
  <c r="L691" i="1"/>
  <c r="B691" i="1" s="1"/>
  <c r="J691" i="1"/>
  <c r="H691" i="1"/>
  <c r="L690" i="1"/>
  <c r="J690" i="1"/>
  <c r="B690" i="1" s="1"/>
  <c r="H690" i="1"/>
  <c r="L689" i="1"/>
  <c r="J689" i="1"/>
  <c r="H689" i="1"/>
  <c r="L688" i="1"/>
  <c r="J688" i="1"/>
  <c r="H688" i="1"/>
  <c r="L687" i="1"/>
  <c r="J687" i="1"/>
  <c r="B687" i="1" s="1"/>
  <c r="H687" i="1"/>
  <c r="L686" i="1"/>
  <c r="J686" i="1"/>
  <c r="B686" i="1" s="1"/>
  <c r="H686" i="1"/>
  <c r="L685" i="1"/>
  <c r="J685" i="1"/>
  <c r="B685" i="1" s="1"/>
  <c r="H685" i="1"/>
  <c r="L684" i="1"/>
  <c r="J684" i="1"/>
  <c r="B684" i="1" s="1"/>
  <c r="H684" i="1"/>
  <c r="L683" i="1"/>
  <c r="J683" i="1"/>
  <c r="B683" i="1" s="1"/>
  <c r="H683" i="1"/>
  <c r="L682" i="1"/>
  <c r="J682" i="1"/>
  <c r="B682" i="1" s="1"/>
  <c r="H682" i="1"/>
  <c r="L681" i="1"/>
  <c r="J681" i="1"/>
  <c r="B681" i="1" s="1"/>
  <c r="H681" i="1"/>
  <c r="L680" i="1"/>
  <c r="J680" i="1"/>
  <c r="B680" i="1" s="1"/>
  <c r="H680" i="1"/>
  <c r="L679" i="1"/>
  <c r="J679" i="1"/>
  <c r="B679" i="1" s="1"/>
  <c r="H679" i="1"/>
  <c r="L678" i="1"/>
  <c r="J678" i="1"/>
  <c r="B678" i="1" s="1"/>
  <c r="H678" i="1"/>
  <c r="L677" i="1"/>
  <c r="J677" i="1"/>
  <c r="B677" i="1" s="1"/>
  <c r="H677" i="1"/>
  <c r="L676" i="1"/>
  <c r="J676" i="1"/>
  <c r="B676" i="1" s="1"/>
  <c r="H676" i="1"/>
  <c r="L675" i="1"/>
  <c r="J675" i="1"/>
  <c r="B675" i="1" s="1"/>
  <c r="H675" i="1"/>
  <c r="L674" i="1"/>
  <c r="J674" i="1"/>
  <c r="B674" i="1" s="1"/>
  <c r="H674" i="1"/>
  <c r="L673" i="1"/>
  <c r="J673" i="1"/>
  <c r="B673" i="1" s="1"/>
  <c r="H673" i="1"/>
  <c r="L672" i="1"/>
  <c r="J672" i="1"/>
  <c r="B672" i="1" s="1"/>
  <c r="H672" i="1"/>
  <c r="L671" i="1"/>
  <c r="J671" i="1"/>
  <c r="B671" i="1" s="1"/>
  <c r="H671" i="1"/>
  <c r="L670" i="1"/>
  <c r="J670" i="1"/>
  <c r="B670" i="1" s="1"/>
  <c r="H670" i="1"/>
  <c r="L669" i="1"/>
  <c r="J669" i="1"/>
  <c r="B669" i="1" s="1"/>
  <c r="H669" i="1"/>
  <c r="L668" i="1"/>
  <c r="J668" i="1"/>
  <c r="B668" i="1" s="1"/>
  <c r="H668" i="1"/>
  <c r="L667" i="1"/>
  <c r="J667" i="1"/>
  <c r="B667" i="1" s="1"/>
  <c r="H667" i="1"/>
  <c r="L666" i="1"/>
  <c r="J666" i="1"/>
  <c r="B666" i="1" s="1"/>
  <c r="H666" i="1"/>
  <c r="L665" i="1"/>
  <c r="J665" i="1"/>
  <c r="B665" i="1" s="1"/>
  <c r="H665" i="1"/>
  <c r="L664" i="1"/>
  <c r="J664" i="1"/>
  <c r="B664" i="1" s="1"/>
  <c r="H664" i="1"/>
  <c r="L663" i="1"/>
  <c r="J663" i="1"/>
  <c r="B663" i="1" s="1"/>
  <c r="H663" i="1"/>
  <c r="L662" i="1"/>
  <c r="J662" i="1"/>
  <c r="B662" i="1" s="1"/>
  <c r="H662" i="1"/>
  <c r="L661" i="1"/>
  <c r="J661" i="1"/>
  <c r="B661" i="1" s="1"/>
  <c r="H661" i="1"/>
  <c r="L660" i="1"/>
  <c r="J660" i="1"/>
  <c r="B660" i="1" s="1"/>
  <c r="H660" i="1"/>
  <c r="L659" i="1"/>
  <c r="J659" i="1"/>
  <c r="B659" i="1" s="1"/>
  <c r="H659" i="1"/>
  <c r="L658" i="1"/>
  <c r="J658" i="1"/>
  <c r="B658" i="1" s="1"/>
  <c r="H658" i="1"/>
  <c r="L657" i="1"/>
  <c r="J657" i="1"/>
  <c r="B657" i="1" s="1"/>
  <c r="H657" i="1"/>
  <c r="L656" i="1"/>
  <c r="J656" i="1"/>
  <c r="B656" i="1" s="1"/>
  <c r="H656" i="1"/>
  <c r="L655" i="1"/>
  <c r="J655" i="1"/>
  <c r="B655" i="1" s="1"/>
  <c r="H655" i="1"/>
  <c r="L654" i="1"/>
  <c r="J654" i="1"/>
  <c r="B654" i="1" s="1"/>
  <c r="H654" i="1"/>
  <c r="L653" i="1"/>
  <c r="J653" i="1"/>
  <c r="B653" i="1" s="1"/>
  <c r="H653" i="1"/>
  <c r="L652" i="1"/>
  <c r="J652" i="1"/>
  <c r="B652" i="1" s="1"/>
  <c r="H652" i="1"/>
  <c r="L651" i="1"/>
  <c r="J651" i="1"/>
  <c r="B651" i="1" s="1"/>
  <c r="H651" i="1"/>
  <c r="L650" i="1"/>
  <c r="J650" i="1"/>
  <c r="B650" i="1" s="1"/>
  <c r="H650" i="1"/>
  <c r="L649" i="1"/>
  <c r="J649" i="1"/>
  <c r="B649" i="1" s="1"/>
  <c r="H649" i="1"/>
  <c r="L648" i="1"/>
  <c r="J648" i="1"/>
  <c r="B648" i="1" s="1"/>
  <c r="H648" i="1"/>
  <c r="L647" i="1"/>
  <c r="J647" i="1"/>
  <c r="B647" i="1" s="1"/>
  <c r="H647" i="1"/>
  <c r="L646" i="1"/>
  <c r="J646" i="1"/>
  <c r="B646" i="1" s="1"/>
  <c r="H646" i="1"/>
  <c r="L645" i="1"/>
  <c r="J645" i="1"/>
  <c r="B645" i="1" s="1"/>
  <c r="H645" i="1"/>
  <c r="L644" i="1"/>
  <c r="J644" i="1"/>
  <c r="B644" i="1" s="1"/>
  <c r="H644" i="1"/>
  <c r="L643" i="1"/>
  <c r="J643" i="1"/>
  <c r="B643" i="1" s="1"/>
  <c r="H643" i="1"/>
  <c r="L642" i="1"/>
  <c r="J642" i="1"/>
  <c r="B642" i="1" s="1"/>
  <c r="H642" i="1"/>
  <c r="L641" i="1"/>
  <c r="J641" i="1"/>
  <c r="B641" i="1" s="1"/>
  <c r="H641" i="1"/>
  <c r="L640" i="1"/>
  <c r="J640" i="1"/>
  <c r="B640" i="1" s="1"/>
  <c r="H640" i="1"/>
  <c r="L639" i="1"/>
  <c r="J639" i="1"/>
  <c r="B639" i="1" s="1"/>
  <c r="H639" i="1"/>
  <c r="L638" i="1"/>
  <c r="J638" i="1"/>
  <c r="B638" i="1" s="1"/>
  <c r="H638" i="1"/>
  <c r="L637" i="1"/>
  <c r="J637" i="1"/>
  <c r="B637" i="1" s="1"/>
  <c r="H637" i="1"/>
  <c r="L636" i="1"/>
  <c r="J636" i="1"/>
  <c r="B636" i="1" s="1"/>
  <c r="H636" i="1"/>
  <c r="L635" i="1"/>
  <c r="J635" i="1"/>
  <c r="B635" i="1" s="1"/>
  <c r="H635" i="1"/>
  <c r="L634" i="1"/>
  <c r="J634" i="1"/>
  <c r="B634" i="1" s="1"/>
  <c r="H634" i="1"/>
  <c r="L633" i="1"/>
  <c r="J633" i="1"/>
  <c r="B633" i="1" s="1"/>
  <c r="H633" i="1"/>
  <c r="L632" i="1"/>
  <c r="J632" i="1"/>
  <c r="B632" i="1" s="1"/>
  <c r="H632" i="1"/>
  <c r="L631" i="1"/>
  <c r="J631" i="1"/>
  <c r="B631" i="1" s="1"/>
  <c r="H631" i="1"/>
  <c r="L630" i="1"/>
  <c r="J630" i="1"/>
  <c r="B630" i="1" s="1"/>
  <c r="H630" i="1"/>
  <c r="L629" i="1"/>
  <c r="J629" i="1"/>
  <c r="B629" i="1" s="1"/>
  <c r="H629" i="1"/>
  <c r="L628" i="1"/>
  <c r="J628" i="1"/>
  <c r="B628" i="1" s="1"/>
  <c r="H628" i="1"/>
  <c r="L627" i="1"/>
  <c r="J627" i="1"/>
  <c r="B627" i="1" s="1"/>
  <c r="H627" i="1"/>
  <c r="L626" i="1"/>
  <c r="J626" i="1"/>
  <c r="B626" i="1" s="1"/>
  <c r="H626" i="1"/>
  <c r="L625" i="1"/>
  <c r="J625" i="1"/>
  <c r="B625" i="1" s="1"/>
  <c r="H625" i="1"/>
  <c r="L624" i="1"/>
  <c r="J624" i="1"/>
  <c r="B624" i="1" s="1"/>
  <c r="H624" i="1"/>
  <c r="L623" i="1"/>
  <c r="J623" i="1"/>
  <c r="B623" i="1" s="1"/>
  <c r="H623" i="1"/>
  <c r="L622" i="1"/>
  <c r="J622" i="1"/>
  <c r="B622" i="1" s="1"/>
  <c r="H622" i="1"/>
  <c r="L621" i="1"/>
  <c r="J621" i="1"/>
  <c r="B621" i="1" s="1"/>
  <c r="H621" i="1"/>
  <c r="L620" i="1"/>
  <c r="J620" i="1"/>
  <c r="B620" i="1" s="1"/>
  <c r="H620" i="1"/>
  <c r="L619" i="1"/>
  <c r="J619" i="1"/>
  <c r="B619" i="1" s="1"/>
  <c r="H619" i="1"/>
  <c r="L618" i="1"/>
  <c r="J618" i="1"/>
  <c r="B618" i="1" s="1"/>
  <c r="H618" i="1"/>
  <c r="L617" i="1"/>
  <c r="J617" i="1"/>
  <c r="B617" i="1" s="1"/>
  <c r="H617" i="1"/>
  <c r="L616" i="1"/>
  <c r="J616" i="1"/>
  <c r="B616" i="1" s="1"/>
  <c r="H616" i="1"/>
  <c r="L615" i="1"/>
  <c r="J615" i="1"/>
  <c r="B615" i="1" s="1"/>
  <c r="H615" i="1"/>
  <c r="L614" i="1"/>
  <c r="J614" i="1"/>
  <c r="B614" i="1" s="1"/>
  <c r="H614" i="1"/>
  <c r="L613" i="1"/>
  <c r="J613" i="1"/>
  <c r="B613" i="1" s="1"/>
  <c r="H613" i="1"/>
  <c r="L612" i="1"/>
  <c r="J612" i="1"/>
  <c r="B612" i="1" s="1"/>
  <c r="H612" i="1"/>
  <c r="L611" i="1"/>
  <c r="J611" i="1"/>
  <c r="B611" i="1" s="1"/>
  <c r="H611" i="1"/>
  <c r="L610" i="1"/>
  <c r="J610" i="1"/>
  <c r="B610" i="1" s="1"/>
  <c r="H610" i="1"/>
  <c r="L609" i="1"/>
  <c r="J609" i="1"/>
  <c r="B609" i="1" s="1"/>
  <c r="H609" i="1"/>
  <c r="L608" i="1"/>
  <c r="J608" i="1"/>
  <c r="B608" i="1" s="1"/>
  <c r="H608" i="1"/>
  <c r="L607" i="1"/>
  <c r="J607" i="1"/>
  <c r="B607" i="1" s="1"/>
  <c r="H607" i="1"/>
  <c r="L606" i="1"/>
  <c r="J606" i="1"/>
  <c r="B606" i="1" s="1"/>
  <c r="H606" i="1"/>
  <c r="L605" i="1"/>
  <c r="J605" i="1"/>
  <c r="B605" i="1" s="1"/>
  <c r="H605" i="1"/>
  <c r="L604" i="1"/>
  <c r="J604" i="1"/>
  <c r="B604" i="1" s="1"/>
  <c r="H604" i="1"/>
  <c r="L603" i="1"/>
  <c r="J603" i="1"/>
  <c r="B603" i="1" s="1"/>
  <c r="H603" i="1"/>
  <c r="L602" i="1"/>
  <c r="J602" i="1"/>
  <c r="B602" i="1" s="1"/>
  <c r="H602" i="1"/>
  <c r="L601" i="1"/>
  <c r="J601" i="1"/>
  <c r="B601" i="1" s="1"/>
  <c r="H601" i="1"/>
  <c r="J600" i="1"/>
  <c r="H600" i="1"/>
  <c r="B600" i="1" s="1"/>
  <c r="L599" i="1"/>
  <c r="J599" i="1"/>
  <c r="H599" i="1"/>
  <c r="B599" i="1" s="1"/>
  <c r="L598" i="1"/>
  <c r="J598" i="1"/>
  <c r="H598" i="1"/>
  <c r="L597" i="1"/>
  <c r="J597" i="1"/>
  <c r="H597" i="1"/>
  <c r="L596" i="1"/>
  <c r="J596" i="1"/>
  <c r="H596" i="1"/>
  <c r="B596" i="1" s="1"/>
  <c r="L595" i="1"/>
  <c r="J595" i="1"/>
  <c r="H595" i="1"/>
  <c r="B595" i="1" s="1"/>
  <c r="L594" i="1"/>
  <c r="J594" i="1"/>
  <c r="H594" i="1"/>
  <c r="L593" i="1"/>
  <c r="J593" i="1"/>
  <c r="H593" i="1"/>
  <c r="L592" i="1"/>
  <c r="J592" i="1"/>
  <c r="H592" i="1"/>
  <c r="B592" i="1" s="1"/>
  <c r="L591" i="1"/>
  <c r="J591" i="1"/>
  <c r="H591" i="1"/>
  <c r="B591" i="1" s="1"/>
  <c r="L590" i="1"/>
  <c r="J590" i="1"/>
  <c r="H590" i="1"/>
  <c r="L589" i="1"/>
  <c r="J589" i="1"/>
  <c r="H589" i="1"/>
  <c r="L588" i="1"/>
  <c r="J588" i="1"/>
  <c r="H588" i="1"/>
  <c r="B588" i="1" s="1"/>
  <c r="L587" i="1"/>
  <c r="J587" i="1"/>
  <c r="H587" i="1"/>
  <c r="B587" i="1" s="1"/>
  <c r="L586" i="1"/>
  <c r="J586" i="1"/>
  <c r="H586" i="1"/>
  <c r="L585" i="1"/>
  <c r="J585" i="1"/>
  <c r="H585" i="1"/>
  <c r="L582" i="1"/>
  <c r="J582" i="1"/>
  <c r="H582" i="1"/>
  <c r="B582" i="1" s="1"/>
  <c r="L581" i="1"/>
  <c r="J581" i="1"/>
  <c r="H581" i="1"/>
  <c r="B581" i="1" s="1"/>
  <c r="L580" i="1"/>
  <c r="J580" i="1"/>
  <c r="H580" i="1"/>
  <c r="L579" i="1"/>
  <c r="J579" i="1"/>
  <c r="H579" i="1"/>
  <c r="L578" i="1"/>
  <c r="J578" i="1"/>
  <c r="H578" i="1"/>
  <c r="B578" i="1" s="1"/>
  <c r="L577" i="1"/>
  <c r="J577" i="1"/>
  <c r="H577" i="1"/>
  <c r="B577" i="1" s="1"/>
  <c r="L576" i="1"/>
  <c r="J576" i="1"/>
  <c r="H576" i="1"/>
  <c r="L575" i="1"/>
  <c r="J575" i="1"/>
  <c r="H575" i="1"/>
  <c r="L574" i="1"/>
  <c r="J574" i="1"/>
  <c r="H574" i="1"/>
  <c r="B574" i="1" s="1"/>
  <c r="L573" i="1"/>
  <c r="J573" i="1"/>
  <c r="H573" i="1"/>
  <c r="B573" i="1" s="1"/>
  <c r="L572" i="1"/>
  <c r="J572" i="1"/>
  <c r="H572" i="1"/>
  <c r="L571" i="1"/>
  <c r="J571" i="1"/>
  <c r="H571" i="1"/>
  <c r="L570" i="1"/>
  <c r="J570" i="1"/>
  <c r="H570" i="1"/>
  <c r="B570" i="1" s="1"/>
  <c r="L569" i="1"/>
  <c r="J569" i="1"/>
  <c r="H569" i="1"/>
  <c r="B569" i="1" s="1"/>
  <c r="L568" i="1"/>
  <c r="J568" i="1"/>
  <c r="H568" i="1"/>
  <c r="L567" i="1"/>
  <c r="J567" i="1"/>
  <c r="H567" i="1"/>
  <c r="L566" i="1"/>
  <c r="J566" i="1"/>
  <c r="H566" i="1"/>
  <c r="B566" i="1" s="1"/>
  <c r="L565" i="1"/>
  <c r="J565" i="1"/>
  <c r="H565" i="1"/>
  <c r="B565" i="1" s="1"/>
  <c r="L564" i="1"/>
  <c r="J564" i="1"/>
  <c r="H564" i="1"/>
  <c r="L563" i="1"/>
  <c r="J563" i="1"/>
  <c r="H563" i="1"/>
  <c r="L562" i="1"/>
  <c r="J562" i="1"/>
  <c r="H562" i="1"/>
  <c r="B562" i="1" s="1"/>
  <c r="L561" i="1"/>
  <c r="J561" i="1"/>
  <c r="H561" i="1"/>
  <c r="B561" i="1" s="1"/>
  <c r="L560" i="1"/>
  <c r="J560" i="1"/>
  <c r="H560" i="1"/>
  <c r="L559" i="1"/>
  <c r="J559" i="1"/>
  <c r="H559" i="1"/>
  <c r="L558" i="1"/>
  <c r="J558" i="1"/>
  <c r="H558" i="1"/>
  <c r="B558" i="1" s="1"/>
  <c r="L557" i="1"/>
  <c r="J557" i="1"/>
  <c r="H557" i="1"/>
  <c r="B557" i="1" s="1"/>
  <c r="L556" i="1"/>
  <c r="J556" i="1"/>
  <c r="H556" i="1"/>
  <c r="L555" i="1"/>
  <c r="J555" i="1"/>
  <c r="H555" i="1"/>
  <c r="L554" i="1"/>
  <c r="J554" i="1"/>
  <c r="H554" i="1"/>
  <c r="B554" i="1" s="1"/>
  <c r="L553" i="1"/>
  <c r="J553" i="1"/>
  <c r="H553" i="1"/>
  <c r="B553" i="1" s="1"/>
  <c r="L552" i="1"/>
  <c r="J552" i="1"/>
  <c r="H552" i="1"/>
  <c r="L551" i="1"/>
  <c r="J551" i="1"/>
  <c r="H551" i="1"/>
  <c r="L550" i="1"/>
  <c r="J550" i="1"/>
  <c r="H550" i="1"/>
  <c r="B550" i="1" s="1"/>
  <c r="L549" i="1"/>
  <c r="J549" i="1"/>
  <c r="H549" i="1"/>
  <c r="B549" i="1" s="1"/>
  <c r="L548" i="1"/>
  <c r="J548" i="1"/>
  <c r="H548" i="1"/>
  <c r="L547" i="1"/>
  <c r="J547" i="1"/>
  <c r="H547" i="1"/>
  <c r="L546" i="1"/>
  <c r="J546" i="1"/>
  <c r="H546" i="1"/>
  <c r="B546" i="1" s="1"/>
  <c r="L545" i="1"/>
  <c r="J545" i="1"/>
  <c r="H545" i="1"/>
  <c r="B545" i="1" s="1"/>
  <c r="L544" i="1"/>
  <c r="J544" i="1"/>
  <c r="H544" i="1"/>
  <c r="L543" i="1"/>
  <c r="J543" i="1"/>
  <c r="H543" i="1"/>
  <c r="L542" i="1"/>
  <c r="J542" i="1"/>
  <c r="H542" i="1"/>
  <c r="B542" i="1" s="1"/>
  <c r="L541" i="1"/>
  <c r="J541" i="1"/>
  <c r="H541" i="1"/>
  <c r="B541" i="1" s="1"/>
  <c r="L540" i="1"/>
  <c r="J540" i="1"/>
  <c r="H540" i="1"/>
  <c r="L539" i="1"/>
  <c r="J539" i="1"/>
  <c r="H539" i="1"/>
  <c r="L538" i="1"/>
  <c r="J538" i="1"/>
  <c r="H538" i="1"/>
  <c r="B538" i="1" s="1"/>
  <c r="L537" i="1"/>
  <c r="J537" i="1"/>
  <c r="H537" i="1"/>
  <c r="B537" i="1" s="1"/>
  <c r="L536" i="1"/>
  <c r="J536" i="1"/>
  <c r="H536" i="1"/>
  <c r="L535" i="1"/>
  <c r="J535" i="1"/>
  <c r="H535" i="1"/>
  <c r="L534" i="1"/>
  <c r="J534" i="1"/>
  <c r="H534" i="1"/>
  <c r="B534" i="1" s="1"/>
  <c r="L533" i="1"/>
  <c r="J533" i="1"/>
  <c r="H533" i="1"/>
  <c r="B533" i="1" s="1"/>
  <c r="L532" i="1"/>
  <c r="J532" i="1"/>
  <c r="H532" i="1"/>
  <c r="L531" i="1"/>
  <c r="J531" i="1"/>
  <c r="H531" i="1"/>
  <c r="L530" i="1"/>
  <c r="J530" i="1"/>
  <c r="H530" i="1"/>
  <c r="B530" i="1" s="1"/>
  <c r="L529" i="1"/>
  <c r="J529" i="1"/>
  <c r="H529" i="1"/>
  <c r="B529" i="1" s="1"/>
  <c r="L528" i="1"/>
  <c r="J528" i="1"/>
  <c r="H528" i="1"/>
  <c r="L527" i="1"/>
  <c r="J527" i="1"/>
  <c r="H527" i="1"/>
  <c r="L526" i="1"/>
  <c r="J526" i="1"/>
  <c r="H526" i="1"/>
  <c r="B526" i="1" s="1"/>
  <c r="L525" i="1"/>
  <c r="J525" i="1"/>
  <c r="H525" i="1"/>
  <c r="B525" i="1" s="1"/>
  <c r="L524" i="1"/>
  <c r="J524" i="1"/>
  <c r="H524" i="1"/>
  <c r="L523" i="1"/>
  <c r="J523" i="1"/>
  <c r="H523" i="1"/>
  <c r="L522" i="1"/>
  <c r="J522" i="1"/>
  <c r="H522" i="1"/>
  <c r="B522" i="1" s="1"/>
  <c r="L521" i="1"/>
  <c r="J521" i="1"/>
  <c r="H521" i="1"/>
  <c r="B521" i="1" s="1"/>
  <c r="L520" i="1"/>
  <c r="J520" i="1"/>
  <c r="H520" i="1"/>
  <c r="L519" i="1"/>
  <c r="J519" i="1"/>
  <c r="H519" i="1"/>
  <c r="L518" i="1"/>
  <c r="J518" i="1"/>
  <c r="H518" i="1"/>
  <c r="B518" i="1" s="1"/>
  <c r="L517" i="1"/>
  <c r="J517" i="1"/>
  <c r="H517" i="1"/>
  <c r="B517" i="1" s="1"/>
  <c r="L516" i="1"/>
  <c r="J516" i="1"/>
  <c r="H516" i="1"/>
  <c r="L515" i="1"/>
  <c r="J515" i="1"/>
  <c r="H515" i="1"/>
  <c r="L514" i="1"/>
  <c r="J514" i="1"/>
  <c r="H514" i="1"/>
  <c r="B514" i="1" s="1"/>
  <c r="L513" i="1"/>
  <c r="J513" i="1"/>
  <c r="H513" i="1"/>
  <c r="B513" i="1" s="1"/>
  <c r="L512" i="1"/>
  <c r="J512" i="1"/>
  <c r="H512" i="1"/>
  <c r="L511" i="1"/>
  <c r="J511" i="1"/>
  <c r="H511" i="1"/>
  <c r="L510" i="1"/>
  <c r="J510" i="1"/>
  <c r="H510" i="1"/>
  <c r="B510" i="1" s="1"/>
  <c r="L509" i="1"/>
  <c r="J509" i="1"/>
  <c r="H509" i="1"/>
  <c r="B509" i="1" s="1"/>
  <c r="L508" i="1"/>
  <c r="J508" i="1"/>
  <c r="H508" i="1"/>
  <c r="L507" i="1"/>
  <c r="J507" i="1"/>
  <c r="H507" i="1"/>
  <c r="L506" i="1"/>
  <c r="J506" i="1"/>
  <c r="H506" i="1"/>
  <c r="B506" i="1" s="1"/>
  <c r="L505" i="1"/>
  <c r="J505" i="1"/>
  <c r="H505" i="1"/>
  <c r="B505" i="1" s="1"/>
  <c r="L504" i="1"/>
  <c r="J504" i="1"/>
  <c r="H504" i="1"/>
  <c r="L503" i="1"/>
  <c r="J503" i="1"/>
  <c r="H503" i="1"/>
  <c r="L502" i="1"/>
  <c r="J502" i="1"/>
  <c r="H502" i="1"/>
  <c r="B502" i="1" s="1"/>
  <c r="L501" i="1"/>
  <c r="J501" i="1"/>
  <c r="H501" i="1"/>
  <c r="B501" i="1" s="1"/>
  <c r="L500" i="1"/>
  <c r="J500" i="1"/>
  <c r="H500" i="1"/>
  <c r="L499" i="1"/>
  <c r="J499" i="1"/>
  <c r="H499" i="1"/>
  <c r="L498" i="1"/>
  <c r="J498" i="1"/>
  <c r="H498" i="1"/>
  <c r="B498" i="1" s="1"/>
  <c r="L497" i="1"/>
  <c r="J497" i="1"/>
  <c r="H497" i="1"/>
  <c r="B497" i="1" s="1"/>
  <c r="L496" i="1"/>
  <c r="B496" i="1" s="1"/>
  <c r="J496" i="1"/>
  <c r="H496" i="1"/>
  <c r="L495" i="1"/>
  <c r="J495" i="1"/>
  <c r="H495" i="1"/>
  <c r="L494" i="1"/>
  <c r="J494" i="1"/>
  <c r="H494" i="1"/>
  <c r="L493" i="1"/>
  <c r="J493" i="1"/>
  <c r="H493" i="1"/>
  <c r="L492" i="1"/>
  <c r="B492" i="1" s="1"/>
  <c r="J492" i="1"/>
  <c r="H492" i="1"/>
  <c r="L491" i="1"/>
  <c r="J491" i="1"/>
  <c r="H491" i="1"/>
  <c r="L490" i="1"/>
  <c r="J490" i="1"/>
  <c r="H490" i="1"/>
  <c r="L489" i="1"/>
  <c r="J489" i="1"/>
  <c r="H489" i="1"/>
  <c r="L488" i="1"/>
  <c r="B488" i="1" s="1"/>
  <c r="J488" i="1"/>
  <c r="H488" i="1"/>
  <c r="L487" i="1"/>
  <c r="J487" i="1"/>
  <c r="H487" i="1"/>
  <c r="L486" i="1"/>
  <c r="J486" i="1"/>
  <c r="H486" i="1"/>
  <c r="L485" i="1"/>
  <c r="J485" i="1"/>
  <c r="H485" i="1"/>
  <c r="L484" i="1"/>
  <c r="B484" i="1" s="1"/>
  <c r="J484" i="1"/>
  <c r="H484" i="1"/>
  <c r="L483" i="1"/>
  <c r="J483" i="1"/>
  <c r="H483" i="1"/>
  <c r="L482" i="1"/>
  <c r="J482" i="1"/>
  <c r="H482" i="1"/>
  <c r="L481" i="1"/>
  <c r="J481" i="1"/>
  <c r="H481" i="1"/>
  <c r="L480" i="1"/>
  <c r="B480" i="1" s="1"/>
  <c r="J480" i="1"/>
  <c r="H480" i="1"/>
  <c r="L479" i="1"/>
  <c r="J479" i="1"/>
  <c r="H479" i="1"/>
  <c r="L478" i="1"/>
  <c r="J478" i="1"/>
  <c r="H478" i="1"/>
  <c r="L477" i="1"/>
  <c r="J477" i="1"/>
  <c r="H477" i="1"/>
  <c r="L476" i="1"/>
  <c r="B476" i="1" s="1"/>
  <c r="J476" i="1"/>
  <c r="H476" i="1"/>
  <c r="L475" i="1"/>
  <c r="J475" i="1"/>
  <c r="H475" i="1"/>
  <c r="L474" i="1"/>
  <c r="J474" i="1"/>
  <c r="H474" i="1"/>
  <c r="L473" i="1"/>
  <c r="J473" i="1"/>
  <c r="H473" i="1"/>
  <c r="L472" i="1"/>
  <c r="B472" i="1" s="1"/>
  <c r="J472" i="1"/>
  <c r="H472" i="1"/>
  <c r="L471" i="1"/>
  <c r="J471" i="1"/>
  <c r="H471" i="1"/>
  <c r="L470" i="1"/>
  <c r="J470" i="1"/>
  <c r="H470" i="1"/>
  <c r="L469" i="1"/>
  <c r="J469" i="1"/>
  <c r="H469" i="1"/>
  <c r="L468" i="1"/>
  <c r="B468" i="1" s="1"/>
  <c r="J468" i="1"/>
  <c r="H468" i="1"/>
  <c r="L467" i="1"/>
  <c r="J467" i="1"/>
  <c r="H467" i="1"/>
  <c r="L466" i="1"/>
  <c r="J466" i="1"/>
  <c r="H466" i="1"/>
  <c r="L465" i="1"/>
  <c r="J465" i="1"/>
  <c r="H465" i="1"/>
  <c r="L464" i="1"/>
  <c r="B464" i="1" s="1"/>
  <c r="J464" i="1"/>
  <c r="H464" i="1"/>
  <c r="L463" i="1"/>
  <c r="J463" i="1"/>
  <c r="H463" i="1"/>
  <c r="L462" i="1"/>
  <c r="J462" i="1"/>
  <c r="H462" i="1"/>
  <c r="L461" i="1"/>
  <c r="J461" i="1"/>
  <c r="H461" i="1"/>
  <c r="L460" i="1"/>
  <c r="B460" i="1" s="1"/>
  <c r="J460" i="1"/>
  <c r="H460" i="1"/>
  <c r="L459" i="1"/>
  <c r="J459" i="1"/>
  <c r="H459" i="1"/>
  <c r="L458" i="1"/>
  <c r="J458" i="1"/>
  <c r="H458" i="1"/>
  <c r="L457" i="1"/>
  <c r="J457" i="1"/>
  <c r="H457" i="1"/>
  <c r="L456" i="1"/>
  <c r="B456" i="1" s="1"/>
  <c r="J456" i="1"/>
  <c r="H456" i="1"/>
  <c r="L455" i="1"/>
  <c r="J455" i="1"/>
  <c r="H455" i="1"/>
  <c r="L454" i="1"/>
  <c r="J454" i="1"/>
  <c r="H454" i="1"/>
  <c r="L453" i="1"/>
  <c r="J453" i="1"/>
  <c r="H453" i="1"/>
  <c r="L452" i="1"/>
  <c r="B452" i="1" s="1"/>
  <c r="J452" i="1"/>
  <c r="H452" i="1"/>
  <c r="L451" i="1"/>
  <c r="J451" i="1"/>
  <c r="H451" i="1"/>
  <c r="L450" i="1"/>
  <c r="J450" i="1"/>
  <c r="H450" i="1"/>
  <c r="L449" i="1"/>
  <c r="J449" i="1"/>
  <c r="H449" i="1"/>
  <c r="L448" i="1"/>
  <c r="B448" i="1" s="1"/>
  <c r="J448" i="1"/>
  <c r="H448" i="1"/>
  <c r="L447" i="1"/>
  <c r="J447" i="1"/>
  <c r="H447" i="1"/>
  <c r="L446" i="1"/>
  <c r="J446" i="1"/>
  <c r="H446" i="1"/>
  <c r="L445" i="1"/>
  <c r="J445" i="1"/>
  <c r="H445" i="1"/>
  <c r="L444" i="1"/>
  <c r="B444" i="1" s="1"/>
  <c r="J444" i="1"/>
  <c r="H444" i="1"/>
  <c r="L443" i="1"/>
  <c r="J443" i="1"/>
  <c r="H443" i="1"/>
  <c r="L442" i="1"/>
  <c r="J442" i="1"/>
  <c r="H442" i="1"/>
  <c r="L441" i="1"/>
  <c r="J441" i="1"/>
  <c r="H441" i="1"/>
  <c r="L440" i="1"/>
  <c r="B440" i="1" s="1"/>
  <c r="J440" i="1"/>
  <c r="H440" i="1"/>
  <c r="L439" i="1"/>
  <c r="J439" i="1"/>
  <c r="H439" i="1"/>
  <c r="L438" i="1"/>
  <c r="J438" i="1"/>
  <c r="H438" i="1"/>
  <c r="L437" i="1"/>
  <c r="J437" i="1"/>
  <c r="H437" i="1"/>
  <c r="L436" i="1"/>
  <c r="B436" i="1" s="1"/>
  <c r="J436" i="1"/>
  <c r="H436" i="1"/>
  <c r="L435" i="1"/>
  <c r="J435" i="1"/>
  <c r="H435" i="1"/>
  <c r="L434" i="1"/>
  <c r="J434" i="1"/>
  <c r="H434" i="1"/>
  <c r="L433" i="1"/>
  <c r="J433" i="1"/>
  <c r="H433" i="1"/>
  <c r="L432" i="1"/>
  <c r="B432" i="1" s="1"/>
  <c r="J432" i="1"/>
  <c r="H432" i="1"/>
  <c r="L431" i="1"/>
  <c r="J431" i="1"/>
  <c r="H431" i="1"/>
  <c r="L430" i="1"/>
  <c r="J430" i="1"/>
  <c r="H430" i="1"/>
  <c r="L429" i="1"/>
  <c r="J429" i="1"/>
  <c r="H429" i="1"/>
  <c r="L428" i="1"/>
  <c r="B428" i="1" s="1"/>
  <c r="J428" i="1"/>
  <c r="H428" i="1"/>
  <c r="L427" i="1"/>
  <c r="J427" i="1"/>
  <c r="H427" i="1"/>
  <c r="L426" i="1"/>
  <c r="J426" i="1"/>
  <c r="H426" i="1"/>
  <c r="L425" i="1"/>
  <c r="J425" i="1"/>
  <c r="H425" i="1"/>
  <c r="L424" i="1"/>
  <c r="B424" i="1" s="1"/>
  <c r="J424" i="1"/>
  <c r="H424" i="1"/>
  <c r="L423" i="1"/>
  <c r="J423" i="1"/>
  <c r="H423" i="1"/>
  <c r="L422" i="1"/>
  <c r="J422" i="1"/>
  <c r="H422" i="1"/>
  <c r="L421" i="1"/>
  <c r="J421" i="1"/>
  <c r="H421" i="1"/>
  <c r="L420" i="1"/>
  <c r="B420" i="1" s="1"/>
  <c r="J420" i="1"/>
  <c r="H420" i="1"/>
  <c r="L419" i="1"/>
  <c r="J419" i="1"/>
  <c r="H419" i="1"/>
  <c r="L418" i="1"/>
  <c r="J418" i="1"/>
  <c r="H418" i="1"/>
  <c r="L417" i="1"/>
  <c r="J417" i="1"/>
  <c r="H417" i="1"/>
  <c r="L416" i="1"/>
  <c r="B416" i="1" s="1"/>
  <c r="J416" i="1"/>
  <c r="H416" i="1"/>
  <c r="L415" i="1"/>
  <c r="J415" i="1"/>
  <c r="H415" i="1"/>
  <c r="L414" i="1"/>
  <c r="J414" i="1"/>
  <c r="H414" i="1"/>
  <c r="L413" i="1"/>
  <c r="J413" i="1"/>
  <c r="H413" i="1"/>
  <c r="L412" i="1"/>
  <c r="B412" i="1" s="1"/>
  <c r="J412" i="1"/>
  <c r="H412" i="1"/>
  <c r="L411" i="1"/>
  <c r="J411" i="1"/>
  <c r="H411" i="1"/>
  <c r="L410" i="1"/>
  <c r="J410" i="1"/>
  <c r="H410" i="1"/>
  <c r="L409" i="1"/>
  <c r="J409" i="1"/>
  <c r="H409" i="1"/>
  <c r="L408" i="1"/>
  <c r="B408" i="1" s="1"/>
  <c r="J408" i="1"/>
  <c r="H408" i="1"/>
  <c r="L407" i="1"/>
  <c r="J407" i="1"/>
  <c r="H407" i="1"/>
  <c r="L406" i="1"/>
  <c r="J406" i="1"/>
  <c r="H406" i="1"/>
  <c r="L405" i="1"/>
  <c r="J405" i="1"/>
  <c r="H405" i="1"/>
  <c r="L404" i="1"/>
  <c r="B404" i="1" s="1"/>
  <c r="J404" i="1"/>
  <c r="H404" i="1"/>
  <c r="L403" i="1"/>
  <c r="J403" i="1"/>
  <c r="H403" i="1"/>
  <c r="L402" i="1"/>
  <c r="J402" i="1"/>
  <c r="H402" i="1"/>
  <c r="L401" i="1"/>
  <c r="J401" i="1"/>
  <c r="H401" i="1"/>
  <c r="L400" i="1"/>
  <c r="B400" i="1" s="1"/>
  <c r="J400" i="1"/>
  <c r="H400" i="1"/>
  <c r="L399" i="1"/>
  <c r="J399" i="1"/>
  <c r="H399" i="1"/>
  <c r="L398" i="1"/>
  <c r="J398" i="1"/>
  <c r="H398" i="1"/>
  <c r="L397" i="1"/>
  <c r="J397" i="1"/>
  <c r="H397" i="1"/>
  <c r="L396" i="1"/>
  <c r="B396" i="1" s="1"/>
  <c r="J396" i="1"/>
  <c r="H396" i="1"/>
  <c r="L395" i="1"/>
  <c r="J395" i="1"/>
  <c r="H395" i="1"/>
  <c r="L394" i="1"/>
  <c r="J394" i="1"/>
  <c r="H394" i="1"/>
  <c r="L393" i="1"/>
  <c r="J393" i="1"/>
  <c r="H393" i="1"/>
  <c r="L392" i="1"/>
  <c r="B392" i="1" s="1"/>
  <c r="J392" i="1"/>
  <c r="H392" i="1"/>
  <c r="L391" i="1"/>
  <c r="J391" i="1"/>
  <c r="H391" i="1"/>
  <c r="L390" i="1"/>
  <c r="J390" i="1"/>
  <c r="H390" i="1"/>
  <c r="L389" i="1"/>
  <c r="J389" i="1"/>
  <c r="H389" i="1"/>
  <c r="L388" i="1"/>
  <c r="B388" i="1" s="1"/>
  <c r="J388" i="1"/>
  <c r="H388" i="1"/>
  <c r="L387" i="1"/>
  <c r="J387" i="1"/>
  <c r="H387" i="1"/>
  <c r="L386" i="1"/>
  <c r="J386" i="1"/>
  <c r="H386" i="1"/>
  <c r="L385" i="1"/>
  <c r="J385" i="1"/>
  <c r="H385" i="1"/>
  <c r="L384" i="1"/>
  <c r="B384" i="1" s="1"/>
  <c r="J384" i="1"/>
  <c r="H384" i="1"/>
  <c r="L383" i="1"/>
  <c r="J383" i="1"/>
  <c r="H383" i="1"/>
  <c r="L382" i="1"/>
  <c r="J382" i="1"/>
  <c r="H382" i="1"/>
  <c r="L381" i="1"/>
  <c r="J381" i="1"/>
  <c r="H381" i="1"/>
  <c r="L380" i="1"/>
  <c r="B380" i="1" s="1"/>
  <c r="J380" i="1"/>
  <c r="H380" i="1"/>
  <c r="L379" i="1"/>
  <c r="J379" i="1"/>
  <c r="H379" i="1"/>
  <c r="L378" i="1"/>
  <c r="J378" i="1"/>
  <c r="H378" i="1"/>
  <c r="L377" i="1"/>
  <c r="J377" i="1"/>
  <c r="H377" i="1"/>
  <c r="L376" i="1"/>
  <c r="B376" i="1" s="1"/>
  <c r="J376" i="1"/>
  <c r="H376" i="1"/>
  <c r="L375" i="1"/>
  <c r="J375" i="1"/>
  <c r="H375" i="1"/>
  <c r="L374" i="1"/>
  <c r="J374" i="1"/>
  <c r="H374" i="1"/>
  <c r="L373" i="1"/>
  <c r="J373" i="1"/>
  <c r="H373" i="1"/>
  <c r="L372" i="1"/>
  <c r="B372" i="1" s="1"/>
  <c r="J372" i="1"/>
  <c r="H372" i="1"/>
  <c r="L371" i="1"/>
  <c r="J371" i="1"/>
  <c r="H371" i="1"/>
  <c r="L370" i="1"/>
  <c r="J370" i="1"/>
  <c r="H370" i="1"/>
  <c r="L369" i="1"/>
  <c r="J369" i="1"/>
  <c r="H369" i="1"/>
  <c r="L368" i="1"/>
  <c r="B368" i="1" s="1"/>
  <c r="J368" i="1"/>
  <c r="H368" i="1"/>
  <c r="L367" i="1"/>
  <c r="J367" i="1"/>
  <c r="H367" i="1"/>
  <c r="L366" i="1"/>
  <c r="J366" i="1"/>
  <c r="H366" i="1"/>
  <c r="L365" i="1"/>
  <c r="J365" i="1"/>
  <c r="H365" i="1"/>
  <c r="L364" i="1"/>
  <c r="B364" i="1" s="1"/>
  <c r="J364" i="1"/>
  <c r="H364" i="1"/>
  <c r="L363" i="1"/>
  <c r="J363" i="1"/>
  <c r="H363" i="1"/>
  <c r="L362" i="1"/>
  <c r="J362" i="1"/>
  <c r="H362" i="1"/>
  <c r="L361" i="1"/>
  <c r="J361" i="1"/>
  <c r="H361" i="1"/>
  <c r="L360" i="1"/>
  <c r="B360" i="1" s="1"/>
  <c r="J360" i="1"/>
  <c r="H360" i="1"/>
  <c r="L359" i="1"/>
  <c r="J359" i="1"/>
  <c r="H359" i="1"/>
  <c r="L358" i="1"/>
  <c r="J358" i="1"/>
  <c r="H358" i="1"/>
  <c r="L357" i="1"/>
  <c r="J357" i="1"/>
  <c r="H357" i="1"/>
  <c r="L356" i="1"/>
  <c r="B356" i="1" s="1"/>
  <c r="J356" i="1"/>
  <c r="H356" i="1"/>
  <c r="L355" i="1"/>
  <c r="J355" i="1"/>
  <c r="H355" i="1"/>
  <c r="L354" i="1"/>
  <c r="J354" i="1"/>
  <c r="H354" i="1"/>
  <c r="L353" i="1"/>
  <c r="J353" i="1"/>
  <c r="H353" i="1"/>
  <c r="L352" i="1"/>
  <c r="B352" i="1" s="1"/>
  <c r="J352" i="1"/>
  <c r="H352" i="1"/>
  <c r="L351" i="1"/>
  <c r="J351" i="1"/>
  <c r="H351" i="1"/>
  <c r="L350" i="1"/>
  <c r="J350" i="1"/>
  <c r="H350" i="1"/>
  <c r="L349" i="1"/>
  <c r="J349" i="1"/>
  <c r="H349" i="1"/>
  <c r="L348" i="1"/>
  <c r="B348" i="1" s="1"/>
  <c r="J348" i="1"/>
  <c r="H348" i="1"/>
  <c r="L347" i="1"/>
  <c r="J347" i="1"/>
  <c r="H347" i="1"/>
  <c r="L346" i="1"/>
  <c r="J346" i="1"/>
  <c r="H346" i="1"/>
  <c r="L345" i="1"/>
  <c r="J345" i="1"/>
  <c r="H345" i="1"/>
  <c r="L344" i="1"/>
  <c r="B344" i="1" s="1"/>
  <c r="J344" i="1"/>
  <c r="H344" i="1"/>
  <c r="L343" i="1"/>
  <c r="J343" i="1"/>
  <c r="H343" i="1"/>
  <c r="L342" i="1"/>
  <c r="J342" i="1"/>
  <c r="H342" i="1"/>
  <c r="L341" i="1"/>
  <c r="J341" i="1"/>
  <c r="H341" i="1"/>
  <c r="L340" i="1"/>
  <c r="B340" i="1" s="1"/>
  <c r="J340" i="1"/>
  <c r="H340" i="1"/>
  <c r="L339" i="1"/>
  <c r="J339" i="1"/>
  <c r="H339" i="1"/>
  <c r="L338" i="1"/>
  <c r="J338" i="1"/>
  <c r="H338" i="1"/>
  <c r="L337" i="1"/>
  <c r="J337" i="1"/>
  <c r="H337" i="1"/>
  <c r="L336" i="1"/>
  <c r="B336" i="1" s="1"/>
  <c r="J336" i="1"/>
  <c r="H336" i="1"/>
  <c r="L335" i="1"/>
  <c r="J335" i="1"/>
  <c r="H335" i="1"/>
  <c r="L334" i="1"/>
  <c r="J334" i="1"/>
  <c r="H334" i="1"/>
  <c r="L333" i="1"/>
  <c r="J333" i="1"/>
  <c r="H333" i="1"/>
  <c r="L332" i="1"/>
  <c r="B332" i="1" s="1"/>
  <c r="J332" i="1"/>
  <c r="H332" i="1"/>
  <c r="L331" i="1"/>
  <c r="J331" i="1"/>
  <c r="H331" i="1"/>
  <c r="L330" i="1"/>
  <c r="J330" i="1"/>
  <c r="H330" i="1"/>
  <c r="L329" i="1"/>
  <c r="J329" i="1"/>
  <c r="H329" i="1"/>
  <c r="L328" i="1"/>
  <c r="B328" i="1" s="1"/>
  <c r="J328" i="1"/>
  <c r="H328" i="1"/>
  <c r="L327" i="1"/>
  <c r="J327" i="1"/>
  <c r="H327" i="1"/>
  <c r="L326" i="1"/>
  <c r="J326" i="1"/>
  <c r="H326" i="1"/>
  <c r="B326" i="1" s="1"/>
  <c r="L325" i="1"/>
  <c r="J325" i="1"/>
  <c r="H325" i="1"/>
  <c r="B325" i="1" s="1"/>
  <c r="L324" i="1"/>
  <c r="J324" i="1"/>
  <c r="H324" i="1"/>
  <c r="L323" i="1"/>
  <c r="J323" i="1"/>
  <c r="H323" i="1"/>
  <c r="L322" i="1"/>
  <c r="B322" i="1" s="1"/>
  <c r="J322" i="1"/>
  <c r="H322" i="1"/>
  <c r="L321" i="1"/>
  <c r="J321" i="1"/>
  <c r="H321" i="1"/>
  <c r="L320" i="1"/>
  <c r="J320" i="1"/>
  <c r="H320" i="1"/>
  <c r="L319" i="1"/>
  <c r="J319" i="1"/>
  <c r="H319" i="1"/>
  <c r="L318" i="1"/>
  <c r="B318" i="1" s="1"/>
  <c r="J318" i="1"/>
  <c r="H318" i="1"/>
  <c r="L317" i="1"/>
  <c r="J317" i="1"/>
  <c r="H317" i="1"/>
  <c r="L316" i="1"/>
  <c r="J316" i="1"/>
  <c r="H316" i="1"/>
  <c r="L315" i="1"/>
  <c r="J315" i="1"/>
  <c r="H315" i="1"/>
  <c r="L314" i="1"/>
  <c r="B314" i="1" s="1"/>
  <c r="J314" i="1"/>
  <c r="H314" i="1"/>
  <c r="L313" i="1"/>
  <c r="J313" i="1"/>
  <c r="H313" i="1"/>
  <c r="L312" i="1"/>
  <c r="J312" i="1"/>
  <c r="H312" i="1"/>
  <c r="L311" i="1"/>
  <c r="J311" i="1"/>
  <c r="H311" i="1"/>
  <c r="L310" i="1"/>
  <c r="B310" i="1" s="1"/>
  <c r="J310" i="1"/>
  <c r="H310" i="1"/>
  <c r="L309" i="1"/>
  <c r="J309" i="1"/>
  <c r="H309" i="1"/>
  <c r="L308" i="1"/>
  <c r="J308" i="1"/>
  <c r="H308" i="1"/>
  <c r="L307" i="1"/>
  <c r="J307" i="1"/>
  <c r="H307" i="1"/>
  <c r="L306" i="1"/>
  <c r="B306" i="1" s="1"/>
  <c r="J306" i="1"/>
  <c r="H306" i="1"/>
  <c r="L305" i="1"/>
  <c r="J305" i="1"/>
  <c r="H305" i="1"/>
  <c r="L304" i="1"/>
  <c r="J304" i="1"/>
  <c r="H304" i="1"/>
  <c r="L303" i="1"/>
  <c r="J303" i="1"/>
  <c r="H303" i="1"/>
  <c r="L302" i="1"/>
  <c r="B302" i="1" s="1"/>
  <c r="J302" i="1"/>
  <c r="H302" i="1"/>
  <c r="L301" i="1"/>
  <c r="J301" i="1"/>
  <c r="H301" i="1"/>
  <c r="L300" i="1"/>
  <c r="J300" i="1"/>
  <c r="H300" i="1"/>
  <c r="L299" i="1"/>
  <c r="J299" i="1"/>
  <c r="H299" i="1"/>
  <c r="L298" i="1"/>
  <c r="B298" i="1" s="1"/>
  <c r="J298" i="1"/>
  <c r="H298" i="1"/>
  <c r="L297" i="1"/>
  <c r="J297" i="1"/>
  <c r="H297" i="1"/>
  <c r="L296" i="1"/>
  <c r="J296" i="1"/>
  <c r="H296" i="1"/>
  <c r="L295" i="1"/>
  <c r="J295" i="1"/>
  <c r="H295" i="1"/>
  <c r="L294" i="1"/>
  <c r="B294" i="1" s="1"/>
  <c r="J294" i="1"/>
  <c r="H294" i="1"/>
  <c r="L293" i="1"/>
  <c r="J293" i="1"/>
  <c r="H293" i="1"/>
  <c r="L292" i="1"/>
  <c r="J292" i="1"/>
  <c r="H292" i="1"/>
  <c r="L291" i="1"/>
  <c r="J291" i="1"/>
  <c r="H291" i="1"/>
  <c r="L290" i="1"/>
  <c r="B290" i="1" s="1"/>
  <c r="J290" i="1"/>
  <c r="H290" i="1"/>
  <c r="L289" i="1"/>
  <c r="J289" i="1"/>
  <c r="H289" i="1"/>
  <c r="L288" i="1"/>
  <c r="J288" i="1"/>
  <c r="H288" i="1"/>
  <c r="L287" i="1"/>
  <c r="J287" i="1"/>
  <c r="H287" i="1"/>
  <c r="L286" i="1"/>
  <c r="B286" i="1" s="1"/>
  <c r="J286" i="1"/>
  <c r="H286" i="1"/>
  <c r="L285" i="1"/>
  <c r="J285" i="1"/>
  <c r="H285" i="1"/>
  <c r="L284" i="1"/>
  <c r="J284" i="1"/>
  <c r="H284" i="1"/>
  <c r="L283" i="1"/>
  <c r="J283" i="1"/>
  <c r="H283" i="1"/>
  <c r="L282" i="1"/>
  <c r="B282" i="1" s="1"/>
  <c r="J282" i="1"/>
  <c r="H282" i="1"/>
  <c r="L281" i="1"/>
  <c r="J281" i="1"/>
  <c r="H281" i="1"/>
  <c r="L280" i="1"/>
  <c r="J280" i="1"/>
  <c r="H280" i="1"/>
  <c r="L279" i="1"/>
  <c r="J279" i="1"/>
  <c r="H279" i="1"/>
  <c r="L278" i="1"/>
  <c r="B278" i="1" s="1"/>
  <c r="J278" i="1"/>
  <c r="H278" i="1"/>
  <c r="L277" i="1"/>
  <c r="J277" i="1"/>
  <c r="H277" i="1"/>
  <c r="L276" i="1"/>
  <c r="J276" i="1"/>
  <c r="H276" i="1"/>
  <c r="L275" i="1"/>
  <c r="J275" i="1"/>
  <c r="H275" i="1"/>
  <c r="L274" i="1"/>
  <c r="B274" i="1" s="1"/>
  <c r="J274" i="1"/>
  <c r="H274" i="1"/>
  <c r="L273" i="1"/>
  <c r="J273" i="1"/>
  <c r="H273" i="1"/>
  <c r="L272" i="1"/>
  <c r="J272" i="1"/>
  <c r="H272" i="1"/>
  <c r="L271" i="1"/>
  <c r="J271" i="1"/>
  <c r="H271" i="1"/>
  <c r="L270" i="1"/>
  <c r="B270" i="1" s="1"/>
  <c r="J270" i="1"/>
  <c r="H270" i="1"/>
  <c r="L269" i="1"/>
  <c r="J269" i="1"/>
  <c r="H269" i="1"/>
  <c r="L268" i="1"/>
  <c r="J268" i="1"/>
  <c r="H268" i="1"/>
  <c r="L267" i="1"/>
  <c r="J267" i="1"/>
  <c r="H267" i="1"/>
  <c r="L266" i="1"/>
  <c r="B266" i="1" s="1"/>
  <c r="J266" i="1"/>
  <c r="H266" i="1"/>
  <c r="L265" i="1"/>
  <c r="J265" i="1"/>
  <c r="H265" i="1"/>
  <c r="L264" i="1"/>
  <c r="J264" i="1"/>
  <c r="H264" i="1"/>
  <c r="L263" i="1"/>
  <c r="J263" i="1"/>
  <c r="H263" i="1"/>
  <c r="L262" i="1"/>
  <c r="B262" i="1" s="1"/>
  <c r="J262" i="1"/>
  <c r="H262" i="1"/>
  <c r="L261" i="1"/>
  <c r="J261" i="1"/>
  <c r="H261" i="1"/>
  <c r="L260" i="1"/>
  <c r="J260" i="1"/>
  <c r="H260" i="1"/>
  <c r="L259" i="1"/>
  <c r="J259" i="1"/>
  <c r="H259" i="1"/>
  <c r="L258" i="1"/>
  <c r="B258" i="1" s="1"/>
  <c r="J258" i="1"/>
  <c r="H258" i="1"/>
  <c r="L257" i="1"/>
  <c r="J257" i="1"/>
  <c r="H257" i="1"/>
  <c r="L256" i="1"/>
  <c r="J256" i="1"/>
  <c r="H256" i="1"/>
  <c r="L255" i="1"/>
  <c r="J255" i="1"/>
  <c r="H255" i="1"/>
  <c r="L254" i="1"/>
  <c r="B254" i="1" s="1"/>
  <c r="J254" i="1"/>
  <c r="H254" i="1"/>
  <c r="L253" i="1"/>
  <c r="J253" i="1"/>
  <c r="H253" i="1"/>
  <c r="L252" i="1"/>
  <c r="J252" i="1"/>
  <c r="H252" i="1"/>
  <c r="L251" i="1"/>
  <c r="J251" i="1"/>
  <c r="H251" i="1"/>
  <c r="L250" i="1"/>
  <c r="B250" i="1" s="1"/>
  <c r="J250" i="1"/>
  <c r="H250" i="1"/>
  <c r="L249" i="1"/>
  <c r="J249" i="1"/>
  <c r="H249" i="1"/>
  <c r="L248" i="1"/>
  <c r="J248" i="1"/>
  <c r="H248" i="1"/>
  <c r="L247" i="1"/>
  <c r="J247" i="1"/>
  <c r="H247" i="1"/>
  <c r="L246" i="1"/>
  <c r="B246" i="1" s="1"/>
  <c r="J246" i="1"/>
  <c r="H246" i="1"/>
  <c r="L245" i="1"/>
  <c r="J245" i="1"/>
  <c r="H245" i="1"/>
  <c r="L244" i="1"/>
  <c r="J244" i="1"/>
  <c r="H244" i="1"/>
  <c r="L243" i="1"/>
  <c r="J243" i="1"/>
  <c r="H243" i="1"/>
  <c r="L242" i="1"/>
  <c r="B242" i="1" s="1"/>
  <c r="J242" i="1"/>
  <c r="H242" i="1"/>
  <c r="L241" i="1"/>
  <c r="J241" i="1"/>
  <c r="H241" i="1"/>
  <c r="L240" i="1"/>
  <c r="J240" i="1"/>
  <c r="H240" i="1"/>
  <c r="L239" i="1"/>
  <c r="J239" i="1"/>
  <c r="H239" i="1"/>
  <c r="L238" i="1"/>
  <c r="B238" i="1" s="1"/>
  <c r="J238" i="1"/>
  <c r="H238" i="1"/>
  <c r="L237" i="1"/>
  <c r="J237" i="1"/>
  <c r="H237" i="1"/>
  <c r="L236" i="1"/>
  <c r="J236" i="1"/>
  <c r="H236" i="1"/>
  <c r="L235" i="1"/>
  <c r="J235" i="1"/>
  <c r="H235" i="1"/>
  <c r="L234" i="1"/>
  <c r="B234" i="1" s="1"/>
  <c r="J234" i="1"/>
  <c r="H234" i="1"/>
  <c r="L233" i="1"/>
  <c r="J233" i="1"/>
  <c r="H233" i="1"/>
  <c r="L232" i="1"/>
  <c r="J232" i="1"/>
  <c r="H232" i="1"/>
  <c r="B232" i="1" s="1"/>
  <c r="L231" i="1"/>
  <c r="J231" i="1"/>
  <c r="H231" i="1"/>
  <c r="L230" i="1"/>
  <c r="J230" i="1"/>
  <c r="H230" i="1"/>
  <c r="L229" i="1"/>
  <c r="J229" i="1"/>
  <c r="H229" i="1"/>
  <c r="L228" i="1"/>
  <c r="J228" i="1"/>
  <c r="H228" i="1"/>
  <c r="B228" i="1" s="1"/>
  <c r="L227" i="1"/>
  <c r="J227" i="1"/>
  <c r="H227" i="1"/>
  <c r="L226" i="1"/>
  <c r="J226" i="1"/>
  <c r="H226" i="1"/>
  <c r="L225" i="1"/>
  <c r="J225" i="1"/>
  <c r="H225" i="1"/>
  <c r="L224" i="1"/>
  <c r="J224" i="1"/>
  <c r="H224" i="1"/>
  <c r="B224" i="1" s="1"/>
  <c r="L223" i="1"/>
  <c r="J223" i="1"/>
  <c r="H223" i="1"/>
  <c r="L222" i="1"/>
  <c r="J222" i="1"/>
  <c r="H222" i="1"/>
  <c r="L221" i="1"/>
  <c r="J221" i="1"/>
  <c r="H221" i="1"/>
  <c r="L220" i="1"/>
  <c r="J220" i="1"/>
  <c r="H220" i="1"/>
  <c r="B220" i="1" s="1"/>
  <c r="L219" i="1"/>
  <c r="J219" i="1"/>
  <c r="H219" i="1"/>
  <c r="L218" i="1"/>
  <c r="J218" i="1"/>
  <c r="H218" i="1"/>
  <c r="L217" i="1"/>
  <c r="J217" i="1"/>
  <c r="H217" i="1"/>
  <c r="L216" i="1"/>
  <c r="J216" i="1"/>
  <c r="H216" i="1"/>
  <c r="B216" i="1" s="1"/>
  <c r="L215" i="1"/>
  <c r="J215" i="1"/>
  <c r="H215" i="1"/>
  <c r="L214" i="1"/>
  <c r="J214" i="1"/>
  <c r="H214" i="1"/>
  <c r="L213" i="1"/>
  <c r="J213" i="1"/>
  <c r="H213" i="1"/>
  <c r="L212" i="1"/>
  <c r="J212" i="1"/>
  <c r="H212" i="1"/>
  <c r="B212" i="1" s="1"/>
  <c r="L211" i="1"/>
  <c r="J211" i="1"/>
  <c r="H211" i="1"/>
  <c r="L210" i="1"/>
  <c r="J210" i="1"/>
  <c r="H210" i="1"/>
  <c r="L209" i="1"/>
  <c r="J209" i="1"/>
  <c r="H209" i="1"/>
  <c r="L208" i="1"/>
  <c r="J208" i="1"/>
  <c r="H208" i="1"/>
  <c r="B208" i="1" s="1"/>
  <c r="L207" i="1"/>
  <c r="J207" i="1"/>
  <c r="H207" i="1"/>
  <c r="L206" i="1"/>
  <c r="J206" i="1"/>
  <c r="H206" i="1"/>
  <c r="L205" i="1"/>
  <c r="J205" i="1"/>
  <c r="H205" i="1"/>
  <c r="L204" i="1"/>
  <c r="J204" i="1"/>
  <c r="H204" i="1"/>
  <c r="B204" i="1" s="1"/>
  <c r="L203" i="1"/>
  <c r="J203" i="1"/>
  <c r="H203" i="1"/>
  <c r="L202" i="1"/>
  <c r="J202" i="1"/>
  <c r="H202" i="1"/>
  <c r="L201" i="1"/>
  <c r="J201" i="1"/>
  <c r="H201" i="1"/>
  <c r="L200" i="1"/>
  <c r="J200" i="1"/>
  <c r="H200" i="1"/>
  <c r="B200" i="1" s="1"/>
  <c r="L199" i="1"/>
  <c r="J199" i="1"/>
  <c r="H199" i="1"/>
  <c r="L198" i="1"/>
  <c r="J198" i="1"/>
  <c r="H198" i="1"/>
  <c r="L197" i="1"/>
  <c r="J197" i="1"/>
  <c r="H197" i="1"/>
  <c r="L196" i="1"/>
  <c r="J196" i="1"/>
  <c r="H196" i="1"/>
  <c r="B196" i="1" s="1"/>
  <c r="L195" i="1"/>
  <c r="J195" i="1"/>
  <c r="H195" i="1"/>
  <c r="L194" i="1"/>
  <c r="J194" i="1"/>
  <c r="H194" i="1"/>
  <c r="L193" i="1"/>
  <c r="J193" i="1"/>
  <c r="H193" i="1"/>
  <c r="L192" i="1"/>
  <c r="J192" i="1"/>
  <c r="H192" i="1"/>
  <c r="B192" i="1" s="1"/>
  <c r="L191" i="1"/>
  <c r="J191" i="1"/>
  <c r="H191" i="1"/>
  <c r="L190" i="1"/>
  <c r="J190" i="1"/>
  <c r="H190" i="1"/>
  <c r="L189" i="1"/>
  <c r="J189" i="1"/>
  <c r="H189" i="1"/>
  <c r="L188" i="1"/>
  <c r="J188" i="1"/>
  <c r="H188" i="1"/>
  <c r="B188" i="1" s="1"/>
  <c r="L187" i="1"/>
  <c r="J187" i="1"/>
  <c r="H187" i="1"/>
  <c r="L186" i="1"/>
  <c r="J186" i="1"/>
  <c r="H186" i="1"/>
  <c r="L185" i="1"/>
  <c r="J185" i="1"/>
  <c r="H185" i="1"/>
  <c r="L184" i="1"/>
  <c r="J184" i="1"/>
  <c r="H184" i="1"/>
  <c r="B184" i="1" s="1"/>
  <c r="L183" i="1"/>
  <c r="J183" i="1"/>
  <c r="H183" i="1"/>
  <c r="L182" i="1"/>
  <c r="J182" i="1"/>
  <c r="H182" i="1"/>
  <c r="L181" i="1"/>
  <c r="J181" i="1"/>
  <c r="H181" i="1"/>
  <c r="L180" i="1"/>
  <c r="J180" i="1"/>
  <c r="H180" i="1"/>
  <c r="B180" i="1" s="1"/>
  <c r="L179" i="1"/>
  <c r="J179" i="1"/>
  <c r="H179" i="1"/>
  <c r="L178" i="1"/>
  <c r="J178" i="1"/>
  <c r="H178" i="1"/>
  <c r="L177" i="1"/>
  <c r="J177" i="1"/>
  <c r="H177" i="1"/>
  <c r="L176" i="1"/>
  <c r="J176" i="1"/>
  <c r="H176" i="1"/>
  <c r="B176" i="1" s="1"/>
  <c r="L175" i="1"/>
  <c r="J175" i="1"/>
  <c r="H175" i="1"/>
  <c r="L174" i="1"/>
  <c r="J174" i="1"/>
  <c r="H174" i="1"/>
  <c r="L173" i="1"/>
  <c r="J173" i="1"/>
  <c r="H173" i="1"/>
  <c r="L172" i="1"/>
  <c r="J172" i="1"/>
  <c r="H172" i="1"/>
  <c r="B172" i="1" s="1"/>
  <c r="L171" i="1"/>
  <c r="J171" i="1"/>
  <c r="H171" i="1"/>
  <c r="L170" i="1"/>
  <c r="J170" i="1"/>
  <c r="H170" i="1"/>
  <c r="L169" i="1"/>
  <c r="J169" i="1"/>
  <c r="H169" i="1"/>
  <c r="L168" i="1"/>
  <c r="J168" i="1"/>
  <c r="H168" i="1"/>
  <c r="B168" i="1" s="1"/>
  <c r="L167" i="1"/>
  <c r="J167" i="1"/>
  <c r="H167" i="1"/>
  <c r="L166" i="1"/>
  <c r="J166" i="1"/>
  <c r="H166" i="1"/>
  <c r="L165" i="1"/>
  <c r="J165" i="1"/>
  <c r="H165" i="1"/>
  <c r="L164" i="1"/>
  <c r="J164" i="1"/>
  <c r="H164" i="1"/>
  <c r="B164" i="1" s="1"/>
  <c r="L163" i="1"/>
  <c r="J163" i="1"/>
  <c r="H163" i="1"/>
  <c r="L162" i="1"/>
  <c r="J162" i="1"/>
  <c r="H162" i="1"/>
  <c r="L161" i="1"/>
  <c r="J161" i="1"/>
  <c r="H161" i="1"/>
  <c r="L160" i="1"/>
  <c r="J160" i="1"/>
  <c r="H160" i="1"/>
  <c r="L159" i="1"/>
  <c r="J159" i="1"/>
  <c r="H159" i="1"/>
  <c r="L158" i="1"/>
  <c r="J158" i="1"/>
  <c r="H158" i="1"/>
  <c r="L157" i="1"/>
  <c r="J157" i="1"/>
  <c r="H157" i="1"/>
  <c r="L156" i="1"/>
  <c r="J156" i="1"/>
  <c r="H156" i="1"/>
  <c r="L155" i="1"/>
  <c r="J155" i="1"/>
  <c r="H155" i="1"/>
  <c r="L154" i="1"/>
  <c r="J154" i="1"/>
  <c r="H154" i="1"/>
  <c r="L153" i="1"/>
  <c r="J153" i="1"/>
  <c r="H153" i="1"/>
  <c r="L152" i="1"/>
  <c r="J152" i="1"/>
  <c r="H152" i="1"/>
  <c r="L151" i="1"/>
  <c r="J151" i="1"/>
  <c r="H151" i="1"/>
  <c r="L150" i="1"/>
  <c r="J150" i="1"/>
  <c r="H150" i="1"/>
  <c r="L149" i="1"/>
  <c r="J149" i="1"/>
  <c r="H149" i="1"/>
  <c r="L148" i="1"/>
  <c r="J148" i="1"/>
  <c r="H148" i="1"/>
  <c r="L147" i="1"/>
  <c r="J147" i="1"/>
  <c r="H147" i="1"/>
  <c r="L146" i="1"/>
  <c r="J146" i="1"/>
  <c r="H146" i="1"/>
  <c r="L145" i="1"/>
  <c r="J145" i="1"/>
  <c r="H145" i="1"/>
  <c r="L144" i="1"/>
  <c r="J144" i="1"/>
  <c r="H144" i="1"/>
  <c r="L143" i="1"/>
  <c r="J143" i="1"/>
  <c r="H143" i="1"/>
  <c r="L142" i="1"/>
  <c r="J142" i="1"/>
  <c r="H142" i="1"/>
  <c r="L141" i="1"/>
  <c r="J141" i="1"/>
  <c r="H141" i="1"/>
  <c r="L140" i="1"/>
  <c r="J140" i="1"/>
  <c r="H140" i="1"/>
  <c r="L139" i="1"/>
  <c r="J139" i="1"/>
  <c r="H139" i="1"/>
  <c r="L138" i="1"/>
  <c r="J138" i="1"/>
  <c r="H138" i="1"/>
  <c r="L137" i="1"/>
  <c r="J137" i="1"/>
  <c r="H137" i="1"/>
  <c r="L136" i="1"/>
  <c r="J136" i="1"/>
  <c r="H136" i="1"/>
  <c r="L135" i="1"/>
  <c r="J135" i="1"/>
  <c r="H135" i="1"/>
  <c r="L134" i="1"/>
  <c r="J134" i="1"/>
  <c r="H134" i="1"/>
  <c r="L133" i="1"/>
  <c r="J133" i="1"/>
  <c r="H133" i="1"/>
  <c r="L132" i="1"/>
  <c r="J132" i="1"/>
  <c r="H132" i="1"/>
  <c r="L131" i="1"/>
  <c r="J131" i="1"/>
  <c r="H131" i="1"/>
  <c r="L130" i="1"/>
  <c r="J130" i="1"/>
  <c r="H130" i="1"/>
  <c r="L129" i="1"/>
  <c r="J129" i="1"/>
  <c r="H129" i="1"/>
  <c r="L128" i="1"/>
  <c r="J128" i="1"/>
  <c r="H128" i="1"/>
  <c r="L127" i="1"/>
  <c r="J127" i="1"/>
  <c r="H127" i="1"/>
  <c r="L126" i="1"/>
  <c r="J126" i="1"/>
  <c r="H126" i="1"/>
  <c r="L125" i="1"/>
  <c r="J125" i="1"/>
  <c r="H125" i="1"/>
  <c r="L124" i="1"/>
  <c r="J124" i="1"/>
  <c r="H124" i="1"/>
  <c r="L123" i="1"/>
  <c r="J123" i="1"/>
  <c r="H123" i="1"/>
  <c r="L122" i="1"/>
  <c r="J122" i="1"/>
  <c r="H122" i="1"/>
  <c r="L121" i="1"/>
  <c r="J121" i="1"/>
  <c r="H121" i="1"/>
  <c r="L120" i="1"/>
  <c r="J120" i="1"/>
  <c r="H120" i="1"/>
  <c r="L119" i="1"/>
  <c r="J119" i="1"/>
  <c r="H119" i="1"/>
  <c r="L118" i="1"/>
  <c r="J118" i="1"/>
  <c r="H118" i="1"/>
  <c r="L117" i="1"/>
  <c r="J117" i="1"/>
  <c r="H117" i="1"/>
  <c r="L116" i="1"/>
  <c r="J116" i="1"/>
  <c r="H116" i="1"/>
  <c r="L115" i="1"/>
  <c r="J115" i="1"/>
  <c r="H115" i="1"/>
  <c r="L114" i="1"/>
  <c r="J114" i="1"/>
  <c r="H114" i="1"/>
  <c r="L113" i="1"/>
  <c r="J113" i="1"/>
  <c r="H113" i="1"/>
  <c r="L112" i="1"/>
  <c r="J112" i="1"/>
  <c r="H112" i="1"/>
  <c r="L111" i="1"/>
  <c r="J111" i="1"/>
  <c r="H111" i="1"/>
  <c r="L110" i="1"/>
  <c r="J110" i="1"/>
  <c r="H110" i="1"/>
  <c r="L109" i="1"/>
  <c r="J109" i="1"/>
  <c r="H109" i="1"/>
  <c r="L108" i="1"/>
  <c r="J108" i="1"/>
  <c r="H108" i="1"/>
  <c r="L107" i="1"/>
  <c r="J107" i="1"/>
  <c r="H107" i="1"/>
  <c r="L106" i="1"/>
  <c r="J106" i="1"/>
  <c r="H106" i="1"/>
  <c r="L105" i="1"/>
  <c r="J105" i="1"/>
  <c r="H105" i="1"/>
  <c r="L104" i="1"/>
  <c r="J104" i="1"/>
  <c r="H104" i="1"/>
  <c r="L103" i="1"/>
  <c r="J103" i="1"/>
  <c r="H103" i="1"/>
  <c r="L102" i="1"/>
  <c r="J102" i="1"/>
  <c r="H102" i="1"/>
  <c r="L101" i="1"/>
  <c r="J101" i="1"/>
  <c r="H101" i="1"/>
  <c r="L100" i="1"/>
  <c r="J100" i="1"/>
  <c r="H100" i="1"/>
  <c r="L99" i="1"/>
  <c r="J99" i="1"/>
  <c r="H99" i="1"/>
  <c r="L98" i="1"/>
  <c r="J98" i="1"/>
  <c r="H98" i="1"/>
  <c r="L97" i="1"/>
  <c r="J97" i="1"/>
  <c r="H97" i="1"/>
  <c r="L96" i="1"/>
  <c r="J96" i="1"/>
  <c r="H96" i="1"/>
  <c r="L95" i="1"/>
  <c r="J95" i="1"/>
  <c r="H95" i="1"/>
  <c r="L94" i="1"/>
  <c r="J94" i="1"/>
  <c r="H94" i="1"/>
  <c r="L93" i="1"/>
  <c r="J93" i="1"/>
  <c r="H93" i="1"/>
  <c r="L92" i="1"/>
  <c r="J92" i="1"/>
  <c r="H92" i="1"/>
  <c r="L91" i="1"/>
  <c r="J91" i="1"/>
  <c r="H91" i="1"/>
  <c r="L90" i="1"/>
  <c r="J90" i="1"/>
  <c r="H90" i="1"/>
  <c r="L89" i="1"/>
  <c r="J89" i="1"/>
  <c r="H89" i="1"/>
  <c r="L88" i="1"/>
  <c r="J88" i="1"/>
  <c r="H88" i="1"/>
  <c r="L87" i="1"/>
  <c r="J87" i="1"/>
  <c r="H87" i="1"/>
  <c r="L86" i="1"/>
  <c r="J86" i="1"/>
  <c r="H86" i="1"/>
  <c r="L85" i="1"/>
  <c r="J85" i="1"/>
  <c r="H85" i="1"/>
  <c r="L84" i="1"/>
  <c r="J84" i="1"/>
  <c r="H84" i="1"/>
  <c r="L83" i="1"/>
  <c r="J83" i="1"/>
  <c r="H83" i="1"/>
  <c r="L82" i="1"/>
  <c r="J82" i="1"/>
  <c r="H82" i="1"/>
  <c r="L81" i="1"/>
  <c r="J81" i="1"/>
  <c r="H81" i="1"/>
  <c r="L80" i="1"/>
  <c r="J80" i="1"/>
  <c r="H80" i="1"/>
  <c r="L79" i="1"/>
  <c r="J79" i="1"/>
  <c r="H79" i="1"/>
  <c r="L78" i="1"/>
  <c r="J78" i="1"/>
  <c r="H78" i="1"/>
  <c r="L77" i="1"/>
  <c r="J77" i="1"/>
  <c r="H77" i="1"/>
  <c r="L76" i="1"/>
  <c r="J76" i="1"/>
  <c r="H76" i="1"/>
  <c r="L75" i="1"/>
  <c r="J75" i="1"/>
  <c r="H75" i="1"/>
  <c r="L74" i="1"/>
  <c r="J74" i="1"/>
  <c r="H74" i="1"/>
  <c r="L73" i="1"/>
  <c r="J73" i="1"/>
  <c r="H73" i="1"/>
  <c r="L72" i="1"/>
  <c r="J72" i="1"/>
  <c r="H72" i="1"/>
  <c r="L71" i="1"/>
  <c r="J71" i="1"/>
  <c r="H71" i="1"/>
  <c r="L70" i="1"/>
  <c r="J70" i="1"/>
  <c r="H70" i="1"/>
  <c r="L69" i="1"/>
  <c r="J69" i="1"/>
  <c r="H69" i="1"/>
  <c r="L68" i="1"/>
  <c r="J68" i="1"/>
  <c r="H68" i="1"/>
  <c r="L67" i="1"/>
  <c r="J67" i="1"/>
  <c r="H67" i="1"/>
  <c r="L66" i="1"/>
  <c r="J66" i="1"/>
  <c r="H66" i="1"/>
  <c r="B66" i="1" s="1"/>
  <c r="L65" i="1"/>
  <c r="J65" i="1"/>
  <c r="H65" i="1"/>
  <c r="L64" i="1"/>
  <c r="J64" i="1"/>
  <c r="H64" i="1"/>
  <c r="L63" i="1"/>
  <c r="J63" i="1"/>
  <c r="H63" i="1"/>
  <c r="L62" i="1"/>
  <c r="J62" i="1"/>
  <c r="H62" i="1"/>
  <c r="B62" i="1" s="1"/>
  <c r="L61" i="1"/>
  <c r="J61" i="1"/>
  <c r="H61" i="1"/>
  <c r="L60" i="1"/>
  <c r="J60" i="1"/>
  <c r="H60" i="1"/>
  <c r="L59" i="1"/>
  <c r="J59" i="1"/>
  <c r="H59" i="1"/>
  <c r="L58" i="1"/>
  <c r="J58" i="1"/>
  <c r="H58" i="1"/>
  <c r="B58" i="1" s="1"/>
  <c r="L57" i="1"/>
  <c r="J57" i="1"/>
  <c r="H57" i="1"/>
  <c r="L56" i="1"/>
  <c r="J56" i="1"/>
  <c r="H56" i="1"/>
  <c r="L55" i="1"/>
  <c r="J55" i="1"/>
  <c r="H55" i="1"/>
  <c r="L54" i="1"/>
  <c r="J54" i="1"/>
  <c r="H54" i="1"/>
  <c r="B54" i="1" s="1"/>
  <c r="L53" i="1"/>
  <c r="J53" i="1"/>
  <c r="H53" i="1"/>
  <c r="L52" i="1"/>
  <c r="J52" i="1"/>
  <c r="H52" i="1"/>
  <c r="L51" i="1"/>
  <c r="J51" i="1"/>
  <c r="H51" i="1"/>
  <c r="L50" i="1"/>
  <c r="J50" i="1"/>
  <c r="H50" i="1"/>
  <c r="B50" i="1" s="1"/>
  <c r="L49" i="1"/>
  <c r="J49" i="1"/>
  <c r="H49" i="1"/>
  <c r="L48" i="1"/>
  <c r="J48" i="1"/>
  <c r="H48" i="1"/>
  <c r="L47" i="1"/>
  <c r="J47" i="1"/>
  <c r="H47" i="1"/>
  <c r="L46" i="1"/>
  <c r="J46" i="1"/>
  <c r="H46" i="1"/>
  <c r="B46" i="1" s="1"/>
  <c r="L45" i="1"/>
  <c r="J45" i="1"/>
  <c r="H45" i="1"/>
  <c r="L44" i="1"/>
  <c r="J44" i="1"/>
  <c r="H44" i="1"/>
  <c r="L43" i="1"/>
  <c r="J43" i="1"/>
  <c r="H43" i="1"/>
  <c r="L42" i="1"/>
  <c r="J42" i="1"/>
  <c r="H42" i="1"/>
  <c r="B42" i="1" s="1"/>
  <c r="L41" i="1"/>
  <c r="J41" i="1"/>
  <c r="H41" i="1"/>
  <c r="L40" i="1"/>
  <c r="J40" i="1"/>
  <c r="H40" i="1"/>
  <c r="L39" i="1"/>
  <c r="J39" i="1"/>
  <c r="H39" i="1"/>
  <c r="L38" i="1"/>
  <c r="J38" i="1"/>
  <c r="H38" i="1"/>
  <c r="B38" i="1" s="1"/>
  <c r="L37" i="1"/>
  <c r="J37" i="1"/>
  <c r="H37" i="1"/>
  <c r="L36" i="1"/>
  <c r="J36" i="1"/>
  <c r="H36" i="1"/>
  <c r="L35" i="1"/>
  <c r="J35" i="1"/>
  <c r="H35" i="1"/>
  <c r="L34" i="1"/>
  <c r="J34" i="1"/>
  <c r="H34" i="1"/>
  <c r="B34" i="1" s="1"/>
  <c r="L33" i="1"/>
  <c r="J33" i="1"/>
  <c r="H33" i="1"/>
  <c r="L32" i="1"/>
  <c r="J32" i="1"/>
  <c r="H32" i="1"/>
  <c r="L31" i="1"/>
  <c r="J31" i="1"/>
  <c r="H31" i="1"/>
  <c r="L30" i="1"/>
  <c r="J30" i="1"/>
  <c r="H30" i="1"/>
  <c r="B30" i="1" s="1"/>
  <c r="L29" i="1"/>
  <c r="J29" i="1"/>
  <c r="H29" i="1"/>
  <c r="L28" i="1"/>
  <c r="J28" i="1"/>
  <c r="H28" i="1"/>
  <c r="L27" i="1"/>
  <c r="J27" i="1"/>
  <c r="H27" i="1"/>
  <c r="L26" i="1"/>
  <c r="J26" i="1"/>
  <c r="H26" i="1"/>
  <c r="B26" i="1" s="1"/>
  <c r="L25" i="1"/>
  <c r="J25" i="1"/>
  <c r="H25" i="1"/>
  <c r="L24" i="1"/>
  <c r="J24" i="1"/>
  <c r="H24" i="1"/>
  <c r="L23" i="1"/>
  <c r="J23" i="1"/>
  <c r="H23" i="1"/>
  <c r="L22" i="1"/>
  <c r="J22" i="1"/>
  <c r="H22" i="1"/>
  <c r="B22" i="1" s="1"/>
  <c r="L21" i="1"/>
  <c r="J21" i="1"/>
  <c r="H21" i="1"/>
  <c r="L20" i="1"/>
  <c r="J20" i="1"/>
  <c r="H20" i="1"/>
  <c r="L19" i="1"/>
  <c r="J19" i="1"/>
  <c r="H19" i="1"/>
  <c r="L18" i="1"/>
  <c r="J18" i="1"/>
  <c r="H18" i="1"/>
  <c r="B18" i="1" s="1"/>
  <c r="L17" i="1"/>
  <c r="J17" i="1"/>
  <c r="H17" i="1"/>
  <c r="L16" i="1"/>
  <c r="J16" i="1"/>
  <c r="H16" i="1"/>
  <c r="L15" i="1"/>
  <c r="J15" i="1"/>
  <c r="H15" i="1"/>
  <c r="L14" i="1"/>
  <c r="J14" i="1"/>
  <c r="H14" i="1"/>
  <c r="B14" i="1" s="1"/>
  <c r="L13" i="1"/>
  <c r="J13" i="1"/>
  <c r="H13" i="1"/>
  <c r="L12" i="1"/>
  <c r="J12" i="1"/>
  <c r="H12" i="1"/>
  <c r="L11" i="1"/>
  <c r="J11" i="1"/>
  <c r="H11" i="1"/>
  <c r="L10" i="1"/>
  <c r="J10" i="1"/>
  <c r="H10" i="1"/>
  <c r="B10" i="1" s="1"/>
  <c r="L9" i="1"/>
  <c r="J9" i="1"/>
  <c r="H9" i="1"/>
  <c r="L8" i="1"/>
  <c r="J8" i="1"/>
  <c r="H8" i="1"/>
  <c r="L7" i="1"/>
  <c r="J7" i="1"/>
  <c r="H7" i="1"/>
  <c r="L6" i="1"/>
  <c r="J6" i="1"/>
  <c r="H6" i="1"/>
  <c r="B6" i="1" s="1"/>
  <c r="L5" i="1"/>
  <c r="J5" i="1"/>
  <c r="H5" i="1"/>
  <c r="L4" i="1"/>
  <c r="J4" i="1"/>
  <c r="H4" i="1"/>
  <c r="L3" i="1"/>
  <c r="J3" i="1"/>
  <c r="H3" i="1"/>
  <c r="B586" i="1" l="1"/>
  <c r="B590" i="1"/>
  <c r="B594" i="1"/>
  <c r="B598" i="1"/>
  <c r="B689" i="1"/>
  <c r="B585" i="1"/>
  <c r="B589" i="1"/>
  <c r="B593" i="1"/>
  <c r="B597" i="1"/>
  <c r="B688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8" i="1"/>
  <c r="B24" i="1"/>
  <c r="B44" i="1"/>
  <c r="B52" i="1"/>
  <c r="B56" i="1"/>
  <c r="B60" i="1"/>
  <c r="B64" i="1"/>
  <c r="B72" i="1"/>
  <c r="B80" i="1"/>
  <c r="B92" i="1"/>
  <c r="B96" i="1"/>
  <c r="B116" i="1"/>
  <c r="B124" i="1"/>
  <c r="B132" i="1"/>
  <c r="B156" i="1"/>
  <c r="B4" i="1"/>
  <c r="B12" i="1"/>
  <c r="B16" i="1"/>
  <c r="B20" i="1"/>
  <c r="B28" i="1"/>
  <c r="B32" i="1"/>
  <c r="B36" i="1"/>
  <c r="B40" i="1"/>
  <c r="B48" i="1"/>
  <c r="B68" i="1"/>
  <c r="B76" i="1"/>
  <c r="B84" i="1"/>
  <c r="B88" i="1"/>
  <c r="B100" i="1"/>
  <c r="B104" i="1"/>
  <c r="B108" i="1"/>
  <c r="B112" i="1"/>
  <c r="B120" i="1"/>
  <c r="B128" i="1"/>
  <c r="B136" i="1"/>
  <c r="B140" i="1"/>
  <c r="B144" i="1"/>
  <c r="B148" i="1"/>
  <c r="B152" i="1"/>
  <c r="B160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3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499" i="1"/>
  <c r="B503" i="1"/>
  <c r="B507" i="1"/>
  <c r="B511" i="1"/>
  <c r="B515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</calcChain>
</file>

<file path=xl/sharedStrings.xml><?xml version="1.0" encoding="utf-8"?>
<sst xmlns="http://schemas.openxmlformats.org/spreadsheetml/2006/main" count="51520" uniqueCount="2883">
  <si>
    <t>TERMINALES</t>
  </si>
  <si>
    <t>2R12-12MP</t>
  </si>
  <si>
    <t>TERMINAL REUSABLE DE 3/4" X 3/4" MP</t>
  </si>
  <si>
    <t>HIDRAULICOS</t>
  </si>
  <si>
    <t>FLEXTRAL</t>
  </si>
  <si>
    <t>27283</t>
  </si>
  <si>
    <t>TERMINL DE AIRE DOBLE</t>
  </si>
  <si>
    <t>N20-45FML</t>
  </si>
  <si>
    <t>TERMINIAL MILIMETRICO PARA 4 MALLAS 24D</t>
  </si>
  <si>
    <t>RT-765</t>
  </si>
  <si>
    <t>TERMINALES PARA ECHAR AIRE CORTO</t>
  </si>
  <si>
    <t>LPGM3162-32</t>
  </si>
  <si>
    <t>TERMINALES 2" MALE NTP</t>
  </si>
  <si>
    <t>4043-1616</t>
  </si>
  <si>
    <t>TERMINAL SAE CODE 62 FLANGE-45 1" FLANGE X 1" HOSE ID</t>
  </si>
  <si>
    <t>JASON</t>
  </si>
  <si>
    <t>4041-1612</t>
  </si>
  <si>
    <t>TERMINAL SAE CODE 62 FLANGE STRAIGHT 1" FLANGE X 3/4" HOSE ID</t>
  </si>
  <si>
    <t>6045-1616</t>
  </si>
  <si>
    <t>TERMINAL SAE CODE 62 FLANGE -90 1" FLANGE X 1" HOSE ID</t>
  </si>
  <si>
    <t>6041-1212</t>
  </si>
  <si>
    <t>TERMINAL SAE CODE 62 FLANGE  STRAIGHT 3/4" FLANGE X 3/4" HOSE ID</t>
  </si>
  <si>
    <t>6039-1616</t>
  </si>
  <si>
    <t>TERMINAL SAE CODE 61 FLANGE-90 1" FLANGE X 1" HOSE ID</t>
  </si>
  <si>
    <t>6036-1212</t>
  </si>
  <si>
    <t>TERMINAL SAE CODE 61 FLANGE-45 3/4" FLANGE  X3/4" HOSE ID</t>
  </si>
  <si>
    <t>4034-3232</t>
  </si>
  <si>
    <t>TERMINAL SAE CODE 61 FLANGE 2" FLANGE X 2" HOSE ID</t>
  </si>
  <si>
    <t>6045-1212</t>
  </si>
  <si>
    <t>TERMINAL SAE CODE 60 FLANGE -90 3/4" FLANGE X3/4" HOSE ISD</t>
  </si>
  <si>
    <t>6034-1616</t>
  </si>
  <si>
    <t>TERMINAL SAE CODE  61 FLANGE -STRAIGHT 1" FLANGE X 1" HOSE ID</t>
  </si>
  <si>
    <t>JFRS5MP-08-10</t>
  </si>
  <si>
    <t>TERMINAL REUSABLES 13/32</t>
  </si>
  <si>
    <t>FALKO</t>
  </si>
  <si>
    <t>20191N-12-16</t>
  </si>
  <si>
    <t>TERMINAL REUSABLE MACHO 3/4" X 1"</t>
  </si>
  <si>
    <t>20130-16-16</t>
  </si>
  <si>
    <t>TERMINAL REUSABLE MACHO 1" X 1"</t>
  </si>
  <si>
    <t>2R16-16FJ</t>
  </si>
  <si>
    <t>TERMINAL REUSABLE DE 1 HEMBRA JIC</t>
  </si>
  <si>
    <t>JFR5FS10-10 1/2"</t>
  </si>
  <si>
    <t>TERMINAL REUSABLE  1/2"</t>
  </si>
  <si>
    <t>54331</t>
  </si>
  <si>
    <t>TERMINAL RECTOPARA INFLADODE LLANTAS</t>
  </si>
  <si>
    <t>6GC60-12-12</t>
  </si>
  <si>
    <t>TERMINAL RECTO 3/4 X 3/4 N12-12FLH</t>
  </si>
  <si>
    <t>6GC60-16-16</t>
  </si>
  <si>
    <t>TERMINAL RECTO 1 X 1 N16-16FLH</t>
  </si>
  <si>
    <t>E200P</t>
  </si>
  <si>
    <t>TERMINAL POLYPROPILENO DE 2" MACHO</t>
  </si>
  <si>
    <t>INDUSTRIALES</t>
  </si>
  <si>
    <t>DIXON</t>
  </si>
  <si>
    <t>C200P</t>
  </si>
  <si>
    <t>TERMINAL POLYPROPILENO DE 2" HEMBRA</t>
  </si>
  <si>
    <t>RFLADPT-1/4</t>
  </si>
  <si>
    <t>TERMINAL PARA MANGUERA DE GAS 1-1/4"- 1/4</t>
  </si>
  <si>
    <t>HE150</t>
  </si>
  <si>
    <t>TERMINAL PARA MANGUERA</t>
  </si>
  <si>
    <t>763</t>
  </si>
  <si>
    <t>TERMINAL PARA HECHAR AIRE</t>
  </si>
  <si>
    <t>MY-27273</t>
  </si>
  <si>
    <t>TERMINAL PARA ECHAR AIRE TIPO ACOPLE</t>
  </si>
  <si>
    <t>MY-27283</t>
  </si>
  <si>
    <t>Terminal para echar aire Industrial.</t>
  </si>
  <si>
    <t>772</t>
  </si>
  <si>
    <t>TERMINAL PARA ECHAR AIRE 45°</t>
  </si>
  <si>
    <t>N08-10FM</t>
  </si>
  <si>
    <t>TERMINAL PARA 4 MALLA  MALE FACE SEAL 4 WIRE</t>
  </si>
  <si>
    <t>15611-12-12</t>
  </si>
  <si>
    <t>terminal NPT Macho 3/4" e12-12mp</t>
  </si>
  <si>
    <t>N20-24FLH90M</t>
  </si>
  <si>
    <t>TERMINAL N20-24FLH90M</t>
  </si>
  <si>
    <t>N20-45FML90</t>
  </si>
  <si>
    <t>TERMINAL MILIMETRICO PARA 4 MALLA EN 90 24D</t>
  </si>
  <si>
    <t>E16-36MMS</t>
  </si>
  <si>
    <t>TERMINAL MILIMETRICO MACHO 1 P/R2</t>
  </si>
  <si>
    <t>N16-42FMS90M</t>
  </si>
  <si>
    <t>TERMINAL MILIMETRICO DE 42MM X 1" 100R12 90°</t>
  </si>
  <si>
    <t>V16-42FMS90M</t>
  </si>
  <si>
    <t>TERMINAL MILIMETRICO DE 1" X 42MM ROSCA 100R15</t>
  </si>
  <si>
    <t>E08-24FML</t>
  </si>
  <si>
    <t>TERMINAL MILEMETRICO 1/2"X24MM</t>
  </si>
  <si>
    <t>E10-30FML90</t>
  </si>
  <si>
    <t>TERMINAL METRICO5/8 DE 90° SELLO 24</t>
  </si>
  <si>
    <t>E12-30MMS</t>
  </si>
  <si>
    <t>TERMINAL METRICO MACHO 3/4 12-30</t>
  </si>
  <si>
    <t>E08-24MMS</t>
  </si>
  <si>
    <t>TERMINAL METRICO MACHO 1/2 E08-24</t>
  </si>
  <si>
    <t>E06-22FML45</t>
  </si>
  <si>
    <t>TERMINAL METRICO 3/8X 45° 06X22 DELLO24°</t>
  </si>
  <si>
    <t>E12-30FMS</t>
  </si>
  <si>
    <t>TERMINAL MELIMETRICO 3/4 RECTO 12-30FMS</t>
  </si>
  <si>
    <t>TU3732/CORAL-5</t>
  </si>
  <si>
    <t>TERMINAL MANGUERA AIRE 5 PIEZAS</t>
  </si>
  <si>
    <t>E08-26MML</t>
  </si>
  <si>
    <t>TERMINAL MACHO LIGHT 1/2 SELLO24°</t>
  </si>
  <si>
    <t>E200-S</t>
  </si>
  <si>
    <t>TERMINAL MACHO INOX 2"</t>
  </si>
  <si>
    <t>E10-30MMS</t>
  </si>
  <si>
    <t>TERMINAL MACHO DE 5/8" X 30MM ROSCA</t>
  </si>
  <si>
    <t>AB200-M</t>
  </si>
  <si>
    <t>TERMINAL MACHO DE 2" NPT NPSM</t>
  </si>
  <si>
    <t>400-E-AL</t>
  </si>
  <si>
    <t>TERMINAL MACHO A-RAPIDO 4 C-D ZORRO</t>
  </si>
  <si>
    <t>G400-E-AL</t>
  </si>
  <si>
    <t>3E40EAL</t>
  </si>
  <si>
    <t>TERMINAL MACHO 4" APG</t>
  </si>
  <si>
    <t>GC01-06-06</t>
  </si>
  <si>
    <t>TERMINAL MACHO 3/8 X 3/8 E06-06MP</t>
  </si>
  <si>
    <t>GC01-04-04</t>
  </si>
  <si>
    <t>TERMINAL MACHO 1/4 X 1/4 E04-04MP</t>
  </si>
  <si>
    <t>54333</t>
  </si>
  <si>
    <t>TERMINAL LARGO</t>
  </si>
  <si>
    <t>N08-24FK</t>
  </si>
  <si>
    <t>TERMINAL KOMATSU 1&amp;2 WIRE</t>
  </si>
  <si>
    <t>E16-36FK</t>
  </si>
  <si>
    <t>N24-42FK</t>
  </si>
  <si>
    <t>TERMINAL KOMATSU  METRIC SWIVE 4 WIRE</t>
  </si>
  <si>
    <t>2603-121212</t>
  </si>
  <si>
    <t>TERMINAL JIC DE 3/4" X 3/4" X 3/4"</t>
  </si>
  <si>
    <t>6002-2424</t>
  </si>
  <si>
    <t>TERMINAL JIC DE 1-1/2"X1-1/2" DE 6MALLA 45° VS24-24FJ45</t>
  </si>
  <si>
    <t>6004-2020</t>
  </si>
  <si>
    <t>TERMINAL JASON JIC DE 90° 1*-1/4" X1-1/4" VS20-20FJ90M</t>
  </si>
  <si>
    <t>6004-2424</t>
  </si>
  <si>
    <t>TERMINAL JASON JIC DE 90° 1*-1/2" X1-1/2" VS20-20FJ90M</t>
  </si>
  <si>
    <t>VS32-32FLC</t>
  </si>
  <si>
    <t>TERMINAL HIDRAULICO PARA 6 MALLAS</t>
  </si>
  <si>
    <t>N20-24FLH90-076</t>
  </si>
  <si>
    <t>TERMINAL HIDRAULICO N20-24FLH90-076</t>
  </si>
  <si>
    <t>E12-08MJ</t>
  </si>
  <si>
    <t>TERMINAL HIDRAULICO DE 3/4"MANG X 1/2 JIC MACHO 100R2</t>
  </si>
  <si>
    <t>N10-12FLH90-055</t>
  </si>
  <si>
    <t>TERMINAL HIDRAULICO CODE 62 O-RING FLANGE 9 OD 4 WIRE</t>
  </si>
  <si>
    <t>PHY4FJ-12-12</t>
  </si>
  <si>
    <t>TERMINAL HIDRAULICO 3/4" HOSE X 3/4" FEMALE JIC SWIVEL 4 SP</t>
  </si>
  <si>
    <t>PHY4SMP-08-08</t>
  </si>
  <si>
    <t>TERMINAL HIDRAULICO 1/2"X 1/2" MNPT  4SP</t>
  </si>
  <si>
    <t>E08-20FMS90</t>
  </si>
  <si>
    <t>TERMINAL HIDRAULICO 1/2" MANG X 20MM ROSCA</t>
  </si>
  <si>
    <t>PHY4FJ-08-08</t>
  </si>
  <si>
    <t>TERMINAL HIDRAULICO 1/2" HOSE X 1/2" FEMALE JIC Swivel 4SP</t>
  </si>
  <si>
    <t>6041-2020</t>
  </si>
  <si>
    <t>TERMINAL HIDRAULICO  DE 1-14" FLANGE X 1-1/4" STRAIGHT</t>
  </si>
  <si>
    <t>JFSP-16-16</t>
  </si>
  <si>
    <t>TERMINAL HIDRA DE 2MALLA SELLO PLANO1"X1" JASON</t>
  </si>
  <si>
    <t>3GHSF12X12</t>
  </si>
  <si>
    <t>TERMINAL HEMBRA SAE45° 12X12 3/4"</t>
  </si>
  <si>
    <t>E12-12FF90S</t>
  </si>
  <si>
    <t>TERMINAL HEMBRA S PLANO 90 GRADO CORTO</t>
  </si>
  <si>
    <t>4000-1010</t>
  </si>
  <si>
    <t>TERMINAL HEMBRA JIC RECTO 5/8 MANG.5/8 F</t>
  </si>
  <si>
    <t>GC09-16-16</t>
  </si>
  <si>
    <t>TERMINAL HEMBRA DE 1 X 1 E16-16FJ</t>
  </si>
  <si>
    <t>GC26-06-06</t>
  </si>
  <si>
    <t>TERMINAL HEMBRA 90° DE 3/8 X 3/8 E06-0</t>
  </si>
  <si>
    <t>GC32-12-12</t>
  </si>
  <si>
    <t>TERMINAL HEMBRA 90° 3/4 X 3/4 E12-12FF</t>
  </si>
  <si>
    <t>GC26-04-04</t>
  </si>
  <si>
    <t>TERMINAL HEMBRA 90° 1/4 X 1/4 E04-04FJ</t>
  </si>
  <si>
    <t>GC32-16-16</t>
  </si>
  <si>
    <t>TERMINAL HEMBRA 90° 1 X 1 E16-16FF90</t>
  </si>
  <si>
    <t>GC25-06-06</t>
  </si>
  <si>
    <t>TERMINAL HEMBRA 45° 3/8 X 3/8 E06-06FJ</t>
  </si>
  <si>
    <t>GC25-04-04</t>
  </si>
  <si>
    <t>TERMINAL HEMBRA 45° 1/4 X 1/4 E04-04FJ</t>
  </si>
  <si>
    <t>GC25-08-08</t>
  </si>
  <si>
    <t>TERMINAL HEMBRA 45° 1/2 X 1/2 E08-08FJ</t>
  </si>
  <si>
    <t>GC31-08-08</t>
  </si>
  <si>
    <t>TERMINAL HEMBRA 45° 1/2 X 1/2 E08-08FF</t>
  </si>
  <si>
    <t>GC25-16-16</t>
  </si>
  <si>
    <t>TERMINAL HEMBRA 45° 1 X 1 E16-16FJ45</t>
  </si>
  <si>
    <t>GC40-06-06</t>
  </si>
  <si>
    <t>TERMINAL HEMBRA 3/8 X 3/8 E06-06FJIS</t>
  </si>
  <si>
    <t>BWFJ10</t>
  </si>
  <si>
    <t>TERMINAL HEMBRA 10 J4M</t>
  </si>
  <si>
    <t>4GC47-16-16</t>
  </si>
  <si>
    <t>TERMINAL HEMBRA 1 X 1 N16-16FL</t>
  </si>
  <si>
    <t>GC40-16-16</t>
  </si>
  <si>
    <t>TERMINAL HEMBRA 1 X 1 E16-16FJIS</t>
  </si>
  <si>
    <t>N20-36FK</t>
  </si>
  <si>
    <t>TERMINAL HEMB,GIRATORIO M36X1.5 KOMATSU</t>
  </si>
  <si>
    <t>N20-20FLC90-77</t>
  </si>
  <si>
    <t>TERMINAL DE PLATO 1-1/4" CATERPILAR</t>
  </si>
  <si>
    <t>009-143</t>
  </si>
  <si>
    <t>TERMINAL DE OJO14MMX12MM MAMGUERA</t>
  </si>
  <si>
    <t>S095-16-04</t>
  </si>
  <si>
    <t>TERMINAL DE OJO DE 1/4</t>
  </si>
  <si>
    <t>TU1838-CF</t>
  </si>
  <si>
    <t>TERMINAL DE JARDIN DE MEDIA HEMBRA</t>
  </si>
  <si>
    <t>STC-40</t>
  </si>
  <si>
    <t>TERMINAL DE 4" NPT X 4" COLA DE ZORRO</t>
  </si>
  <si>
    <t>1234-3232</t>
  </si>
  <si>
    <t>TERMINAL DE 2" 100R2 SERIE 61 E32-32FL</t>
  </si>
  <si>
    <t>TAI-3087</t>
  </si>
  <si>
    <t>TERMINAL DE 1/2X1/2X2" DE LARGO</t>
  </si>
  <si>
    <t>E08-10FJ90S</t>
  </si>
  <si>
    <t>TERMINAL DE 1/2 MANGUERA X 5/8 JIC S</t>
  </si>
  <si>
    <t>5910812C</t>
  </si>
  <si>
    <t>TERMINAL DE  BRONCE PARA MANGUERA DE 1/2 X 1/2</t>
  </si>
  <si>
    <t>VS4-24FJ</t>
  </si>
  <si>
    <t>TERMINAL CATERPILAR DE 1-1/2</t>
  </si>
  <si>
    <t>6036-1616</t>
  </si>
  <si>
    <t>TERMINAL CAT.FLANGE-45 STRAIGHT 1" FLANGE X 1" HOSE ID</t>
  </si>
  <si>
    <t>3E15EAL</t>
  </si>
  <si>
    <t>TERMINAL ALUMINIO DE 1-1/2</t>
  </si>
  <si>
    <t>3E15CAL</t>
  </si>
  <si>
    <t>TERMINAL ALUMINIO  1-1/2 ABRAZADERAS</t>
  </si>
  <si>
    <t>C200-S</t>
  </si>
  <si>
    <t>TERMINAL ACOPLE HEMBRA 2" INOX</t>
  </si>
  <si>
    <t>TAI-3090</t>
  </si>
  <si>
    <t>TERMINAL ACERO INOX. DE 3/4X3/8X1-1/2</t>
  </si>
  <si>
    <t>TAI-3088</t>
  </si>
  <si>
    <t>TERMINAL ACERO INOX DE 1"X1" X 21/2</t>
  </si>
  <si>
    <t>GC53-16-16</t>
  </si>
  <si>
    <t>TERMINAL 90° 1 X 1 E16-16FL90</t>
  </si>
  <si>
    <t>4079-2612</t>
  </si>
  <si>
    <t>TERMINAL 90 GRADO HEMBRA  CONO 24"</t>
  </si>
  <si>
    <t>GC31-16-16</t>
  </si>
  <si>
    <t>TERMINAL 45º HEMBRA 1 X 1 E16-16FF45</t>
  </si>
  <si>
    <t>4078-2612</t>
  </si>
  <si>
    <t>TERMINAL 45GRADO HEMBRA CONO 24"</t>
  </si>
  <si>
    <t>6002-2020</t>
  </si>
  <si>
    <t>TERMINAL 1-1/4" X 1-1/4" JIC 45°</t>
  </si>
  <si>
    <t>KD-2020-FBPO</t>
  </si>
  <si>
    <t>TERMINAL 1-1/4" Hose x 1-1/4" Female BSPP-Swivel 60Ø Cone With Oring.</t>
  </si>
  <si>
    <t>PHY4FJ90-2020</t>
  </si>
  <si>
    <t>TERMINAL 1-1/4 HOSE X 1-1/4 90g.Female JIC Swivel 4 SP Non Skive Female Fitting</t>
  </si>
  <si>
    <t>GC47-16-16</t>
  </si>
  <si>
    <t>TERMINAL 1 X 1 E16-16FL</t>
  </si>
  <si>
    <t>6041-1616</t>
  </si>
  <si>
    <t>TERMINAL  SAE CODE  62 FLANGE-STRAIGHT 1"FLANGE X 1" HOSE ID</t>
  </si>
  <si>
    <t>E08-20FML</t>
  </si>
  <si>
    <t>TERMINAL  RECTO HIDRAULICO 1/2"MANG X 20MM ROSCA</t>
  </si>
  <si>
    <t>T12-12FPX</t>
  </si>
  <si>
    <t>TERMINAL  NPSM FEM SWV 60D CNE SE AT T SERIES</t>
  </si>
  <si>
    <t>T16-16FPX</t>
  </si>
  <si>
    <t>TAI-3089</t>
  </si>
  <si>
    <t>TERMINAL  DE ACERO INOX. 1/4X1/4X1"</t>
  </si>
  <si>
    <t>LPGM3162-20</t>
  </si>
  <si>
    <t>TERMINAL  1 1/4 MALE NPT DOBLE PERNO</t>
  </si>
  <si>
    <t>16F7124-24</t>
  </si>
  <si>
    <t>TERMINAL</t>
  </si>
  <si>
    <t>E10-30FML</t>
  </si>
  <si>
    <t>TERMINA METRIC LIGHT5/8 SELLO24°</t>
  </si>
  <si>
    <t>N12-12FL90-096</t>
  </si>
  <si>
    <t>TERMIN HIDRA DE 3/4"MANG X 3/4" plato cuello mediano</t>
  </si>
  <si>
    <t>2R16-16MP</t>
  </si>
  <si>
    <t>TERMIANL REUSABLE DE 1"NPT X 1" MANG</t>
  </si>
  <si>
    <t>N10-10FJ90L</t>
  </si>
  <si>
    <t>TERMIANL 5/8" MANG X 5/8" JIC CUELLO LARGO 4 MALLA</t>
  </si>
  <si>
    <t>2R06-06MP</t>
  </si>
  <si>
    <t>TERM.REUSABLE DE 3/8 X 3/8 CAÑERIA</t>
  </si>
  <si>
    <t>T10-08MP</t>
  </si>
  <si>
    <t>TERM.RECTO MACHO 5/8 NPT</t>
  </si>
  <si>
    <t>T16-16FJ</t>
  </si>
  <si>
    <t>TERM.RECTO HEMBRA 1 JIC 37º</t>
  </si>
  <si>
    <t>E04-14FK</t>
  </si>
  <si>
    <t>TERM.METRICO HEMBRA 1/4 KOMATSU</t>
  </si>
  <si>
    <t>E04-04FK</t>
  </si>
  <si>
    <t>10691N-0606</t>
  </si>
  <si>
    <t>TERM.HEMBRA JIC 3/8 X 3/8</t>
  </si>
  <si>
    <t>1210-0404</t>
  </si>
  <si>
    <t>TERM.HEMBRA FA  1/4 x 1/4 MANGUERA</t>
  </si>
  <si>
    <t>20242050</t>
  </si>
  <si>
    <t>TERM.HEMB.RECTO 1/2 MANG 3/8 JIC CONTINENTAL E06-08FJ</t>
  </si>
  <si>
    <t>CONTINENTAL</t>
  </si>
  <si>
    <t>SLS848</t>
  </si>
  <si>
    <t>TERM.COLA DE ZORRO A.INOX. 1! X 1 NPSM</t>
  </si>
  <si>
    <t>TIM105</t>
  </si>
  <si>
    <t>TERM. 9 0-150ªC/F 3/4NPT C/TERMOPOZO</t>
  </si>
  <si>
    <t>INSTRUMENTOS DE MEDICION</t>
  </si>
  <si>
    <t>WIKA</t>
  </si>
  <si>
    <t>1277-2610</t>
  </si>
  <si>
    <t>TERM,HIDRAULICA5/8MANG, ROSCA MILI, E10-26FMS</t>
  </si>
  <si>
    <t>E10-26FML</t>
  </si>
  <si>
    <t>TERM,HIDRAULICA5/8MANG, ROSCA MILI,</t>
  </si>
  <si>
    <t>E10-26MML</t>
  </si>
  <si>
    <t>N16-36FK</t>
  </si>
  <si>
    <t>TERM,HEMB,GIRATORIO M36X1.5 KOMATSU</t>
  </si>
  <si>
    <t>E06-10FF</t>
  </si>
  <si>
    <t>TERM S-PLANO PRENSADO 3/8x5/8 FLEX</t>
  </si>
  <si>
    <t>e06-06ff90s</t>
  </si>
  <si>
    <t>TERM S-PLANO PRENSADO 3/8x3/8 90º F</t>
  </si>
  <si>
    <t>1209-0608</t>
  </si>
  <si>
    <t>TERM S-PLANO PRENSADO 3/8x1/2 90º F</t>
  </si>
  <si>
    <t>E12-10FF90M</t>
  </si>
  <si>
    <t>TERM S-PLANO PRENSADO 3/4x5/8 90º F</t>
  </si>
  <si>
    <t>E16-12FF90M</t>
  </si>
  <si>
    <t>TERM S-PLANO PRENSADO 1x3/4 90º FLEX</t>
  </si>
  <si>
    <t>1209-1008</t>
  </si>
  <si>
    <t>TERM S-PLANO PRENSADO 1/2x5/8 90º F</t>
  </si>
  <si>
    <t>E08-08FF90S</t>
  </si>
  <si>
    <t>TERM S-PLANO PRENSADO 1/2x1/2 90º F</t>
  </si>
  <si>
    <t>E10-06MP</t>
  </si>
  <si>
    <t>TERM S-NPT MACHO CAÑERIA 5/8x3/8 F</t>
  </si>
  <si>
    <t>PHYFJ-20-20</t>
  </si>
  <si>
    <t>TERM SJIC HEMB PREN.P/2MALLA1-1/4x1-1/4</t>
  </si>
  <si>
    <t>E20-20FJ45</t>
  </si>
  <si>
    <t>TERM S-JIC HEM PRENS 1-1/4x1-1/4 45º F</t>
  </si>
  <si>
    <t>E04-05FJ90M</t>
  </si>
  <si>
    <t>TERM S-JIC HEM PRENS 1/4x5/16 90º FLEX</t>
  </si>
  <si>
    <t>E16-33FK</t>
  </si>
  <si>
    <t>TERM S-JIC CONICO MILIMETRADO 1x1 F</t>
  </si>
  <si>
    <t>N12-10FF90M</t>
  </si>
  <si>
    <t>TERM S/PLANO 3/4x5/8 90º FLEXTRAL</t>
  </si>
  <si>
    <t>N20-20FF90M</t>
  </si>
  <si>
    <t>TERM S/PLANO 1-1/4x1-1/4 90º FLEXTRAL</t>
  </si>
  <si>
    <t>N08-10FF90M</t>
  </si>
  <si>
    <t>TERM S/PLANO 1/2x5/8 90º FLEXTRAL</t>
  </si>
  <si>
    <t>4909-0808</t>
  </si>
  <si>
    <t>TERM S/PLANO 1/2x1/2 90º FLEXTRAL</t>
  </si>
  <si>
    <t>PHYFFS-06-06</t>
  </si>
  <si>
    <t>TERM S PLANO PRENS P/2MALLAS 3/8x3/8 K</t>
  </si>
  <si>
    <t>PHYFFS-04-04</t>
  </si>
  <si>
    <t>TERM S PLANO PRENS P/2MALLAS 1/4x1/4 K</t>
  </si>
  <si>
    <t>PHYFFS-08-08</t>
  </si>
  <si>
    <t>TERM S PLANO PRENS P/2MALLAS 1/2x1/2 K</t>
  </si>
  <si>
    <t>PHYFF90-06-06</t>
  </si>
  <si>
    <t>TERM S PLANO PREN P/2MALLAS3/8x3/890°K</t>
  </si>
  <si>
    <t>PHYFF45-06-06</t>
  </si>
  <si>
    <t>TERM S PLANO PREN P/2MALLAS3/8x3/845°K</t>
  </si>
  <si>
    <t>PHYFF45-08-08</t>
  </si>
  <si>
    <t>PHYFF90-04-04</t>
  </si>
  <si>
    <t>TERM S PLANO PREN P/2MALLAS1/4x1/490°K</t>
  </si>
  <si>
    <t>PHYFF45-04-04</t>
  </si>
  <si>
    <t>TERM S PLANO PREN P/2MALLAS1/4x1/445°K</t>
  </si>
  <si>
    <t>PHYFF90-08-08</t>
  </si>
  <si>
    <t>TERM S PLANO PREN P/2MALLAS1/2x1/290°K</t>
  </si>
  <si>
    <t>10543-06-08</t>
  </si>
  <si>
    <t>TERM S ORING MACHO P/2MALLA3/8x1/2PARK</t>
  </si>
  <si>
    <t>10543-12-08</t>
  </si>
  <si>
    <t>TERM S ORING MACHO P/2MALLA3/4x1/2PARK</t>
  </si>
  <si>
    <t>10543-16-16</t>
  </si>
  <si>
    <t>TERM S ORING MACHO P/2MALLA1x1 PARKER</t>
  </si>
  <si>
    <t>10543-04-04</t>
  </si>
  <si>
    <t>TERM S ORING MACHO P/2MALLA1/4x1/4PARK</t>
  </si>
  <si>
    <t>10543-20-20</t>
  </si>
  <si>
    <t>TERM S ORING MACHO P/2 MALLA1-1/4x1-1/4</t>
  </si>
  <si>
    <t>PHYMPX-08-08</t>
  </si>
  <si>
    <t>TERM S NPT MCHO JIR PRE P/2MALL1/2x1/2</t>
  </si>
  <si>
    <t>PHYMP-06-06</t>
  </si>
  <si>
    <t>TERM S NPT MCHO CAÑ PRE P/2MALL3/8x3/8</t>
  </si>
  <si>
    <t>PHYMP-06-04</t>
  </si>
  <si>
    <t>TERM S NPT MCHO CAÑ PRE P/2MALL3/8x1/4</t>
  </si>
  <si>
    <t>PHYMP-06-08</t>
  </si>
  <si>
    <t>TERM S NPT MCHO CAÑ PRE P/2MALL3/8x1/2</t>
  </si>
  <si>
    <t>PHYMP-12-12</t>
  </si>
  <si>
    <t>TERM S NPT MCHO CAÑ PRE P/2MALL3/4x3/4</t>
  </si>
  <si>
    <t>PHYMP-16-16</t>
  </si>
  <si>
    <t>TERM S NPT MCHO CAÑ PRE P/2MALL1x1KOMA</t>
  </si>
  <si>
    <t>PHYMP-04-04</t>
  </si>
  <si>
    <t>TERM S NPT MCHO CAÑ PRE P/2MALL1/4x1/4</t>
  </si>
  <si>
    <t>PHYMP-08-08</t>
  </si>
  <si>
    <t>TERM S NPT MCHO CAÑ PRE P/2MALL1/2x1/2</t>
  </si>
  <si>
    <t>PHYMP-20-20</t>
  </si>
  <si>
    <t>TERM S MACHO CAÑ  P/2MALLA 1-1/4x1-1/4</t>
  </si>
  <si>
    <t>PHYFJIS-12-12</t>
  </si>
  <si>
    <t>TERM S JIC MIL HEM PRE P/2MALLA3/4x3/4</t>
  </si>
  <si>
    <t>PHYFJIS-04-04</t>
  </si>
  <si>
    <t>TERM S JIC MIL HEM PRE P/2MALLA1/4x1/4</t>
  </si>
  <si>
    <t>PHYFJIS-08-08</t>
  </si>
  <si>
    <t>TERM S JIC MIL HEM PRE P/2MALLA1/2x1/2</t>
  </si>
  <si>
    <t>PHYFJ-10-10</t>
  </si>
  <si>
    <t>TERM S JIC HEMB PREN P/2MALLAS5/8x5/8K</t>
  </si>
  <si>
    <t>PHYFJ-06-06</t>
  </si>
  <si>
    <t>TERM S JIC HEMB PREN P/2MALLAS3/8x3/8K</t>
  </si>
  <si>
    <t>PHYFJ-12-12</t>
  </si>
  <si>
    <t>TERM S JIC HEMB PREN P/2MALLAS3/4x3/4K</t>
  </si>
  <si>
    <t>PHYFJ-16-16</t>
  </si>
  <si>
    <t>TERM S JIC HEMB PREN P/2MALLAS1x1KOMAN</t>
  </si>
  <si>
    <t>PHYFJ-04-06</t>
  </si>
  <si>
    <t>TERM S JIC HEMB PREN P/2MALLAS1/4x3/8K</t>
  </si>
  <si>
    <t>PHYFJ-04-04</t>
  </si>
  <si>
    <t>TERM S JIC HEMB PREN P/2MALLAS1/4x1/4K</t>
  </si>
  <si>
    <t>PHYFJ-08-08</t>
  </si>
  <si>
    <t>TERM S JIC HEMB PREN P/2MALLAS1/2x1/2K</t>
  </si>
  <si>
    <t>PHYFJ90-12-12</t>
  </si>
  <si>
    <t>TERM S JIC HEM PRE P/2MALLAS3/4x3/490°</t>
  </si>
  <si>
    <t>PHYFJ45-12-12</t>
  </si>
  <si>
    <t>TERM S JIC HEM PRE P/2MALLAS3/4x3/445°</t>
  </si>
  <si>
    <t>PHYFJ90-08-08</t>
  </si>
  <si>
    <t>TERM S JIC HEM PRE P/2MALLAS1/2x1/290°</t>
  </si>
  <si>
    <t>4048-1212</t>
  </si>
  <si>
    <t>TERM S- BSPP 4MALLA3/4x3/4 JASON N12-12FBSPP</t>
  </si>
  <si>
    <t>20630-10-12</t>
  </si>
  <si>
    <t>TERM REUSABLE RECTO HEMBRA 5/8"X3/4"</t>
  </si>
  <si>
    <t>20620-6-5</t>
  </si>
  <si>
    <t>TERM REUSABLE RECTO HEMBRA 3/8"X5/16"</t>
  </si>
  <si>
    <t>20620-6-4</t>
  </si>
  <si>
    <t>TERM REUSABLE RECTO HEMBRA 3/8"X1/4"</t>
  </si>
  <si>
    <t>20620-6-8</t>
  </si>
  <si>
    <t>TERM REUSABLE RECTO HEMBRA 3/8"X1/2"</t>
  </si>
  <si>
    <t>20620-5-5</t>
  </si>
  <si>
    <t>TERM REUSABLE RECTO HEM 5/16"X5/16"</t>
  </si>
  <si>
    <t>20620-5-4</t>
  </si>
  <si>
    <t>TERM REUSABLE RECTO HEM 5/16"X1/4"</t>
  </si>
  <si>
    <t>20630-20-20</t>
  </si>
  <si>
    <t>TERM REUSABLE RECTO HEM 1-1/4"X1-1/4"</t>
  </si>
  <si>
    <t>20630-24-24</t>
  </si>
  <si>
    <t>TERM REUSABLE RECTO HEM 1-1/2"X1-1/2"</t>
  </si>
  <si>
    <t>20630-8-8</t>
  </si>
  <si>
    <t>TERM REUSABLE RECTO HEM 1/2"X1/2"</t>
  </si>
  <si>
    <t>66RBS-06-06</t>
  </si>
  <si>
    <t>TERM REUSABLE P/CHAMBER HEMB 3/8 X 3/8</t>
  </si>
  <si>
    <t>20320-5-5</t>
  </si>
  <si>
    <t>TERM REUSABLE MACHO JIC 5/16"X5/16"</t>
  </si>
  <si>
    <t>20320-6-6</t>
  </si>
  <si>
    <t>TERM REUSABLE MACHO JIC 3/8"X3/8"</t>
  </si>
  <si>
    <t>20320-4-4</t>
  </si>
  <si>
    <t>TERM REUSABLE MACHO JIC 1/4"X1/4"</t>
  </si>
  <si>
    <t>20320-8-8</t>
  </si>
  <si>
    <t>TERM REUSABLE MACHO JIC 1/2"X1/2"</t>
  </si>
  <si>
    <t>20320-16-16</t>
  </si>
  <si>
    <t>TERM REUSABLE MACHO JIC 1"X1"</t>
  </si>
  <si>
    <t>20190-4-6</t>
  </si>
  <si>
    <t>TERM REUSABLE MACHO DE 1/4 X 3/8</t>
  </si>
  <si>
    <t>20130-6-6</t>
  </si>
  <si>
    <t>TERM REUSABLE MACHO 3/8X3/8</t>
  </si>
  <si>
    <t>20130-20-20</t>
  </si>
  <si>
    <t>TERM REUSABLE MACHO 1-1/4"X1-1/4"</t>
  </si>
  <si>
    <t>20130-24-24</t>
  </si>
  <si>
    <t>TERM REUSABLE MACHO 1-1/2"X1-1/2"</t>
  </si>
  <si>
    <t>20120-4-3</t>
  </si>
  <si>
    <t>TERM REUSABLE MACHO 1/4"X3/16"</t>
  </si>
  <si>
    <t>20190-4-4</t>
  </si>
  <si>
    <t>TERM REUSABLE MACHO  DE 1/4 X 1/4</t>
  </si>
  <si>
    <t>20690-10-10</t>
  </si>
  <si>
    <t>TERM REUSABLE HEMBRA DE 5/8 X 5/8</t>
  </si>
  <si>
    <t>20690-12-12</t>
  </si>
  <si>
    <t>TERM REUSABLE HEMBRA DE 3/4 X 3/4</t>
  </si>
  <si>
    <t>23990N-1010</t>
  </si>
  <si>
    <t>TERM REUSABLE HEMBRA 90º 5/8"X5/8"</t>
  </si>
  <si>
    <t>23790N-6-6</t>
  </si>
  <si>
    <t>TERM REUSABLE HEMBRA 45º 3/8"X3/8"</t>
  </si>
  <si>
    <t>23790N-4-4</t>
  </si>
  <si>
    <t>TERM REUSABLE HEMBRA 45º 1/4"X1/4"</t>
  </si>
  <si>
    <t>23790N-16-16</t>
  </si>
  <si>
    <t>TERM REUSABLE HEMBRA 45º 1"X1"</t>
  </si>
  <si>
    <t>20890-6-6</t>
  </si>
  <si>
    <t>TERM REUSABLE HEMBRA 3/8"X3/8"</t>
  </si>
  <si>
    <t>20690N-20-20</t>
  </si>
  <si>
    <t>TERM REUSABLE HEMBRA 1-1/4"X1-1/4" FJ</t>
  </si>
  <si>
    <t>20130-6-13/32</t>
  </si>
  <si>
    <t>TERM REUSABLE 3/8X13/32 P/MANG</t>
  </si>
  <si>
    <t>2R06-08FJ</t>
  </si>
  <si>
    <t>TERM REUSA HEMBR JIC DE 3/8 X 1/2</t>
  </si>
  <si>
    <t>2R04-04MP</t>
  </si>
  <si>
    <t>TERM REUSA HEMBR JIC DE 1/4 X 1/4</t>
  </si>
  <si>
    <t>2R12-12FJ</t>
  </si>
  <si>
    <t>TERM REUSA HEMBR JIC DE 1/2 X 5/8</t>
  </si>
  <si>
    <t>20691N-16-16</t>
  </si>
  <si>
    <t>TERM REUS RECTO HEMBRA JIC 1"X1"</t>
  </si>
  <si>
    <t>20691N-6-6</t>
  </si>
  <si>
    <t>TERM REUS RECTO HEMB JIC 3/8"X3/8"</t>
  </si>
  <si>
    <t>21542-12-12</t>
  </si>
  <si>
    <t>TERM REUS DE PLATO 3/4"X3/4"</t>
  </si>
  <si>
    <t>23990N-6-6</t>
  </si>
  <si>
    <t>TERM REUS 90º HEMB JIC 3/8"X3/8"</t>
  </si>
  <si>
    <t>25520-6-6</t>
  </si>
  <si>
    <t>TERM REUS 3/8"X3/8" T/LOCA DE ORING</t>
  </si>
  <si>
    <t>25520-8-8</t>
  </si>
  <si>
    <t>TERM REUS 1/2"X1/2 T/LOCA DE ORING</t>
  </si>
  <si>
    <t>20690N-4-4</t>
  </si>
  <si>
    <t>TERM RECTO REUS HEMB JIC 1/4"X1/4" FLEER</t>
  </si>
  <si>
    <t>20691N-20-20</t>
  </si>
  <si>
    <t>TERM PRENSADO HEMBRA 1-1/4"X1-1/4"</t>
  </si>
  <si>
    <t>10191N-4-5</t>
  </si>
  <si>
    <t>TERM PRENS P/VAPOR MACHO 1/4"X5/16"</t>
  </si>
  <si>
    <t>10191N-4-6</t>
  </si>
  <si>
    <t>TERM PRENS P/VAPOR MACHO 1/4"X3/8"</t>
  </si>
  <si>
    <t>19243-10-10</t>
  </si>
  <si>
    <t>TERM PRENS HEMB MILIM 5/8 X 5/8 PARKER</t>
  </si>
  <si>
    <t>PARKER</t>
  </si>
  <si>
    <t>4041-2020</t>
  </si>
  <si>
    <t>TERM PLTO PQÑO RCTO1-1/4MANG1-1/4F  N20-20FLH</t>
  </si>
  <si>
    <t>VS24-24FLH</t>
  </si>
  <si>
    <t>TERM PLTO PQÑO RCTO1-1/2MANG1-1/2F</t>
  </si>
  <si>
    <t>N24-24FLH</t>
  </si>
  <si>
    <t>N08-12FLH</t>
  </si>
  <si>
    <t>TERM PLTO PQÑO RCTO 3/4 MANG1/2 F</t>
  </si>
  <si>
    <t>N08-08FLH</t>
  </si>
  <si>
    <t>TERM PLTO PQÑO RCTO 1/2 MANG1/2 F</t>
  </si>
  <si>
    <t>4036-2020</t>
  </si>
  <si>
    <t>TERM PLTO LABIO PQÑO45°1-1/4MANG1-1/4F N20-20FL45 JASON</t>
  </si>
  <si>
    <t>N24-24FL45</t>
  </si>
  <si>
    <t>TERM PLTO LABIO PQÑO45°1-1/2MANG1-1/2F</t>
  </si>
  <si>
    <t>N08-08FL</t>
  </si>
  <si>
    <t>TERM PLTO LABIO PQÑO RCTO1/2MANG1/2F</t>
  </si>
  <si>
    <t>N10-10FLK90</t>
  </si>
  <si>
    <t>TERM PLTO LABIO 90°5/8MANG 5/8 F</t>
  </si>
  <si>
    <t>N10-10FLK45</t>
  </si>
  <si>
    <t>TERM PLTO LABIO 45°5/8MANG5/8 F</t>
  </si>
  <si>
    <t>N16-20FL90-118</t>
  </si>
  <si>
    <t>TERM PLTO C-LARGO 4 MALLA1 X 1-1/4 90°</t>
  </si>
  <si>
    <t>N20-24FLC45</t>
  </si>
  <si>
    <t>TERM PLTO CAT PRENS 4MALLA1-1/4x1-1/24</t>
  </si>
  <si>
    <t>N16-20FLC45</t>
  </si>
  <si>
    <t>TERM PLTO CARTERPILLAR1-1/4MAN1 F</t>
  </si>
  <si>
    <t>N12-16FLC45</t>
  </si>
  <si>
    <t>TERM PLTO CARTERPILLAR 1 MAN 3/4 F</t>
  </si>
  <si>
    <t>N08-12FLH45</t>
  </si>
  <si>
    <t>TERM PLTO 45° 3/4 MANG 1/2F</t>
  </si>
  <si>
    <t>N24-24FLH45</t>
  </si>
  <si>
    <t>TERM PLTO 45° 1-1/2 MANG1-1/2 F</t>
  </si>
  <si>
    <t>N08-08FLH45</t>
  </si>
  <si>
    <t>TERM PLTO 45° 1/2 MANG1/2 F</t>
  </si>
  <si>
    <t>N12-16FLH45</t>
  </si>
  <si>
    <t>TERM PLTO 45° 1 MANG 3/4 F</t>
  </si>
  <si>
    <t>E12-12FL</t>
  </si>
  <si>
    <t>TERM PLATO PRENSADO 3/4x3/4 FLEX</t>
  </si>
  <si>
    <t>E12-12FL90</t>
  </si>
  <si>
    <t>TERM PLATO PRENSADO 3/4x3/4 90º FLEX</t>
  </si>
  <si>
    <t>E12-16FL90M</t>
  </si>
  <si>
    <t>TERM PLATO PRENSADO 3/4x1 90º FLEX</t>
  </si>
  <si>
    <t>E12-16FL</t>
  </si>
  <si>
    <t>TERM PLATO PRENSADO 3/4 X 1 FLEX</t>
  </si>
  <si>
    <t>E16-20FL</t>
  </si>
  <si>
    <t>TERM PLATO PRENSADO 1x1-1/4 FLEX</t>
  </si>
  <si>
    <t>E16-20FL90</t>
  </si>
  <si>
    <t>TERM PLATO PRENSADO 1x1-1/4 90º FLEX</t>
  </si>
  <si>
    <t>E16-20FL45</t>
  </si>
  <si>
    <t>TERM PLATO PRENSADO 1x1-1/4 45º FLEX</t>
  </si>
  <si>
    <t>E16-16FL45</t>
  </si>
  <si>
    <t>TERM PLATO PRENSADO 1x1 45º FLEX</t>
  </si>
  <si>
    <t>E16-16FL90</t>
  </si>
  <si>
    <t>TERM PLATO PRENSADO 1x 1 90º FLEX</t>
  </si>
  <si>
    <t>E20-20FL</t>
  </si>
  <si>
    <t>TERM PLATO PRENSADO 1-1/4x1-1/4 FLEX</t>
  </si>
  <si>
    <t>E20-24FL</t>
  </si>
  <si>
    <t>TERM PLATO PRENSADO 1-1/4x1-1/2 FLEX</t>
  </si>
  <si>
    <t>E08-12FL90</t>
  </si>
  <si>
    <t>TERM PLATO PRENSADO 1/2x3/4 90º FLEX</t>
  </si>
  <si>
    <t>E08-08FL</t>
  </si>
  <si>
    <t>TERM PLATO PRENSADO 1/2x1/2 FLEX</t>
  </si>
  <si>
    <t>E08-08FL90</t>
  </si>
  <si>
    <t>TERM PLATO PRENSADO 1/2x1/2 90º FLEX</t>
  </si>
  <si>
    <t>E08-08FL45</t>
  </si>
  <si>
    <t>TERM PLATO PRENSADO 1/2x1/2 45º FLEX</t>
  </si>
  <si>
    <t>E08-16FL90</t>
  </si>
  <si>
    <t>TERM PLATO PRENSADO 1/2x1 90º FLEX</t>
  </si>
  <si>
    <t>N12-20FL</t>
  </si>
  <si>
    <t>TERM PLATO PRENS 4MALLA3/4x1-1/4 FLEX</t>
  </si>
  <si>
    <t>N10-12FL45</t>
  </si>
  <si>
    <t>TERM PLATO PRENS 4MALLA 5/8x3/445° FLE</t>
  </si>
  <si>
    <t>N-PHYFL-16-16</t>
  </si>
  <si>
    <t>TERM PLATO PRENS 4 MALLAS 1 X 1 KOMAN</t>
  </si>
  <si>
    <t>PHYFL-16-16</t>
  </si>
  <si>
    <t>TERM PLATO PRENS 2MALLAS 1 X 1 KOMAN</t>
  </si>
  <si>
    <t>VS20-24FL</t>
  </si>
  <si>
    <t>TERM PLATO PRENS  6  MALLAS MANG 1-1/4 X 1-1/2 SAE 61</t>
  </si>
  <si>
    <t>N16-24FL</t>
  </si>
  <si>
    <t>TERM PLATO PRENS  4 MALLAS 1 X 1-1/2 F</t>
  </si>
  <si>
    <t>N-PHYFL90-16-16</t>
  </si>
  <si>
    <t>TERM PLATO PREN 4MALL 90º 1 X 1 KOMAN</t>
  </si>
  <si>
    <t>N-PHYFL-12-12</t>
  </si>
  <si>
    <t>TERM PLATO PREN 4MALL 3/4 X 34/ KOMAN</t>
  </si>
  <si>
    <t>PHYFL90-16-16</t>
  </si>
  <si>
    <t>TERM PLATO PREN 2MALLAS 90º 1X1 KOMAN</t>
  </si>
  <si>
    <t>PHYFL-12-12</t>
  </si>
  <si>
    <t>TERM PLATO PREN 2MALLAS 3/4 X 3/4 KOMA</t>
  </si>
  <si>
    <t>V12-12FL45</t>
  </si>
  <si>
    <t>TERM PLATO LABIO PQÑO45°3/4MANG3/4FLEX</t>
  </si>
  <si>
    <t>V12-16FL45</t>
  </si>
  <si>
    <t>TERM PLATO LABIO PQÑO45° 1 MANG 3/4FLE</t>
  </si>
  <si>
    <t>V16-16FL45</t>
  </si>
  <si>
    <t>TERM PLATO LABIO PQÑO45° 1 MANG 1 FLEX</t>
  </si>
  <si>
    <t>V12-12FLH45</t>
  </si>
  <si>
    <t>TERM PLATO 45° 3/4 MANG 3/4 FLEX</t>
  </si>
  <si>
    <t>V16-20FLH45</t>
  </si>
  <si>
    <t>TERM PLATO 45° 1-1/4  MANG 1 FLEX</t>
  </si>
  <si>
    <t>V12-16FLH45</t>
  </si>
  <si>
    <t>TERM PLATO 45° 1 MANG 3/4 FLEX</t>
  </si>
  <si>
    <t>V16-16FLH45</t>
  </si>
  <si>
    <t>TERM PLATO 45° 1 MANG 1 FLEX</t>
  </si>
  <si>
    <t>N10-10FLK</t>
  </si>
  <si>
    <t>TERM PLAT LABIO RCTO 5/8MANG5/8 F</t>
  </si>
  <si>
    <t>N16-16FLC90-073</t>
  </si>
  <si>
    <t>TERM PLAT CARTERPILLAR 1 MAN1F</t>
  </si>
  <si>
    <t>N-PHYFL-20-20</t>
  </si>
  <si>
    <t>TERM PLA PRENS 4MALLAS 1-1/4 X 1-1/4 K</t>
  </si>
  <si>
    <t>N-PHYMP-16-16</t>
  </si>
  <si>
    <t>TERM PLA PRENS 4MALLA 1 X 1 KOMAN</t>
  </si>
  <si>
    <t>15K28-6-6</t>
  </si>
  <si>
    <t>TERM P/AIRE ACONDI MACHO 90º 3/8X3/8</t>
  </si>
  <si>
    <t>15R28-8-8</t>
  </si>
  <si>
    <t>TERM P/AIRE ACONDI MACHO 45º 1/2X1/2</t>
  </si>
  <si>
    <t>15R28-10-10</t>
  </si>
  <si>
    <t>TERM P/AIRE ACONDI MACHO  45º 5/8X5/8</t>
  </si>
  <si>
    <t>15L28-6-6</t>
  </si>
  <si>
    <t>TERM P/AIRE ACONDI HEMB 90º 3/8X3/8</t>
  </si>
  <si>
    <t>15H28-10-10</t>
  </si>
  <si>
    <t>TERM P/AIRE ACONDI HEMB 45º 5/8X5/8</t>
  </si>
  <si>
    <t>15H28-10-12</t>
  </si>
  <si>
    <t>TERM P/AIRE ACONDI HEMB 45º 5/8X3/4</t>
  </si>
  <si>
    <t>15H28-6-6</t>
  </si>
  <si>
    <t>TERM P/AIRE ACONDI HEMB 45º 3/8X3/8</t>
  </si>
  <si>
    <t>15H28-8-8</t>
  </si>
  <si>
    <t>TERM P/AIRE ACONDI HEMB 45º 1/2X1/2</t>
  </si>
  <si>
    <t>15L28-10-12</t>
  </si>
  <si>
    <t>TERM P/AIRE ACONDI HEMB  90º 5/8X3/4</t>
  </si>
  <si>
    <t>15L28-8-8</t>
  </si>
  <si>
    <t>TERM P/AIRE ACONDI HEMB  90º 1/2x1/2</t>
  </si>
  <si>
    <t>16943-04-06</t>
  </si>
  <si>
    <t>TERM P/AIRE ACOND MACHO P1/4x3/890° PA</t>
  </si>
  <si>
    <t>16743-04-06</t>
  </si>
  <si>
    <t>TERM P/AIRE ACOND MACHO P1/4x3/845° PA</t>
  </si>
  <si>
    <t>16943-08-08</t>
  </si>
  <si>
    <t>TERM P/AIRE ACOND MACHO P1/2x1/290° PA</t>
  </si>
  <si>
    <t>16743-08-08</t>
  </si>
  <si>
    <t>TERM P/AIRE ACOND MACHO P1/2x1/245° PA</t>
  </si>
  <si>
    <t>1C343-10-06</t>
  </si>
  <si>
    <t>TERM P/AIRE ACON HEM REC 5/8x3/8 PARK</t>
  </si>
  <si>
    <t>1C343-08-04</t>
  </si>
  <si>
    <t>TERM P/AIRE ACON HEM REC 1/2x1/4 PARK</t>
  </si>
  <si>
    <t>15L28-10-12 PT</t>
  </si>
  <si>
    <t>TERM P/AIRE ACON HEM 90º 5/8X3/4 B/H</t>
  </si>
  <si>
    <t>12843-04-06</t>
  </si>
  <si>
    <t>TERM P/A/C MACHO RECTO 1/4 X 3/8 PARKE</t>
  </si>
  <si>
    <t>12843-04-04</t>
  </si>
  <si>
    <t>TERM P/A/C  MACHO RECTO  1/4 X 1/4 PAR</t>
  </si>
  <si>
    <t>1MU43-06-06</t>
  </si>
  <si>
    <t>TERM MILIM HEMB PRENS 3/8 X 3/8 PARKER</t>
  </si>
  <si>
    <t>1XU43-20-20</t>
  </si>
  <si>
    <t>TERM MILIM HEMB PRENS 1-1/4 X 1-1/4 PA</t>
  </si>
  <si>
    <t>1XU43-24-24</t>
  </si>
  <si>
    <t>TERM MILIM HEMB PRENS 1-1/2 X 1-1/2 PA</t>
  </si>
  <si>
    <t>1MU43-04-04</t>
  </si>
  <si>
    <t>TERM MILIM HEMB PRENS  1/4 X 1/4 PARKE</t>
  </si>
  <si>
    <t>1MU43-08-08</t>
  </si>
  <si>
    <t>TERM MILIM HEMB PRENS  1/2 X 1/2 PARKE</t>
  </si>
  <si>
    <t>4077-3012</t>
  </si>
  <si>
    <t>TERM MIL HEMBRA 3/4 P/R12 N12-30FMS JASON</t>
  </si>
  <si>
    <t>N20-20 MF</t>
  </si>
  <si>
    <t>TERM MCHO S-PLNO ORING RTO1-1/4MANG1-1/4</t>
  </si>
  <si>
    <t>N06-06MF</t>
  </si>
  <si>
    <t>TERM MCHO S-PLNO ORING RCTO3/8MANG3/8F</t>
  </si>
  <si>
    <t>N12-12MF</t>
  </si>
  <si>
    <t>TERM MCHO S-PLNO ORING RCTO3/4MANG3/4F</t>
  </si>
  <si>
    <t>N06-08MF</t>
  </si>
  <si>
    <t>TERM MCHO S-PLNO ORING RCTO1/2MANG3/8F</t>
  </si>
  <si>
    <t>20821884</t>
  </si>
  <si>
    <t>TERM MCHO S-PLNO ORING RCTO 1MANG1 F CONTINENTAL N16-16MF</t>
  </si>
  <si>
    <t>E08-10MF</t>
  </si>
  <si>
    <t>TERM MCHO S-PLANO ORING RCTO5/8MANG1/2</t>
  </si>
  <si>
    <t>E04-06MF</t>
  </si>
  <si>
    <t>TERM MCHO S-PLANO ORING RCTO3/8MANG1/4</t>
  </si>
  <si>
    <t>E10-12MF</t>
  </si>
  <si>
    <t>TERM MCHO S-PLANO ORING RCTO3/4MANG5/8</t>
  </si>
  <si>
    <t>E08-12MF</t>
  </si>
  <si>
    <t>TERM MCHO S-PLANO ORING RCTO3/4MANG1/2</t>
  </si>
  <si>
    <t>E04-04MF</t>
  </si>
  <si>
    <t>TERM MCHO S-PLANO ORING RCTO1/4MANG1/4</t>
  </si>
  <si>
    <t>E06-08MF</t>
  </si>
  <si>
    <t>TERM MCHO S-PLANO ORING RCTO1/2MANG3/8</t>
  </si>
  <si>
    <t>E12-16MF</t>
  </si>
  <si>
    <t>TERM MCHO S-PLANO ORING RCTO1 MANG 3/4</t>
  </si>
  <si>
    <t>E16-16MF</t>
  </si>
  <si>
    <t>TERM MCHO S-PLANO ORING RCTO1 MANG 1</t>
  </si>
  <si>
    <t>N10-10MJ</t>
  </si>
  <si>
    <t>TERM MCHO JIC RCTO 5/8MAN5/8 F</t>
  </si>
  <si>
    <t>N12-10MJ</t>
  </si>
  <si>
    <t>TERM MCHO JIC RCTO 5/8MAN3/4 F</t>
  </si>
  <si>
    <t>N08-10MJ</t>
  </si>
  <si>
    <t>TERM MCHO JIC RCTO 5/8 MAN1/2F</t>
  </si>
  <si>
    <t>N06-06MJ</t>
  </si>
  <si>
    <t>TERM MCHO JIC RCTO 3/8 MANG3/8 F</t>
  </si>
  <si>
    <t>N10-12MJ</t>
  </si>
  <si>
    <t>TERM MCHO JIC RCTO 3/4MAN5/8 F</t>
  </si>
  <si>
    <t>4025-1212</t>
  </si>
  <si>
    <t>TERM MCHO JIC RCTO 3/4MAN3/4 F N12-12MJ</t>
  </si>
  <si>
    <t>N12-12MJ</t>
  </si>
  <si>
    <t>TERM MCHO JIC RCTO 3/4MAN3/4 F</t>
  </si>
  <si>
    <t>N12-16MJ</t>
  </si>
  <si>
    <t>TERM MCHO JIC RCTO 1MAN3/4 F</t>
  </si>
  <si>
    <t>4025-1616</t>
  </si>
  <si>
    <t>TERM MCHO JIC RCTO 1MAN1 F N16-16MJ</t>
  </si>
  <si>
    <t>N16-16MJ</t>
  </si>
  <si>
    <t>TERM MCHO JIC RCTO 1MAN1 F</t>
  </si>
  <si>
    <t>N20-20MJ</t>
  </si>
  <si>
    <t>TERM MCHO JIC RCTO 1-1/4MAN1-1/4F</t>
  </si>
  <si>
    <t>N16-20MJ</t>
  </si>
  <si>
    <t>TERM MCHO JIC RCTO 1-1/4MAN1 F</t>
  </si>
  <si>
    <t>N06-08MJ</t>
  </si>
  <si>
    <t>TERM MCHO JIC RCTO 1/2 MAN3/8 F</t>
  </si>
  <si>
    <t>N08-08MJ</t>
  </si>
  <si>
    <t>TERM MCHO JIC RCTO 1/2 MAN1/2 F</t>
  </si>
  <si>
    <t>E06-10MJ</t>
  </si>
  <si>
    <t>TERM MACHO JIC RECTO 5/8 MANG 3/8 FLEX</t>
  </si>
  <si>
    <t>E12-10MJ</t>
  </si>
  <si>
    <t>TERM MACHO JIC RECTO 5/8 MANG 3/4 FLEX</t>
  </si>
  <si>
    <t>E04-06MJ</t>
  </si>
  <si>
    <t>TERM MACHO JIC RECTO 3/8 MANG 1/4 FLEX</t>
  </si>
  <si>
    <t>E10-12MJ</t>
  </si>
  <si>
    <t>TERM MACHO JIC RECTO 3/4 MANG 5/8 FLEX</t>
  </si>
  <si>
    <t>20242022</t>
  </si>
  <si>
    <t>TERM MACHO JIC RECTO 3/4 MANG 3/4 CONTINENTAL E12-12MJ</t>
  </si>
  <si>
    <t>E08-12MJ</t>
  </si>
  <si>
    <t>TERM MACHO JIC RECTO 3/4 MANG 1/2 FLEX</t>
  </si>
  <si>
    <t>E16-20MJ</t>
  </si>
  <si>
    <t>TERM MACHO JIC RECTO 1-1/4MANG1 FLEX</t>
  </si>
  <si>
    <t>E10-08MJ</t>
  </si>
  <si>
    <t>TERM MACHO JIC RECTO 1/2 MANG 5/8 FLEX</t>
  </si>
  <si>
    <t>E08-06MJ</t>
  </si>
  <si>
    <t>TERM MACHO JIC RECTO 1/2 MANG 3/8 FLEX</t>
  </si>
  <si>
    <t>1225-1612</t>
  </si>
  <si>
    <t>TERM MACHO JIC RECTO 1 MANG 3/4 JASON E12-16MJ</t>
  </si>
  <si>
    <t>20242018</t>
  </si>
  <si>
    <t>TERM MACHO JIC RECTO 1 MANG 3/4 CONTINENTAL E12-16MJ</t>
  </si>
  <si>
    <t>400-E-SS</t>
  </si>
  <si>
    <t>TERM MACHO A-RAPIDO COLA DE ZORRO INOX</t>
  </si>
  <si>
    <t>G300-E-AL</t>
  </si>
  <si>
    <t>TERM MACHO A-RAPIDO  3 X 3 COLA DE ZOR</t>
  </si>
  <si>
    <t>G200-E-AL</t>
  </si>
  <si>
    <t>TERM MACHO A-RAPIDO  2 X 2 COLA DE ZOR</t>
  </si>
  <si>
    <t>600-E-AL</t>
  </si>
  <si>
    <t>TERM MACHO ACOPLE RAPIDO  6 X 6 COLA D</t>
  </si>
  <si>
    <t>4030-E-AL</t>
  </si>
  <si>
    <t>TERM MACHO ACOPLE RAPIDO  4 X 3 COLA D</t>
  </si>
  <si>
    <t>T10-10FJ90</t>
  </si>
  <si>
    <t>TERM JIC P/MANG TEFLON 5/8x5/8 90º F</t>
  </si>
  <si>
    <t>T06-06FJ90</t>
  </si>
  <si>
    <t>TERM JIC P/MANG TEFLON 3/8x3/8 90º F</t>
  </si>
  <si>
    <t>T12-12FJ90</t>
  </si>
  <si>
    <t>TERM JIC P/MANG TEFLON 3/4x3/4 90º F</t>
  </si>
  <si>
    <t>T16-16FJ90</t>
  </si>
  <si>
    <t>TERM JIC P/MANG TEFLON 1x1 90º F</t>
  </si>
  <si>
    <t>T04-04FJ90</t>
  </si>
  <si>
    <t>TERM JIC P/MANG TEFLON 1/4x1/4 90º F</t>
  </si>
  <si>
    <t>N16-20FJ</t>
  </si>
  <si>
    <t>TERM HMBA JIC RCTO1-1/4MANG1F</t>
  </si>
  <si>
    <t>N12-10FJ</t>
  </si>
  <si>
    <t>TERM HMBA JIC RCTO 5/8MANG3/4F</t>
  </si>
  <si>
    <t>N08-10FJ</t>
  </si>
  <si>
    <t>TERM HMBA JIC RCTO 5/8MANG1/2F</t>
  </si>
  <si>
    <t>N08-06FJ</t>
  </si>
  <si>
    <t>TERM HMBA JIC RCTO 3/8MANG1/2F</t>
  </si>
  <si>
    <t>N16-12FJ</t>
  </si>
  <si>
    <t>TERM HMBA JIC RCTO 3/4MANG1 F</t>
  </si>
  <si>
    <t>N12-16FJ</t>
  </si>
  <si>
    <t>TERM HMBA JIC RCTO 1MANG3/4 F</t>
  </si>
  <si>
    <t>N06-08FJ</t>
  </si>
  <si>
    <t>TERM HMBA JIC RCTO 1/2MANG3/8F</t>
  </si>
  <si>
    <t>N12-10FF</t>
  </si>
  <si>
    <t>TERM HMB S-PLNO RCTO5/8MANG3/4F</t>
  </si>
  <si>
    <t>N08-10FF</t>
  </si>
  <si>
    <t>TERM HMB S-PLNO RCTO5/8MANG1/2F</t>
  </si>
  <si>
    <t>N08-12FF</t>
  </si>
  <si>
    <t>TERM HMB S-PLNO RCTO3/4MANG1/2F</t>
  </si>
  <si>
    <t>1205-2020</t>
  </si>
  <si>
    <t>TERM HMB S-PLNO RCTO1-1/4MANG1-1/4F e20-20FF</t>
  </si>
  <si>
    <t>N24-24FF</t>
  </si>
  <si>
    <t>TERM HMB S-PLNO RCTO1-1/2MANG1-1/2F</t>
  </si>
  <si>
    <t>N06-08FF</t>
  </si>
  <si>
    <t>TERM HMB S-PLNO RCTO1/2MANG3/8F</t>
  </si>
  <si>
    <t>N06-06FJ90L</t>
  </si>
  <si>
    <t>TERM HMB JIC90°C-LARGO 3/8MANG3/8F</t>
  </si>
  <si>
    <t>N16-16FJ90L</t>
  </si>
  <si>
    <t>TERM HMB JIC90°C-LARGO 1MANG1 F</t>
  </si>
  <si>
    <t>N20-20FJ90L</t>
  </si>
  <si>
    <t>TERM HMB JIC90°C-LARGO 1-1/4X1-1/4F</t>
  </si>
  <si>
    <t>E06-06MPX90B</t>
  </si>
  <si>
    <t>TERM HID90° MCHO JIRAT CÑRIA3/8MANG3/8</t>
  </si>
  <si>
    <t>E04-04MPX90B</t>
  </si>
  <si>
    <t>TERM HID90° MCHO JIRAT CÑRIA1/4MANG1/4</t>
  </si>
  <si>
    <t>E08-08MPX90B</t>
  </si>
  <si>
    <t>TERM HID90° MCHO JIRAT CÑRIA1/2MANG1/2</t>
  </si>
  <si>
    <t>35023008-121200</t>
  </si>
  <si>
    <t>TERM HID RTO MCHO JIRAT CÑRIA3/4MANG3/4 SAMPERIT</t>
  </si>
  <si>
    <t>SAMPERI</t>
  </si>
  <si>
    <t>N06-06MP</t>
  </si>
  <si>
    <t>TERM HID RTO MCHO CÑRIA3/8MANG3/8 F</t>
  </si>
  <si>
    <t>N08-06MP</t>
  </si>
  <si>
    <t>TERM HID RTO MCHO CÑRIA3/8MANG1/2 F</t>
  </si>
  <si>
    <t>N10-12MP</t>
  </si>
  <si>
    <t>TERM HID RTO MCHO CÑRIA3/4x5/8F</t>
  </si>
  <si>
    <t>4027-1212</t>
  </si>
  <si>
    <t>TERM HID RTO MCHO CÑRIA3/4x3/4F JASON</t>
  </si>
  <si>
    <t>N08-12MP</t>
  </si>
  <si>
    <t>TERM HID RTO MCHO CÑRIA3/4MAN1/2F</t>
  </si>
  <si>
    <t>N12-16MP</t>
  </si>
  <si>
    <t>TERM HID RTO MCHO CÑRIA1MAN3/4 F</t>
  </si>
  <si>
    <t>N20-20MP</t>
  </si>
  <si>
    <t>TERM HID RTO MCHO CÑRIA1-1/4x1-1/4F</t>
  </si>
  <si>
    <t>N16-20MP</t>
  </si>
  <si>
    <t>TERM HID RTO MCHO CÑRIA1-1/4 MAN1F</t>
  </si>
  <si>
    <t>N24-24MP</t>
  </si>
  <si>
    <t>TERM HID RTO MCHO CÑRIA1-1/2x1-1/2F</t>
  </si>
  <si>
    <t>N06-08MP</t>
  </si>
  <si>
    <t>TERM HID RTO MCHO CÑRIA1/2MANG3/8 F</t>
  </si>
  <si>
    <t>E08-06MP</t>
  </si>
  <si>
    <t>TERM HID RTO MACHO CAÑERIA3/8MANG1/2F</t>
  </si>
  <si>
    <t>E10-12MP</t>
  </si>
  <si>
    <t>TERM HID RTO MACHO CAÑERIA3/4MANG5/8F</t>
  </si>
  <si>
    <t>E08-12MP</t>
  </si>
  <si>
    <t>TERM HID RTO MACHO CAÑERIA3/4MANG1/2F</t>
  </si>
  <si>
    <t>E16-12MP</t>
  </si>
  <si>
    <t>TERM HID RTO MACHO CAÑERIA3/4MANG1 F</t>
  </si>
  <si>
    <t>E08-04MP</t>
  </si>
  <si>
    <t>TERM HID RTO MACHO CAÑERIA1/4MANG1/2F</t>
  </si>
  <si>
    <t>E10-08MP</t>
  </si>
  <si>
    <t>TERM HID RTO MACHO CAÑERIA1/2MANG5/8F</t>
  </si>
  <si>
    <t>E12-08MP</t>
  </si>
  <si>
    <t>TERM HID RTO MACHO CAÑERIA1/2MANG3/4F</t>
  </si>
  <si>
    <t>1277-3012</t>
  </si>
  <si>
    <t>TERM HEMBRA ROSCA mm LIGTH ORING MANG 3/4 E12-30FML</t>
  </si>
  <si>
    <t>E08-24FK</t>
  </si>
  <si>
    <t>TERM HEMBR 24MM ROSCA KOMATSU MANGUERA 1/2</t>
  </si>
  <si>
    <t>N24-24FF90M</t>
  </si>
  <si>
    <t>TERM HEMB S-PLNO 90°1-1/2MANG1-1/2F</t>
  </si>
  <si>
    <t>N08-10FF45</t>
  </si>
  <si>
    <t>TERM HEMB S-PLNO 45°5/8MANG1/2F</t>
  </si>
  <si>
    <t>N10-12FF45</t>
  </si>
  <si>
    <t>TERM HEMB S-PLNO 45°3/4MANG5/8F</t>
  </si>
  <si>
    <t>N24-24FF45</t>
  </si>
  <si>
    <t>TERM HEMB S-PLNO 45°1-1/2MANG1-1/2F</t>
  </si>
  <si>
    <t>N06-08FF45</t>
  </si>
  <si>
    <t>TERM HEMB S-PLNO 45°1/2MANG3/8F</t>
  </si>
  <si>
    <t>20242225</t>
  </si>
  <si>
    <t>TERM HEMB S-PLNO 45° 1/2 MANG 5/8  F CONTINENTAL E08-10FF45   B2-0FFX45-0810</t>
  </si>
  <si>
    <t>20821913</t>
  </si>
  <si>
    <t>TERM HEMB S-PLNO 45° 1 MANG1 F CONTINENTAL N16-16FF45</t>
  </si>
  <si>
    <t>1207-1616</t>
  </si>
  <si>
    <t>TERM HEMB S-PLNO 45° 1 MANG1 F</t>
  </si>
  <si>
    <t>E10-10FF90L</t>
  </si>
  <si>
    <t>TERM HEMB S-PLANO90°C-LARGO5/8MANG5/8F</t>
  </si>
  <si>
    <t>E06-06FF90L</t>
  </si>
  <si>
    <t>TERM HEMB S-PLANO90°C-LARGO3/8MANG3/8F</t>
  </si>
  <si>
    <t>E04-06FF90L</t>
  </si>
  <si>
    <t>TERM HEMB S-PLANO90°C-LARGO3/8MANG1/4F</t>
  </si>
  <si>
    <t>E12-12FF90L</t>
  </si>
  <si>
    <t>TERM HEMB S-PLANO90°C-LARGO3/4MANG3/4F</t>
  </si>
  <si>
    <t>E04-04FF90L</t>
  </si>
  <si>
    <t>TERM HEMB S-PLANO90°C-LARGO1/4MANG1/4F</t>
  </si>
  <si>
    <t>E08-08FF90L</t>
  </si>
  <si>
    <t>TERM HEMB S-PLANO90°C-LARGO1/2MANG1/2F</t>
  </si>
  <si>
    <t>E16-16FF90L</t>
  </si>
  <si>
    <t>TERM HEMB S-PLANO90°C-LARGO 1 MANG 1 F</t>
  </si>
  <si>
    <t>V12-12FF45</t>
  </si>
  <si>
    <t>TERM HEMB S-PLANO45°3/4MANG3/4FLEX</t>
  </si>
  <si>
    <t>6007-2424</t>
  </si>
  <si>
    <t>TERM HEMB S-PLANO45°1-1/2MANG1-1/2 JASON</t>
  </si>
  <si>
    <t>E08-06FF</t>
  </si>
  <si>
    <t>TERM HEMB S-PLANO RCTOMANG1/2  X 3/8" ROSCAFLEX</t>
  </si>
  <si>
    <t>E12-10FF</t>
  </si>
  <si>
    <t>TERM HEMB S-PLANO RCTO5/8MANG3/4 FLEX</t>
  </si>
  <si>
    <t>E06-04FF</t>
  </si>
  <si>
    <t>TERM HEMB S-PLANO RCTO3/8MANG3/8 FLEX</t>
  </si>
  <si>
    <t>E04-06FF</t>
  </si>
  <si>
    <t>TERM HEMB S-PLANO RCTO3/8MANG1/4 FLEX</t>
  </si>
  <si>
    <t>E08-12FF</t>
  </si>
  <si>
    <t>TERM HEMB S-PLANO RCTO3/4MANG1/2 FLEX</t>
  </si>
  <si>
    <t>E16-12FF</t>
  </si>
  <si>
    <t>TERM HEMB S-PLANO RCTO3/4MANG1 FLEX</t>
  </si>
  <si>
    <t>4005-0806</t>
  </si>
  <si>
    <t>TERM HEMB S-PLANO MANG3/8 X 1/2" ROSCAFLEX</t>
  </si>
  <si>
    <t>E12-10FF45</t>
  </si>
  <si>
    <t>TERM HEMB S-PLANO 45° 5/8MANG3/4 FLEX</t>
  </si>
  <si>
    <t>E08-10FF45</t>
  </si>
  <si>
    <t>TERM HEMB S-PLANO 45° 5/8MANG1/2 FLEX</t>
  </si>
  <si>
    <t>E04-06FF45</t>
  </si>
  <si>
    <t>TERM HEMB S-PLANO 45° 3/8MANG1/4 FLEX</t>
  </si>
  <si>
    <t>E10-12FF45</t>
  </si>
  <si>
    <t>TERM HEMB S-PLANO 45° 3/4MANG5/8 FLEX</t>
  </si>
  <si>
    <t>E06-08FF45</t>
  </si>
  <si>
    <t>TERM HEMB S-PLANO 45° 1/2MANG3/8 FLEX</t>
  </si>
  <si>
    <t>E12-16FF45</t>
  </si>
  <si>
    <t>TERM HEMB S-PLANO 45° 1 MANG 3/4 FLEX</t>
  </si>
  <si>
    <t>E12-30FML90</t>
  </si>
  <si>
    <t>TERM HEMB ROSCA mm LIGTH ORING90°MANG3/4</t>
  </si>
  <si>
    <t>E04-18FML90</t>
  </si>
  <si>
    <t>TERM HEMB ROSCA mm LIGTH ORING90°MANG1/4</t>
  </si>
  <si>
    <t>1278-2208</t>
  </si>
  <si>
    <t>TERM HEMB ROSCA mm LIGTH ORING90°MANG1/2</t>
  </si>
  <si>
    <t>E16-36FML90</t>
  </si>
  <si>
    <t>TERM HEMB ROSCA mm LIGTH ORING90°MANG 1</t>
  </si>
  <si>
    <t>1278-1806</t>
  </si>
  <si>
    <t>TERM HEMB ROSCA mm LIGTH ORING45°MANG3/8 JASON E06-18FML45</t>
  </si>
  <si>
    <t>E12-30FML45</t>
  </si>
  <si>
    <t>TERM HEMB ROSCA mm LIGTH ORING45°MANG3/4</t>
  </si>
  <si>
    <t>E04-18FML45</t>
  </si>
  <si>
    <t>TERM HEMB ROSCA mm LIGTH ORING45°MANG1/4</t>
  </si>
  <si>
    <t>E08-22FML45</t>
  </si>
  <si>
    <t>TERM HEMB ROSCA mm LIGTH ORING45°MANG1/2</t>
  </si>
  <si>
    <t>E16-36FML45</t>
  </si>
  <si>
    <t>TERM HEMB ROSCA mm LIGTH ORING45°MANG 1</t>
  </si>
  <si>
    <t>35055002-123000</t>
  </si>
  <si>
    <t>TERM HEMB ROSCA mm LIGTH ORING MANG 3/4 SAMPERIT</t>
  </si>
  <si>
    <t>1280-3012</t>
  </si>
  <si>
    <t>TERM HEMB ROSCA mm LIGTH ORING MANG 3/4</t>
  </si>
  <si>
    <t>E04-18FML</t>
  </si>
  <si>
    <t>TERM HEMB ROSCA mm LIGTH ORING MANG 1/4</t>
  </si>
  <si>
    <t>E06-06FBSPP-M</t>
  </si>
  <si>
    <t>TERM HEMB ROSCA MILIMET 3/8x3/8 F</t>
  </si>
  <si>
    <t>E08-06FBSPP45</t>
  </si>
  <si>
    <t>TERM HEMB ROSCA INGLESA45°1/2 MANG 3/8</t>
  </si>
  <si>
    <t>E08-08FBSPP45</t>
  </si>
  <si>
    <t>TERM HEMB ROSCA INGLESA45°1/2 MANG 1/2</t>
  </si>
  <si>
    <t>1248-0606</t>
  </si>
  <si>
    <t>TERM HEMB ROSCA INGLESA 3/8 MANG 3/8 F</t>
  </si>
  <si>
    <t>4050-1212</t>
  </si>
  <si>
    <t>TERM HEMB ROSCA INGLESA 3/4 MANG 3/4 F JASON</t>
  </si>
  <si>
    <t>1248-0808</t>
  </si>
  <si>
    <t>TERM HEMB ROSCA INGLESA 1/2 MANG 1/2 JASON</t>
  </si>
  <si>
    <t>35011001-081200</t>
  </si>
  <si>
    <t>TERM HEMB RECTO 1/2 MANG 3/4 JIC SAMPERIT E08-12FJ</t>
  </si>
  <si>
    <t>1200-1208</t>
  </si>
  <si>
    <t>TERM HEMB RECTO 1/2 MANG 3/4 JIC JASON</t>
  </si>
  <si>
    <t>N10-10FJ90M</t>
  </si>
  <si>
    <t>TERM HEMB JIC90°5/8 MANG5/8 F</t>
  </si>
  <si>
    <t>N10-12FJ90M</t>
  </si>
  <si>
    <t>TERM HEMB JIC90°3/4 MANG5/8F</t>
  </si>
  <si>
    <t>N08-12FJ90M</t>
  </si>
  <si>
    <t>TERM HEMB JIC90°3/4 MANG1/2F</t>
  </si>
  <si>
    <t>N16-20FJ90M</t>
  </si>
  <si>
    <t>TERM HEMB JIC90°1-1/4MAN1F</t>
  </si>
  <si>
    <t>N06-08FJ90M</t>
  </si>
  <si>
    <t>TERM HEMB JIC90°1/2 MANG3/8F</t>
  </si>
  <si>
    <t>N12-16FJ90M</t>
  </si>
  <si>
    <t>TERM HEMB JIC90° 1 MANG3/4F</t>
  </si>
  <si>
    <t>35511901-161600</t>
  </si>
  <si>
    <t>TERM HEMB JIC90° 1 MANG1  SAMPERIT</t>
  </si>
  <si>
    <t>N10-10FJ45</t>
  </si>
  <si>
    <t>TERM HEMB JIC45°5/8MANG5/8F</t>
  </si>
  <si>
    <t>N08-10FJ45</t>
  </si>
  <si>
    <t>TERM HEMB JIC45°5/8MANG1/2F</t>
  </si>
  <si>
    <t>N06-06FJ45</t>
  </si>
  <si>
    <t>TERM HEMB JIC45°3/8MANG3/8F</t>
  </si>
  <si>
    <t>N10-12FJ45</t>
  </si>
  <si>
    <t>TERM HEMB JIC45°3/4MANG5/8F</t>
  </si>
  <si>
    <t>N08-12FJ45</t>
  </si>
  <si>
    <t>TERM HEMB JIC45°3/4MANG1/2F</t>
  </si>
  <si>
    <t>N16-20FJ45</t>
  </si>
  <si>
    <t>TERM HEMB JIC45°1-1/4MANG1F</t>
  </si>
  <si>
    <t>N20-20FJ45</t>
  </si>
  <si>
    <t>TERM HEMB JIC45°1-1/4MANG1-1/4F</t>
  </si>
  <si>
    <t>N06-08FJ45</t>
  </si>
  <si>
    <t>TERM HEMB JIC45°1/2MANG3/8F</t>
  </si>
  <si>
    <t>20822032</t>
  </si>
  <si>
    <t>TERM HEMB JIC45° 1MANG1F CONTINENTAL N16-16FJ45</t>
  </si>
  <si>
    <t>1202-1616</t>
  </si>
  <si>
    <t>TERM HEMB JIC45° 1MANG1F</t>
  </si>
  <si>
    <t>E06-10FJ</t>
  </si>
  <si>
    <t>TERM HEMB JIC RECTO 5/8 MANG 3/8 FLEXT</t>
  </si>
  <si>
    <t>E12-10FJ</t>
  </si>
  <si>
    <t>TERM HEMB JIC RECTO 5/8 MANG 3/4 FLEXT</t>
  </si>
  <si>
    <t>35011001-081000</t>
  </si>
  <si>
    <t>TERM HEMB JIC RECTO 5/8 MANG 1/2 SAMPERIT   E08-10FJ</t>
  </si>
  <si>
    <t>20242036</t>
  </si>
  <si>
    <t>TERM HEMB JIC RECTO 5/8 MANG 1/2 CONTINENTAL E08-10FJ</t>
  </si>
  <si>
    <t>E06-06FJ</t>
  </si>
  <si>
    <t>TERM HEMB JIC RECTO 3/8 MANG 3/8 FLEXT</t>
  </si>
  <si>
    <t>20242041</t>
  </si>
  <si>
    <t>TERM HEMB JIC RECTO 3/8 MANG 3/8 CONTINENTAL E06-06FJ</t>
  </si>
  <si>
    <t>20242026</t>
  </si>
  <si>
    <t>TERM HEMB JIC RECTO 3/4 MANG 5/8  CONTINENTAL / E10-12FJ</t>
  </si>
  <si>
    <t>20242046</t>
  </si>
  <si>
    <t>TERM HEMB JIC RECTO 3/4 MANG 3/4 CONTINENTAL E12-16FJ</t>
  </si>
  <si>
    <t>35011001-121600</t>
  </si>
  <si>
    <t>TERM HEMB JIC RECTO 3/4 MANG 1 SAMPERIT  E12-16FJ</t>
  </si>
  <si>
    <t>1200-1612</t>
  </si>
  <si>
    <t>TERM HEMB JIC RECTO 3/4 MANG 1 JASON</t>
  </si>
  <si>
    <t>E16-20FJ</t>
  </si>
  <si>
    <t>TERM HEMB JIC RECTO 1-1/4MANG1 FLEXT</t>
  </si>
  <si>
    <t>35011003-242400</t>
  </si>
  <si>
    <t>TERM HEMB JIC RECTO 1-1/2MANG1-1/2 SAMPERIT</t>
  </si>
  <si>
    <t>E24-24FJ</t>
  </si>
  <si>
    <t>TERM HEMB JIC RECTO 1-1/2MANG1-1/2 FLE</t>
  </si>
  <si>
    <t>E08-08FJ</t>
  </si>
  <si>
    <t>TERM HEMB JIC RECTO 1/2 MANG 1/2 FLEXT</t>
  </si>
  <si>
    <t>20242008</t>
  </si>
  <si>
    <t>TERM HEMB JIC RECTO 1/2 MANG 1/2 CONTINENTAL E08-08FJ</t>
  </si>
  <si>
    <t>V16-20FJ</t>
  </si>
  <si>
    <t>TERM HEMB JIC RCTO1-1/4MANG1FLEXTRAL</t>
  </si>
  <si>
    <t>V12-16FJ</t>
  </si>
  <si>
    <t>TERM HEMB JIC RCTO 1MANG3/4 FLEXTRAL</t>
  </si>
  <si>
    <t>E24-24FJ90M</t>
  </si>
  <si>
    <t>TERM HEMB JIC 90º 1-1/2MANG1-1/2 FLEX</t>
  </si>
  <si>
    <t>E10-10FJ90L</t>
  </si>
  <si>
    <t>TERM HEMB JIC 90° CUELLO-LGO5/8MANG5/8</t>
  </si>
  <si>
    <t>1204L-0604</t>
  </si>
  <si>
    <t>TERM HEMB JIC 90° CUELLO-LGO3/8MANG1/4 JASON</t>
  </si>
  <si>
    <t>20241970</t>
  </si>
  <si>
    <t>TERM HEMB JIC 90° CUELLO-LGO3/8MANG1/4 C0NTINENTAL E04-06FJ90L</t>
  </si>
  <si>
    <t>E04-06FJ90L</t>
  </si>
  <si>
    <t>TERM HEMB JIC 90° CUELLO-LGO3/8MANG1/4</t>
  </si>
  <si>
    <t>E04-04FJ90L</t>
  </si>
  <si>
    <t>TERM HEMB JIC 90° CUELLO-LGO1/4MANG1/4</t>
  </si>
  <si>
    <t>20241978</t>
  </si>
  <si>
    <t>TERM HEMB JIC 90° CUELLO-LGO1/2MANG1/2 CONTINENTAL E08-08FJ90L</t>
  </si>
  <si>
    <t>E06-08FJ90L</t>
  </si>
  <si>
    <t>TERM HEMB JIC 90° CUELLO-LGO 3/8MANG1/2</t>
  </si>
  <si>
    <t>E16-16FJ90L</t>
  </si>
  <si>
    <t>TERM HEMB JIC 90° CUELLO- LGO 1 MANG 1</t>
  </si>
  <si>
    <t>E12-10FJ90M</t>
  </si>
  <si>
    <t>TERM HEMB JIC 90° 5/8 MANG 3/4 FLEXTRA</t>
  </si>
  <si>
    <t>E06-06FJ90S</t>
  </si>
  <si>
    <t>TERM HEMB JIC 90° 3/8 MANG 3/8 FLEXTRA</t>
  </si>
  <si>
    <t>20241902</t>
  </si>
  <si>
    <t>TERM HEMB JIC 90° 3/8 MANG 3/8 CONTINENTAL E06-06FJ90M</t>
  </si>
  <si>
    <t>E12-12FJ90S</t>
  </si>
  <si>
    <t>TERM HEMB JIC 90° 3/4 MANG 3/4 FLEXTRA</t>
  </si>
  <si>
    <t>E08-12FJ90M</t>
  </si>
  <si>
    <t>TERM HEMB JIC 90° 3/4 MANG 1/2 FLEXTRA</t>
  </si>
  <si>
    <t>E20-20FJ90M</t>
  </si>
  <si>
    <t>TERM HEMB JIC 90° 1-1/4 MANG 1-1/4 FLE</t>
  </si>
  <si>
    <t>E16-20FJ90M</t>
  </si>
  <si>
    <t>TERM HEMB JIC 90° 1-1/4 MANG 1 FLEXTRA</t>
  </si>
  <si>
    <t>1202-0404</t>
  </si>
  <si>
    <t>TERM HEMB JIC 90° 1/4 MANG 1/4 FLEXTRA E04-04FJ45</t>
  </si>
  <si>
    <t>20241895</t>
  </si>
  <si>
    <t>TERM HEMB JIC 90° 1/2 MANG 3/8 CONTINENTAL E06-08FJ90M</t>
  </si>
  <si>
    <t>V12-12FJ45</t>
  </si>
  <si>
    <t>TERM HEMB JIC 45°3/4MANG3/4 FLEXTRAL</t>
  </si>
  <si>
    <t>VS20-20FJ45</t>
  </si>
  <si>
    <t>TERM HEMB JIC 45°1-1/4MANG1-1/4 FLEX</t>
  </si>
  <si>
    <t>E08-10FJ45</t>
  </si>
  <si>
    <t>TERM HEMB JIC 45° 5/8 MANG 1/2 FLEXTRA</t>
  </si>
  <si>
    <t>20241950</t>
  </si>
  <si>
    <t>TERM HEMB JIC 45° 3/8 MANG 3/8 CONTINENTAL E06-06FJ45</t>
  </si>
  <si>
    <t>E04-06FJ45</t>
  </si>
  <si>
    <t>TERM HEMB JIC 45° 3/8 MANG 1/4 FLEXTRA</t>
  </si>
  <si>
    <t>E10-12FJ45</t>
  </si>
  <si>
    <t>TERM HEMB JIC 45° 3/4 MANG 5/8 FLEXTRA</t>
  </si>
  <si>
    <t>E08-12FJ45</t>
  </si>
  <si>
    <t>TERM HEMB JIC 45° 3/4 MANG 1/2 FLEXTRA</t>
  </si>
  <si>
    <t>E04-04FJ45</t>
  </si>
  <si>
    <t>TERM HEMB JIC 45° 1/4 MANG 1/4 FLEXTRA</t>
  </si>
  <si>
    <t>20241954</t>
  </si>
  <si>
    <t>TERM HEMB JIC 45° 1/2 MANG 3/8 CONTINENTAL E06-08FJ45</t>
  </si>
  <si>
    <t>V16-16FJ45</t>
  </si>
  <si>
    <t>TERM HEMB JIC 45° 1 MANG1 FLEXTRAL</t>
  </si>
  <si>
    <t>E12-16FJ45</t>
  </si>
  <si>
    <t>TERM HEMB JIC 45° 1 MANG  3/4 FLEXTRAL</t>
  </si>
  <si>
    <t>400-C-SS</t>
  </si>
  <si>
    <t>TERM HEMB A-RAPIDO MANI C-D ZORRO INOX</t>
  </si>
  <si>
    <t>4030-C-AL</t>
  </si>
  <si>
    <t>TERM HEMB A-RAPIDO MANI 3 COLA DE ZORRO</t>
  </si>
  <si>
    <t>FAB-400</t>
  </si>
  <si>
    <t>TERM HEMB ALUMINIO CON ABRAZADERA DE 4</t>
  </si>
  <si>
    <t>FAB-300</t>
  </si>
  <si>
    <t>TERM HEMB ALUMINIO CON ABRAZADERA DE 3"</t>
  </si>
  <si>
    <t>FAB-250</t>
  </si>
  <si>
    <t>TERM HEMB ALUMINIO C/ ABRAZADERA 2-1/2</t>
  </si>
  <si>
    <t>4030-D-AL</t>
  </si>
  <si>
    <t>TERM HEMB ACOPLE RAPIDO MANIVELA 4 X 3</t>
  </si>
  <si>
    <t>G300-C-AL</t>
  </si>
  <si>
    <t>TERM HEMB ACOPLE RAPIDO 3 X 3 COLA ZOR</t>
  </si>
  <si>
    <t>32025CAL</t>
  </si>
  <si>
    <t>TERM HEMB ACOPLE RAPIDO 2 X 2-1/2</t>
  </si>
  <si>
    <t>G200-C-AL</t>
  </si>
  <si>
    <t>TERM HEMB ACOPLE RAPIDO 2 X 2 COLA ZOR</t>
  </si>
  <si>
    <t>3020-C-AL</t>
  </si>
  <si>
    <t>TERM HEMB ACOPLE RAPIDO  3X2 COLA D ZO</t>
  </si>
  <si>
    <t>N16-33FK</t>
  </si>
  <si>
    <t>TERM HEMB 33mm ROSCA KOMATSU MANG1 F</t>
  </si>
  <si>
    <t>E12-30FK90</t>
  </si>
  <si>
    <t>TERM HEMB 30mm ROSCA KOMATSU90° MANG1/2</t>
  </si>
  <si>
    <t>E12-30FK45</t>
  </si>
  <si>
    <t>TERM HEMB 30mm ROSCA KOMATSU45° MANG1/2</t>
  </si>
  <si>
    <t>ADA3040</t>
  </si>
  <si>
    <t>TERM HEMB 3 A-ROSCA MANIVELA 4 A-RAP M</t>
  </si>
  <si>
    <t>ADA3020</t>
  </si>
  <si>
    <t>TERM HEMB 3 A-ROSCA MANI 2 A-RAP MACHO</t>
  </si>
  <si>
    <t>E10-24FK45</t>
  </si>
  <si>
    <t>TERM HEMB 24mm ROSCA KOMATSU45° MANG1/2</t>
  </si>
  <si>
    <t>N10-24FK</t>
  </si>
  <si>
    <t>TERM HEMB 24mm ROSCA KOMATSU MANG1/2 F</t>
  </si>
  <si>
    <t>E08-22FK90</t>
  </si>
  <si>
    <t>TERM HEMB 22mm ROSCA KOMATSU90° MANG1/2</t>
  </si>
  <si>
    <t>E08-22FK45</t>
  </si>
  <si>
    <t>TERM HEMB 22mm ROSCA KOMATSU45° MANG1/2</t>
  </si>
  <si>
    <t>ADA2030</t>
  </si>
  <si>
    <t>TERM HEMB 2 A-ROSCA MANI 3 A-RAP MACHO</t>
  </si>
  <si>
    <t>E06-18FK90</t>
  </si>
  <si>
    <t>TERM HEMB 18mm ROSCA KOMATSU90° MANG3/8</t>
  </si>
  <si>
    <t>E06-18FK45</t>
  </si>
  <si>
    <t>TERM HEMB 18mm ROSCA KOMATSU45° MANG3/8</t>
  </si>
  <si>
    <t>N06-18FK</t>
  </si>
  <si>
    <t>TERM HEMB 18mm ROSCA KOMATSU MANG3/8 F</t>
  </si>
  <si>
    <t>E04-18FK</t>
  </si>
  <si>
    <t>TERM HEMB 18mm ROSCA KOMATSU MANG1/4 F</t>
  </si>
  <si>
    <t>FAB-200</t>
  </si>
  <si>
    <t>TERM HEMB  ALUMINIO C/ ABRAZADERA  2</t>
  </si>
  <si>
    <t>N06-06FF90L</t>
  </si>
  <si>
    <t>TERM HEM S-PLNO90°C-LGO3/8MANG3/8F</t>
  </si>
  <si>
    <t>N20-20FF90L</t>
  </si>
  <si>
    <t>TERM HEM S-PLNO90°C-LGO1-1/4MANG1-1/4F</t>
  </si>
  <si>
    <t>N16-16FF90S</t>
  </si>
  <si>
    <t>TERM HEM S-PLNO90° 1 MANG 1 FLEXTRAL</t>
  </si>
  <si>
    <t>1216-0606</t>
  </si>
  <si>
    <t>TERM HBRA JIRAT CÑRIA RCTO3/8MANG3/8 F</t>
  </si>
  <si>
    <t>1216-0404</t>
  </si>
  <si>
    <t>TERM HBRA JIRAT CÑRIA RCTO1/4MANG1/4 F</t>
  </si>
  <si>
    <t>E06-06FP</t>
  </si>
  <si>
    <t>TERM HBRA FIJO CÑRIA RCTO3/8MANG3/8 F</t>
  </si>
  <si>
    <t>E04-06FP</t>
  </si>
  <si>
    <t>TERM HBRA FIJO CÑRIA RCTO3/8MANG1/4 F</t>
  </si>
  <si>
    <t>E12-12FP</t>
  </si>
  <si>
    <t>TERM HBRA FIJO CÑRIA RCTO3/4MANG3/4 F</t>
  </si>
  <si>
    <t>E04-02FP</t>
  </si>
  <si>
    <t>TERM HBRA FIJO CÑRIA RCTO1/8MANG1/4 F</t>
  </si>
  <si>
    <t>E04-04FP</t>
  </si>
  <si>
    <t>TERM HBRA FIJO CÑRIA RCTO1/4MANG1/4 F</t>
  </si>
  <si>
    <t>E06-08FP</t>
  </si>
  <si>
    <t>TERM HBRA FIJO CÑRIA RCTO1/2MANG3/8 F</t>
  </si>
  <si>
    <t>E08-08FP</t>
  </si>
  <si>
    <t>TERM HBRA FIJO CÑRIA RCTO1/2MANG1/2 F</t>
  </si>
  <si>
    <t>E20-20FPX</t>
  </si>
  <si>
    <t>TERM H/JIRAT.C/RECTO 1-1/4 MANG 1-1/4</t>
  </si>
  <si>
    <t>N20-20FLH90-120</t>
  </si>
  <si>
    <t>TERM DE PLATO CELLO/LARGO 1-1/4x1-1/4 90º FLEX</t>
  </si>
  <si>
    <t>4045-2020</t>
  </si>
  <si>
    <t>TERM DE PLATO CATERPILA 1-1/4x1-1/4 90  N20-20FLH90</t>
  </si>
  <si>
    <t>N10-12FL90</t>
  </si>
  <si>
    <t>TERM DE PLATO 5/8x3/4 90º FLEXTRAL</t>
  </si>
  <si>
    <t>N12-20FL90</t>
  </si>
  <si>
    <t>TERM DE PLATO 3/4x1-1/4 90º FLEXTRAL</t>
  </si>
  <si>
    <t>N12-16FLH90</t>
  </si>
  <si>
    <t>TERM DE PLATO 3/4x1 90º FLEXTRAL</t>
  </si>
  <si>
    <t>N16-24FL90</t>
  </si>
  <si>
    <t>TERM DE PLATO 1x1-1/2 90º FLEXTRAL</t>
  </si>
  <si>
    <t>N20-20FL90-168</t>
  </si>
  <si>
    <t>TERM DE PLATO 1-1/4x1-1/4 90º FLEXTRAL</t>
  </si>
  <si>
    <t>VS20-24FL90M</t>
  </si>
  <si>
    <t>TERM DE PLATO 1-1/4x1-1/2 90º FLEXTRAL</t>
  </si>
  <si>
    <t>N20-24FL90-130</t>
  </si>
  <si>
    <t>N20-16FL90</t>
  </si>
  <si>
    <t>TERM DE PLATO 1-1/4x1 90º FLEXTRAL</t>
  </si>
  <si>
    <t>VS24-24FL90-83</t>
  </si>
  <si>
    <t>TERM DE PLATO 1-1/2x1-1/2 90º FLEXTRAL</t>
  </si>
  <si>
    <t>4039-1208</t>
  </si>
  <si>
    <t>TERM DE PLATO 1/2x3/4 90º FLEXTRAL</t>
  </si>
  <si>
    <t>N08-08FL90</t>
  </si>
  <si>
    <t>TERM DE PLATO 1/2x1/2 90º FLEXTRAL</t>
  </si>
  <si>
    <t>N08-16FL45</t>
  </si>
  <si>
    <t>TERM DE PLATO 1/2x1 45º FLEXTRAL</t>
  </si>
  <si>
    <t>N16-12FL</t>
  </si>
  <si>
    <t>TERM DE PLATO  1"x 3/4 FLEXTRAL SERIE 61</t>
  </si>
  <si>
    <t>34982-14-4</t>
  </si>
  <si>
    <t>TERM DE OJO DE 14MM X 1/4 COLA DE ZORRO</t>
  </si>
  <si>
    <t>34982-12-4</t>
  </si>
  <si>
    <t>TERM DE OJO COLA DE ZORRO DE 3/4X1/4</t>
  </si>
  <si>
    <t>34982-12-6</t>
  </si>
  <si>
    <t>TERM DE OJO COLA DE ZORRO 3/4 X 3/8</t>
  </si>
  <si>
    <t>7010301205</t>
  </si>
  <si>
    <t>TERM DE COLUMNA 0-160ºF 1 ESCALA WIKA</t>
  </si>
  <si>
    <t>ACCESORIOS</t>
  </si>
  <si>
    <t>4039-2016</t>
  </si>
  <si>
    <t>TERM CODO 90º PLATO 1 X 1-1/4 SAE 61 N16-20FL90 JASON</t>
  </si>
  <si>
    <t>VS20-24 FLC</t>
  </si>
  <si>
    <t>TERM CATERP PLATO P/6MALLA1-1/4x1-1/2F</t>
  </si>
  <si>
    <t>V12-12FJ90</t>
  </si>
  <si>
    <t>TERM CATER S/JIC 3/4x3/4 90º FLEX</t>
  </si>
  <si>
    <t>VS20-24FLC45</t>
  </si>
  <si>
    <t>TERM CAT PLATO 6 MALLAS 1-1/4 X 1-1/2</t>
  </si>
  <si>
    <t>STC40A</t>
  </si>
  <si>
    <t>TERM  4 BSPT X 4 COLA DE ZORRO ROSCA MILIMETRICA</t>
  </si>
  <si>
    <t>STC-35</t>
  </si>
  <si>
    <t>TERM  3 NPT X 3" COLA DE ZORRO ROSCA CAÑERIA</t>
  </si>
  <si>
    <t>STC-25</t>
  </si>
  <si>
    <t>TERM  2 NPT X 2 COLA DE ZORRO</t>
  </si>
  <si>
    <t>#</t>
  </si>
  <si>
    <t>CodigoNuevo</t>
  </si>
  <si>
    <t>Número de artículo</t>
  </si>
  <si>
    <t>Descripción del artículo</t>
  </si>
  <si>
    <t>Número de lista de precios</t>
  </si>
  <si>
    <t>Precio de lista</t>
  </si>
  <si>
    <t>Moneda para precio de lista</t>
  </si>
  <si>
    <t>Familia</t>
  </si>
  <si>
    <t>Sub Familia</t>
  </si>
  <si>
    <t>Marca</t>
  </si>
  <si>
    <t>ITEM</t>
  </si>
  <si>
    <t>code Familia</t>
  </si>
  <si>
    <t>Code SubFamilia</t>
  </si>
  <si>
    <t>Code Marca</t>
  </si>
  <si>
    <t>N20-45FML45</t>
  </si>
  <si>
    <t>TEMINAL MILIMETRICO PARA 4 MALLAS EN 45 24D</t>
  </si>
  <si>
    <t>MANOMETROS Y VACUOMETROS</t>
  </si>
  <si>
    <t>7597</t>
  </si>
  <si>
    <t>MANOVACUOMETRO CARATULA 4" CONEXION 1/2 30-0-60</t>
  </si>
  <si>
    <t>9833620</t>
  </si>
  <si>
    <t>MANOVACU233.532.5-30INHG/60PSI1/4NPTL WK</t>
  </si>
  <si>
    <t>MANOMETROS</t>
  </si>
  <si>
    <t>9745564</t>
  </si>
  <si>
    <t>MANOVACU 232.54 41/2NPT/LM30-0-30PSI</t>
  </si>
  <si>
    <t>PFQ1235R1R11</t>
  </si>
  <si>
    <t>MANOVACO4X1/22,0/15PSI/BAR C/GLIC</t>
  </si>
  <si>
    <t>WINTER</t>
  </si>
  <si>
    <t>PFP1048R1R11</t>
  </si>
  <si>
    <t>MANOVACO 4" X 1/2"0-160PSI 30"HG</t>
  </si>
  <si>
    <t>PFQ1239R1R11</t>
  </si>
  <si>
    <t>MANOVAC4X1/22,0-160PSI-BAR C/GLIC 30HG</t>
  </si>
  <si>
    <t>PFQ1238R1R11</t>
  </si>
  <si>
    <t>MANOVAC42X1/2,0/30PSI/BAR C/GLIC 30HG</t>
  </si>
  <si>
    <t>PFQ1236R1R11</t>
  </si>
  <si>
    <t>PFQ798R1R11</t>
  </si>
  <si>
    <t>MANOVAC2.5X1/4NPT,0/30PSI/BAR C/GLIC</t>
  </si>
  <si>
    <t>PFQ799R1R11</t>
  </si>
  <si>
    <t>MANOVAC2.5X1/4,0/60PSI/BAR,C/GLICERINA</t>
  </si>
  <si>
    <t>9745556</t>
  </si>
  <si>
    <t>MANOVAC. 232.54 41/2NPT/LM30-0-15PSI</t>
  </si>
  <si>
    <t>PFQ1237R1R11</t>
  </si>
  <si>
    <t>MANOVAC 4X1/22,0-60PSI/BAR C/GLIC 30HG</t>
  </si>
  <si>
    <t>PFP1050R1R11</t>
  </si>
  <si>
    <t>MANOVAC 4" X1/2" 0-200PSI 30"HG</t>
  </si>
  <si>
    <t>PFP1047R1R11</t>
  </si>
  <si>
    <t>MANOVAC 4" X1/2" 0-100PSI 30"HG</t>
  </si>
  <si>
    <t>WA11450</t>
  </si>
  <si>
    <t>MANOPLA P/AIRE UNIVERSAL</t>
  </si>
  <si>
    <t>PLP301</t>
  </si>
  <si>
    <t>MANOMTRO 2.5 0-32 inH20/0Z 1/4 NPT INF</t>
  </si>
  <si>
    <t>PL301</t>
  </si>
  <si>
    <t>PEM290R1R11S1</t>
  </si>
  <si>
    <t>MANOMT.2.51/4NPT/LM 0/2000PSI/BAR SECO</t>
  </si>
  <si>
    <t>PEM290R1R11</t>
  </si>
  <si>
    <t>MANOMT.2.51/4NPT/LM 0/1000PSI/BAR SECO</t>
  </si>
  <si>
    <t>PFQ895</t>
  </si>
  <si>
    <t>Manometros LF/BR 2.5"30"/0/300 PSI/KPA 1/4" BACK</t>
  </si>
  <si>
    <t>PFQ748R3R1</t>
  </si>
  <si>
    <t>MANOMETROS DE 0-1500 PSI</t>
  </si>
  <si>
    <t>PPC5047</t>
  </si>
  <si>
    <t>MANOMETROO 4.5" 0-300 PSI/KPA 1/4" NPT FENOL</t>
  </si>
  <si>
    <t>9694000</t>
  </si>
  <si>
    <t>MANOMETRO213.53 41/4NPTLM30PSIKGCM2</t>
  </si>
  <si>
    <t>9694094</t>
  </si>
  <si>
    <t>MANOMETRO213.53 41/4NPTLM 0-60PSI</t>
  </si>
  <si>
    <t>9694026</t>
  </si>
  <si>
    <t>MANOMETRO213.53 41/4NPT/LM-30PSI</t>
  </si>
  <si>
    <t>9694158</t>
  </si>
  <si>
    <t>MANOMETRO213.53 41/4NPT/LM 0-600PSI</t>
  </si>
  <si>
    <t>9694124</t>
  </si>
  <si>
    <t>MANOMETRO213.53 41/4NPT/LM 0-200PSI</t>
  </si>
  <si>
    <t>9694115</t>
  </si>
  <si>
    <t>MANOMETRO213.53 41/4NPT/LM 0-160PSI</t>
  </si>
  <si>
    <t>9694175</t>
  </si>
  <si>
    <t>MANOMETRO213.53 41/4NPT/LM 0-1500PSI</t>
  </si>
  <si>
    <t>9694166</t>
  </si>
  <si>
    <t>MANOMETRO213.53 41/4NPT/LM 0-1000PSI</t>
  </si>
  <si>
    <t>9692032</t>
  </si>
  <si>
    <t>MANOMETRO213.53 2.51/4NPT/LM 0-200PSI</t>
  </si>
  <si>
    <t>PFQ8012ZRR1R11</t>
  </si>
  <si>
    <t>MANOMETRO2.5X1/4NPT.0-5000PSI/BAR</t>
  </si>
  <si>
    <t>PFP826ZRR1R11</t>
  </si>
  <si>
    <t>MANOMETRO2.5X1/4NPT,0/200PSI/BAR</t>
  </si>
  <si>
    <t>PFP825ZRR1R11</t>
  </si>
  <si>
    <t>MANOMETRO2.5X1/4NPT, 0-160PSI/BAR</t>
  </si>
  <si>
    <t>PFP822ZR</t>
  </si>
  <si>
    <t>MANOMETRO2.5X1/4NPT 0-30PSI BAR</t>
  </si>
  <si>
    <t>PFP822ZRR1R11</t>
  </si>
  <si>
    <t>PFQ804ZRR1R11</t>
  </si>
  <si>
    <t>MANOMETRO2.5X1/4NPT 0-100PSI/BAR</t>
  </si>
  <si>
    <t>PFP832ZR</t>
  </si>
  <si>
    <t>MANOMETRO2.5X1/4NPT 0/5000PSI/KPA</t>
  </si>
  <si>
    <t>PFP832ZRR1R11</t>
  </si>
  <si>
    <t>MANOMETRO2.5X1/4NPT 0/5000PSI/BAR</t>
  </si>
  <si>
    <t>PFQ809ZRR1R11</t>
  </si>
  <si>
    <t>MANOMETRO2.5X1/42, 0-1000PSI/BAR</t>
  </si>
  <si>
    <t>PFQ811ZRR1R11</t>
  </si>
  <si>
    <t>MANOMETRO2.52X1/4 NPT, 0-3000PSI/BAR SE</t>
  </si>
  <si>
    <t>4253124</t>
  </si>
  <si>
    <t>MANOMETRO111.10 2.51/4LM0-60PSI WIKA</t>
  </si>
  <si>
    <t>4253183</t>
  </si>
  <si>
    <t>MANOMETRO111.10 2.51/4LM0-600PSI WIKA</t>
  </si>
  <si>
    <t>4253175</t>
  </si>
  <si>
    <t>MANOMETRO111.10 2.51/4LM0-400PSI WIKA</t>
  </si>
  <si>
    <t>4253116</t>
  </si>
  <si>
    <t>MANOMETRO111.10 2.51/4LM0-30PSI WIKA</t>
  </si>
  <si>
    <t>4253167</t>
  </si>
  <si>
    <t>MANOMETRO111.10 2.51/4LM0-300PSI WIKA</t>
  </si>
  <si>
    <t>4253159</t>
  </si>
  <si>
    <t>MANOMETRO111.10 2.51/4LM0-200PSI WIKA</t>
  </si>
  <si>
    <t>4253141</t>
  </si>
  <si>
    <t>MANOMETRO111.10 2.51/4LM0-160PSI WIKA</t>
  </si>
  <si>
    <t>4253132</t>
  </si>
  <si>
    <t>MANOMETRO111.10 2.51/4LM0-100PSI WIKA</t>
  </si>
  <si>
    <t>9693089</t>
  </si>
  <si>
    <t>MANOMETRO111.10 2.51/40-1000/KG/CM2</t>
  </si>
  <si>
    <t>9692635</t>
  </si>
  <si>
    <t>MANOMETRO111.10 1.51/8NPT 30HG/CM2</t>
  </si>
  <si>
    <t>PEM218</t>
  </si>
  <si>
    <t>MANOMETRO.2.5 1/4NPT/BTM 0/600 PSI/KPA</t>
  </si>
  <si>
    <t>9833663</t>
  </si>
  <si>
    <t>MANOMETRO*</t>
  </si>
  <si>
    <t>PPC5042</t>
  </si>
  <si>
    <t>Manometro PROCESS 0-30 PSI/KPA NPT ST/ST</t>
  </si>
  <si>
    <t>4288778</t>
  </si>
  <si>
    <t>MANOMETRO PROC232.34 4.51/2LM0-10 BAR</t>
  </si>
  <si>
    <t>PFD40018</t>
  </si>
  <si>
    <t>MANOMETRO PRESION DIFERENCIAL PFD SERIES 0/8" H20 1/8" NPT 2% ACCURACY</t>
  </si>
  <si>
    <t>PFQ802</t>
  </si>
  <si>
    <t>MANOMETRO LR/BR 2.5" 0-30 PSI/KPA 1/4"NPT BOTTOM</t>
  </si>
  <si>
    <t>PFP1088</t>
  </si>
  <si>
    <t>Manometro LF/SS 6" 0.20,000 PSI/KPA 1/2" NPT BTTM</t>
  </si>
  <si>
    <t>PFQ823</t>
  </si>
  <si>
    <t>MANOMETRO LF/SS 2.5" 0-60 PSI/KPA 1/4" NPT BOTTON</t>
  </si>
  <si>
    <t>PFQ124</t>
  </si>
  <si>
    <t>MANOMETRO LF/SS 2.5" 0-300 PSI/KPA 1/4" NPT BOTTOM</t>
  </si>
  <si>
    <t>PFP827</t>
  </si>
  <si>
    <t>1PFP835</t>
  </si>
  <si>
    <t>MANOMETRO LF/SS 2.5" 0-15000 PSI/KPA 1/4" BOTTON</t>
  </si>
  <si>
    <t>PFP829</t>
  </si>
  <si>
    <t>MANOMETRO LF/SS 2.5" 0-1000 PSI/KPA 1/4" BOTTOM</t>
  </si>
  <si>
    <t>PFQ121</t>
  </si>
  <si>
    <t>MANOMETRO LF/SS 2.5" 0-100 PSI/KPA 1/4" NPT BOTTOM</t>
  </si>
  <si>
    <t>PFQ120</t>
  </si>
  <si>
    <t>MANOMETRO LF/SS 0-60  PSI/KPA 1/4" NPT BOTTOM</t>
  </si>
  <si>
    <t>PFQ122</t>
  </si>
  <si>
    <t>MANOMETRO LF/SS 0-160  PSI/KPA 1/4" NPT BOTTOM</t>
  </si>
  <si>
    <t>PFQ892</t>
  </si>
  <si>
    <t>Manometro LF/BR 2.5" 30"/0/150 PSI/KPA 1/4" BACK.</t>
  </si>
  <si>
    <t>PFQ308</t>
  </si>
  <si>
    <t>Manometro LF/BR 2.5" 0-600 PSI/ KPA 1/4 NPT BACK</t>
  </si>
  <si>
    <t>PFQ902</t>
  </si>
  <si>
    <t>MANOMETRO LF/BR 2.5" 0-30 PSI/KPA 1/4" NPT BACK</t>
  </si>
  <si>
    <t>PFQ901</t>
  </si>
  <si>
    <t>MANOMETRO LF/BR 2.5" 0-15PSI/KPA 1/4" NPT BACK</t>
  </si>
  <si>
    <t>PFQ812ZR1R11</t>
  </si>
  <si>
    <t>MANOMETRO DE 5000PSI 1/4"NPT</t>
  </si>
  <si>
    <t>PFP644ZRR1R11</t>
  </si>
  <si>
    <t>MANOMETRO DE 4" SS ESTABILIZER 0.100PSI/KPA 1/4"BTM</t>
  </si>
  <si>
    <t>12-MGL-XX11017</t>
  </si>
  <si>
    <t>MANOMETRO DE 2-1/2" X 1/4" ROSCA 0.4BAR 60PSI GENEBRE</t>
  </si>
  <si>
    <t>9692015</t>
  </si>
  <si>
    <t>MANOMETRO DE 2.5" DE 0 A 100 PSI I/4 NPT WIKA BRONCE</t>
  </si>
  <si>
    <t>PFQ785R3R1</t>
  </si>
  <si>
    <t>MANOMETRO DE 0-6000 PSI</t>
  </si>
  <si>
    <t>PFQ750R3R1</t>
  </si>
  <si>
    <t>MANOMETRO DE 0-3000 PSI WINTER</t>
  </si>
  <si>
    <t>GLS 415</t>
  </si>
  <si>
    <t>MANOMETRO DE 0-100PSI DE 1/4</t>
  </si>
  <si>
    <t>7777</t>
  </si>
  <si>
    <t>manometro de 0 a 300psi</t>
  </si>
  <si>
    <t>PEM1403R1R11</t>
  </si>
  <si>
    <t>MANOMETRO CARATULA 2" 0-30PSI 1/4"NPT</t>
  </si>
  <si>
    <t>TERMOMETROS</t>
  </si>
  <si>
    <t>PLP305</t>
  </si>
  <si>
    <t>MANOMETRO BAJA PRESION DIAM.2 1/2, CONEXION INTERIOR 1/4 NPT DE LATON</t>
  </si>
  <si>
    <t>50021010</t>
  </si>
  <si>
    <t>MANOMETRO ABS CBM, CONEXION COBRE ALLOY, TUBO BOURDA WN12.090R</t>
  </si>
  <si>
    <t>8998863</t>
  </si>
  <si>
    <t>MANOMETRO A/INOX3.51/40-600PSI WIKA</t>
  </si>
  <si>
    <t>50368354</t>
  </si>
  <si>
    <t>MANOMETRO 612.20 41/4NPT/LM0-200MBAR</t>
  </si>
  <si>
    <t>9734711</t>
  </si>
  <si>
    <t>MANOMETRO 60PSI/BAR 1/2NPT LM DE 4</t>
  </si>
  <si>
    <t>PFP662ZR</t>
  </si>
  <si>
    <t>MANOMETRO 4X1/2NPT 0/300PSI/KPA SECO</t>
  </si>
  <si>
    <t>PFP661ZRR1R11</t>
  </si>
  <si>
    <t>MANOMETRO 4X1/2NPT 0/200PSI/BAR SECO</t>
  </si>
  <si>
    <t>PFP659ZRR1R11</t>
  </si>
  <si>
    <t>MANOMETRO 4X1/2NPT 0/100PSI/BAR</t>
  </si>
  <si>
    <t>PFP664ZRR1R11</t>
  </si>
  <si>
    <t>MANOMETRO 4X1/2NPT 0/1000PSI/BAR SECO</t>
  </si>
  <si>
    <t>PFP665ZRR1R11</t>
  </si>
  <si>
    <t>MANOMETRO 4X1/2NPT  0/1500PSI/BAR SECO</t>
  </si>
  <si>
    <t>PFP666ZRR1R11</t>
  </si>
  <si>
    <t>MANOMETRO 4X1/2 NPT, 0/400PSI/BAR SECO</t>
  </si>
  <si>
    <t>PFP658ZRR1R11</t>
  </si>
  <si>
    <t>MANOMETRO 4X1/2 NPT 0/60 PSI/BAR</t>
  </si>
  <si>
    <t>PFP669ZRR1R11</t>
  </si>
  <si>
    <t>MANOMETRO 4X1/2 NPT 0/5000PSI/BAR SECO</t>
  </si>
  <si>
    <t>PFP657ZRR1R11</t>
  </si>
  <si>
    <t>MANOMETRO 4X1/2 NPT 0/30PSI/BAR</t>
  </si>
  <si>
    <t>PFP668ZRR1R11</t>
  </si>
  <si>
    <t>MANOMETRO 4X1/2 NPT 0/3000PSI/ BAR SEC</t>
  </si>
  <si>
    <t>PFP667ZRR1R11</t>
  </si>
  <si>
    <t>MANOMETRO 4X1/2 NPT 0/2000PSI/BAR</t>
  </si>
  <si>
    <t>PPC5049</t>
  </si>
  <si>
    <t>MANOMETRO 4.5" 0-600 PSI/KPA 1/4" NPT FENOL</t>
  </si>
  <si>
    <t>PPC5043</t>
  </si>
  <si>
    <t>MANOMETRO 4.5" 0-60 PSI/KPA 1/4 NPT FENOL</t>
  </si>
  <si>
    <t>PPC5054</t>
  </si>
  <si>
    <t>MANOMETRO 4.5" 0-5000 PSI/KPA 1/4" NPT FENOL</t>
  </si>
  <si>
    <t>PPC5051</t>
  </si>
  <si>
    <t>MANOMETRO 4.5" 0-1500 PSI/KPA 1/4" NPT FENOL</t>
  </si>
  <si>
    <t>PPC5044</t>
  </si>
  <si>
    <t>MANOMETRO 4.5" 0-100 PSI/KPA 1/4" NPT FENOL</t>
  </si>
  <si>
    <t>9734703</t>
  </si>
  <si>
    <t>MANOMETRO 30PSI/BAR 1/2NPT LM DE 4</t>
  </si>
  <si>
    <t>9832594</t>
  </si>
  <si>
    <t>MANOMETRO 233.54.4 0-30PSI 1/2L WIKA</t>
  </si>
  <si>
    <t>9832585</t>
  </si>
  <si>
    <t>MANOMETRO 233.54.4 0-15PSI 1/2L WIKA</t>
  </si>
  <si>
    <t>50933591</t>
  </si>
  <si>
    <t>MANOMETRO 233.54 41/2NPT/LM0-10 BAR</t>
  </si>
  <si>
    <t>50933604</t>
  </si>
  <si>
    <t>MANOMETRO 233.54 41/2NPT/LM 0-15 BAR</t>
  </si>
  <si>
    <t>9831873</t>
  </si>
  <si>
    <t>MANOMETRO 233.54 2.51/4NPT/LM 60PSI</t>
  </si>
  <si>
    <t>9831911</t>
  </si>
  <si>
    <t>MANOMETRO 233.54 2.5 0-300PSI 1/4L WIK</t>
  </si>
  <si>
    <t>9831899</t>
  </si>
  <si>
    <t>MANOMETRO 233.54 2.5 0-160PSI 1/4L WIK</t>
  </si>
  <si>
    <t>9831856</t>
  </si>
  <si>
    <t>MANOMETRO 233.54 2.5 0-15PSI 1/4L WIKA</t>
  </si>
  <si>
    <t>50681044</t>
  </si>
  <si>
    <t>MANOMETRO 233.53 41/2NPT/LM 0-50 BAR</t>
  </si>
  <si>
    <t>9833557</t>
  </si>
  <si>
    <t>MANOMETRO 233.53 2.51/4NPT C/G</t>
  </si>
  <si>
    <t>9734788</t>
  </si>
  <si>
    <t>MANOMETRO 232.54 43000PSI/BAR1/2 NPT/LM</t>
  </si>
  <si>
    <t>50744771</t>
  </si>
  <si>
    <t>MANOMETRO 232.54 2.51/4NPT/LM0-16 BAR</t>
  </si>
  <si>
    <t>4317521</t>
  </si>
  <si>
    <t>MANOMETRO 232.34 61/2LM0-160PSI WIKA</t>
  </si>
  <si>
    <t>9699215</t>
  </si>
  <si>
    <t>MANOMETRO 213.53 41/4NPT/LM0-3000PSI</t>
  </si>
  <si>
    <t>PFQ801R6R11</t>
  </si>
  <si>
    <t>MANOMETRO 2.5X1/4NPT30-0BAR</t>
  </si>
  <si>
    <t>PFP827ZRR1R11</t>
  </si>
  <si>
    <t>MANOMETRO 2.5X1/4NPT 0-300PSI/BAR</t>
  </si>
  <si>
    <t>PFP829ZRR1R11</t>
  </si>
  <si>
    <t>MANOMETRO 2.5X1/4NPT 0/1000PSI/BAR WIN</t>
  </si>
  <si>
    <t>PFQ807ZRR1R11</t>
  </si>
  <si>
    <t>MANOMETRO 2.5X1/42,0/300PSI/BAR</t>
  </si>
  <si>
    <t>PFQ808ZRR1R11</t>
  </si>
  <si>
    <t>MANOMETRO 2.5X1/4, 0-600PSI/BAR</t>
  </si>
  <si>
    <t>9244816</t>
  </si>
  <si>
    <t>MANOMETRO 2.5CARATULA1/40-100PSI</t>
  </si>
  <si>
    <t>9693097</t>
  </si>
  <si>
    <t>MANOMETRO 2.51500PSI1/4LM WIKA</t>
  </si>
  <si>
    <t>PEM213</t>
  </si>
  <si>
    <t>MANOMETRO 2.5" 0-60PSI/KPA 1/4" NPT BTM</t>
  </si>
  <si>
    <t>8610959</t>
  </si>
  <si>
    <t>MANOMETRO 111.11 2.5 1/4LM2000PSI</t>
  </si>
  <si>
    <t>8610932</t>
  </si>
  <si>
    <t>MANOMETRO 111.11 2.5 1/4LM1000PSI</t>
  </si>
  <si>
    <t>9692571</t>
  </si>
  <si>
    <t>MANOMETRO 111.10 1.530 PSI 1/8NPT WIKA</t>
  </si>
  <si>
    <t>50002252</t>
  </si>
  <si>
    <t>MANOMETRO 111.10 1.51/8NPT/CBM0-6BAR</t>
  </si>
  <si>
    <t>9734762</t>
  </si>
  <si>
    <t>MANOMETRO 1000PSI/BAR 1/2NPT LM DE 4</t>
  </si>
  <si>
    <t>12-MGL-XX-02160</t>
  </si>
  <si>
    <t>MANOMETRO 0-10000PSI 2-1/2 C/G</t>
  </si>
  <si>
    <t>PFP2338R1R11</t>
  </si>
  <si>
    <t>MANOMETRO  DE 0-160PSI CARATULA DE 6" CON GLICERINA</t>
  </si>
  <si>
    <t>RM1</t>
  </si>
  <si>
    <t>MANOMETRO</t>
  </si>
  <si>
    <t>PFQ806ZRR1R11</t>
  </si>
  <si>
    <t>MANOMETO 2.5X1/4 0/200PSI/BAR ESTABILIZER</t>
  </si>
  <si>
    <t>PFQ805ZRR1R11</t>
  </si>
  <si>
    <t>MANOMETO 2.05X1/4 0/0160PSI/BAR</t>
  </si>
  <si>
    <t>PFQ802ZRR1R11</t>
  </si>
  <si>
    <t>MANOMETERO2.5X1/42NPT 0/30PSI/BAR</t>
  </si>
  <si>
    <t>PFQ801R1R11</t>
  </si>
  <si>
    <t>MANOMET2.51/4NPT/LM 0/2000 PSI/BAR C/G</t>
  </si>
  <si>
    <t>PFP825R1R11</t>
  </si>
  <si>
    <t>MANOMET.25.1/4NPT/LM 0/160 PSI/BAR C/G</t>
  </si>
  <si>
    <t>PEM218R1R11</t>
  </si>
  <si>
    <t>MANOMET.2.51/4NPT/LM 0/600PSI/BAR SECO</t>
  </si>
  <si>
    <t>PEM212R1R11</t>
  </si>
  <si>
    <t>MANOMET.2.51/4NPT/LM 0/30 PSI/BAR SECO</t>
  </si>
  <si>
    <t>PEM216R1R11</t>
  </si>
  <si>
    <t>MANOMET.2.51/4NPT/LM 0/200PSI/BAR SECO</t>
  </si>
  <si>
    <t>PFP826R1R11</t>
  </si>
  <si>
    <t>MANOMET.2.51/4NPT/LM 0/200 PSI/BAR C/G</t>
  </si>
  <si>
    <t>PEM211R1R11</t>
  </si>
  <si>
    <t>MANOMET.2.51/4NPT/LM 0/15 PSI/BAR SECO</t>
  </si>
  <si>
    <t>PFQ907R1R11</t>
  </si>
  <si>
    <t>MANOMET.2.51/4NPT/CBM0/300 PSI/BAR C/G</t>
  </si>
  <si>
    <t>PFQ903R1R11</t>
  </si>
  <si>
    <t>MANOMET.2.51/4NPT/CBM 0/60 PSI/BAR C/G</t>
  </si>
  <si>
    <t>PFQ902R1R11</t>
  </si>
  <si>
    <t>MANOMET.2.51/4NPT/CBM 0/30 PSI/BAR C/G</t>
  </si>
  <si>
    <t>PFQ906R1R11</t>
  </si>
  <si>
    <t>MANOMET.2.51/4NPT/CBM 0/200PSI/BAR C/G</t>
  </si>
  <si>
    <t>PFQ901R1R11</t>
  </si>
  <si>
    <t>MANOMET.2.51/4NPT/CBM 0/15 PSI/BAR C/G</t>
  </si>
  <si>
    <t>PFQ904R1R11</t>
  </si>
  <si>
    <t>MANOMET.2.51/4NPT/CBM 0/100PSI/BAR C/G</t>
  </si>
  <si>
    <t>PFP658R1R11</t>
  </si>
  <si>
    <t>MANOMET 4 X 1/2 NPT 0/60PSI/BAR C/G</t>
  </si>
  <si>
    <t>PFP663R1R11</t>
  </si>
  <si>
    <t>MANOMET 4 X 1/2 NPT 0/600PSI/BAR C/G</t>
  </si>
  <si>
    <t>PFP660R1R11</t>
  </si>
  <si>
    <t>MANOMET 4 X 1/2 NPT 0/160PSI/BAR C/G</t>
  </si>
  <si>
    <t>PEM292R1R11</t>
  </si>
  <si>
    <t>MANOMET 2.51/4NPT/LM 0/5000PSI/BAR SEC</t>
  </si>
  <si>
    <t>PFQ810R1R11</t>
  </si>
  <si>
    <t>MANOMET 2.51/4NPT/LM 0/2000PSI/BAR C/G</t>
  </si>
  <si>
    <t>PFQ805R1R11</t>
  </si>
  <si>
    <t>MANOMET 2.51/4NPT/LM 0/160PSI/BAR C/G</t>
  </si>
  <si>
    <t>PFQ800R1R11</t>
  </si>
  <si>
    <t>MANOMET 2.51/4NPT/LM 0/15PSI/BAR C/G</t>
  </si>
  <si>
    <t>PFQ804R1R11</t>
  </si>
  <si>
    <t>MANOMET 2.51/4NPT/LM 0/100PSI/BAR C/G</t>
  </si>
  <si>
    <t>PEM1438R1R11</t>
  </si>
  <si>
    <t>MANOMET 2.51/4NPT/CBM 0/60PSI/BAR SECO CONEXION TRASERA</t>
  </si>
  <si>
    <t>PEM1437R1R11</t>
  </si>
  <si>
    <t>MANOMET 2.51/4NPT/CBM 0/30PSI/BAR SECO CONEXION TRASERA</t>
  </si>
  <si>
    <t>PEM1440R1R11</t>
  </si>
  <si>
    <t>MANOMET 2.51/4NPT/CBM 0/160PSI/BAR SEC</t>
  </si>
  <si>
    <t>PEM1436R1R11</t>
  </si>
  <si>
    <t>MANOMET 2.51/4NPT/CBM 0/15PSI/BAR SECO</t>
  </si>
  <si>
    <t>PWL2826R1R11</t>
  </si>
  <si>
    <t>MANOMET 2.50/400 PSI/BAR NPT</t>
  </si>
  <si>
    <t>PFP830R1R11</t>
  </si>
  <si>
    <t>MANOMET 2.5 X 1/4 NPT 0/2000PSI BAR C/G</t>
  </si>
  <si>
    <t>PWL2821R1R11</t>
  </si>
  <si>
    <t>MANOMET 2.5 0/60 PSI/BAR 1/4 NPT</t>
  </si>
  <si>
    <t>PWL2832R1R11</t>
  </si>
  <si>
    <t>MANOMET 2.5 0/4000 PSI/BAR 1/4 NPT</t>
  </si>
  <si>
    <t>PWL2820R1R11</t>
  </si>
  <si>
    <t>MANOMET 2.5 0/30PSI/BAR 1/4 NPT</t>
  </si>
  <si>
    <t>PWL2824R1R11</t>
  </si>
  <si>
    <t>MANOMET 2.5 0/200 PSI/BAR 1/4 NPT</t>
  </si>
  <si>
    <t>PWL2822R1R11</t>
  </si>
  <si>
    <t>MANOMET 2.5 0/100 PSI/BAR 1/4 NPT</t>
  </si>
  <si>
    <t>9744908</t>
  </si>
  <si>
    <t>MANOM232.54 2.51/4NPT/LM0-30PSI</t>
  </si>
  <si>
    <t>9744932</t>
  </si>
  <si>
    <t>MANOM232.54 2.51/4NPT/LM0-160PSI</t>
  </si>
  <si>
    <t>9745092</t>
  </si>
  <si>
    <t>MANOM232.54 2.51/4NPT/CBM30-0-60PSI</t>
  </si>
  <si>
    <t>9745084</t>
  </si>
  <si>
    <t>MANOM232.54 2.51/4NPT/CBM30-0-30PSI</t>
  </si>
  <si>
    <t>9745076</t>
  </si>
  <si>
    <t>MANOM232.54 2.51/4NPT/CBM30-0-15PSI</t>
  </si>
  <si>
    <t>9745106</t>
  </si>
  <si>
    <t>MANOM232.54 2.51/4NPT/CBM30-0-100PSI</t>
  </si>
  <si>
    <t>PFP660ZR11R1</t>
  </si>
  <si>
    <t>MANOM.STABILIZADOR 4 1/2NPT/LM0-11 P/B</t>
  </si>
  <si>
    <t>PFP2304R1R11</t>
  </si>
  <si>
    <t>MANOM.SS 4 1/4NPT/LM 0/5000PSI/BAR C/G</t>
  </si>
  <si>
    <t>PFP2303R1R11</t>
  </si>
  <si>
    <t>MANOM.SS 4 1/4NPT/LM 0/3000PSI/BAR C/G</t>
  </si>
  <si>
    <t>PFP2302R1R11</t>
  </si>
  <si>
    <t>MANOM.SS 4 1/4NPT/LM 0/2000PSI/BAR C/G</t>
  </si>
  <si>
    <t>PFP2301R1R11</t>
  </si>
  <si>
    <t>MANOM.SS 4 1/4NPT/LM 0/1500PSI/BAR C/G</t>
  </si>
  <si>
    <t>PFP642R1R11</t>
  </si>
  <si>
    <t>MANOM.SS 4 1/4 NPT/LM 0/30PSI/BAR C/G</t>
  </si>
  <si>
    <t>PFP647R1R11</t>
  </si>
  <si>
    <t>MANOM.SS 4 1/4 NPT/LM 0/300PSI/BAR C/G</t>
  </si>
  <si>
    <t>PFP646R1R11</t>
  </si>
  <si>
    <t>MANOM.SS 4 1/4 NPT/LM 0/200PSI/BAR C/G</t>
  </si>
  <si>
    <t>PFP645R1R11</t>
  </si>
  <si>
    <t>MANOM.SS 4 1/4 NPT/LM 0/160PSI/BAR C/G</t>
  </si>
  <si>
    <t>50359916</t>
  </si>
  <si>
    <t>MANOM.233.53 2.5 1/4 NPT/LM 0-25 BAR</t>
  </si>
  <si>
    <t>50241290</t>
  </si>
  <si>
    <t>MANOM.233.53 2.5 1/4 NPT/LM 0-15 BAR</t>
  </si>
  <si>
    <t>PFQ808R1R11</t>
  </si>
  <si>
    <t>MANOM.2.51/4NPT/LM 0/600PSI/BAR C/G</t>
  </si>
  <si>
    <t>PFQ816</t>
  </si>
  <si>
    <t>MANOM.2.51/4NPT/LM 0/1500 PSI/KPA C/G</t>
  </si>
  <si>
    <t>GC230</t>
  </si>
  <si>
    <t>MANOM DIXON C/G21/4NPT/CMB0-160PSI</t>
  </si>
  <si>
    <t>GLSC455</t>
  </si>
  <si>
    <t>MANOM DIXON C/G2.51/4NPT/CBM0/5000PSI</t>
  </si>
  <si>
    <t>GLS455</t>
  </si>
  <si>
    <t>MANOM DIXON C/G 2.51/4NPT/LM 0/5000PSI</t>
  </si>
  <si>
    <t>GLS450</t>
  </si>
  <si>
    <t>MANOM DIXON C/G 2.51/4NPT/LM 0/3000PSI</t>
  </si>
  <si>
    <t>GLS445</t>
  </si>
  <si>
    <t>MANOM DIXON C/G 2.51/4NPT/LM 0/2000PSI</t>
  </si>
  <si>
    <t>GLS400</t>
  </si>
  <si>
    <t>MANOM DIXON C/G 2.51/4NPT/LM 0/15PSI</t>
  </si>
  <si>
    <t>GLS440</t>
  </si>
  <si>
    <t>MANOM DIXON C/G 2.51/4NPT/LM 0/1500PSI</t>
  </si>
  <si>
    <t>GLS435</t>
  </si>
  <si>
    <t>MANOM DIXON C/G 2.51/4NPT/LM 0/1000PSI</t>
  </si>
  <si>
    <t>GLS410</t>
  </si>
  <si>
    <t>MANOM DIXON C/G 2.5 1/4NPT/LM 0/60PSI</t>
  </si>
  <si>
    <t>GLS430</t>
  </si>
  <si>
    <t>MANOM DIXON C/G 2.5 1/4NPT/LM 0/600PSI</t>
  </si>
  <si>
    <t>GLS427</t>
  </si>
  <si>
    <t>MANOM DIXON C/G 2.5 1/4NPT/LM 0/400PSI</t>
  </si>
  <si>
    <t>GLS405</t>
  </si>
  <si>
    <t>MANOM DIXON C/G 2.5 1/4NPT/LM 0/30PSI</t>
  </si>
  <si>
    <t>GLS425</t>
  </si>
  <si>
    <t>MANOM DIXON C/G 2.5 1/4NPT/LM 0/300PSI</t>
  </si>
  <si>
    <t>GLS420</t>
  </si>
  <si>
    <t>MANOM DIXON C/G 2.5 1/4NPT/LM 0/200PSI</t>
  </si>
  <si>
    <t>GLS417</t>
  </si>
  <si>
    <t>MANOM DIXON C/G 2.5 1/4NPT/LM 0/160PSI</t>
  </si>
  <si>
    <t>GLS415</t>
  </si>
  <si>
    <t>MANOM DIXON C/G 2.5 1/4NPT/LM 0/100PSI</t>
  </si>
  <si>
    <t>9745335</t>
  </si>
  <si>
    <t>MANOM 232.54 41/4NPT/LM30-0-60PSI</t>
  </si>
  <si>
    <t>9745327</t>
  </si>
  <si>
    <t>MANOM 232.54 41/4NPT/LM30-0-30PSI</t>
  </si>
  <si>
    <t>9745319</t>
  </si>
  <si>
    <t>MANOM 232.54 41/4NPT/LM30-0-15PSI</t>
  </si>
  <si>
    <t>9745343</t>
  </si>
  <si>
    <t>MANOM 232.54 41/4NPT/LM30-0-100PSI</t>
  </si>
  <si>
    <t>9745572</t>
  </si>
  <si>
    <t>MANOM 232.54 41/2NPT/LM30-0-60PSI</t>
  </si>
  <si>
    <t>9745602</t>
  </si>
  <si>
    <t>MANOM 232.54 41/2NPT/LM30-0-200PSI</t>
  </si>
  <si>
    <t>9745599</t>
  </si>
  <si>
    <t>MANOM 232.54 41/2NPT/LM30-0-160PSI</t>
  </si>
  <si>
    <t>9745580</t>
  </si>
  <si>
    <t>MANOM 232.54 41/2NPT/LM30-0-100PSI</t>
  </si>
  <si>
    <t>9735130</t>
  </si>
  <si>
    <t>MANOM 232.54 2.51/4NPT/LM0-60PSI/BAR</t>
  </si>
  <si>
    <t>9735122</t>
  </si>
  <si>
    <t>MANOM 232.54 2.51/4NPT/LM0-30PSI/BAR</t>
  </si>
  <si>
    <t>9745149</t>
  </si>
  <si>
    <t>MANOM 232.54 2.51/4NPT/CBM0-30PSI</t>
  </si>
  <si>
    <t>9797615</t>
  </si>
  <si>
    <t>MANOM 232.34 4.51/2NPT/LBM0-100PSI</t>
  </si>
  <si>
    <t>9797683</t>
  </si>
  <si>
    <t>MANOM 232.34 4.51/2NPT/LBM0-1000PSI</t>
  </si>
  <si>
    <t>9749433</t>
  </si>
  <si>
    <t>MANOM 111.10 1.51/8NPT/CBM 0-4 BAR</t>
  </si>
  <si>
    <t>9851704</t>
  </si>
  <si>
    <t>MANO611.10 2.51/4NPTLM0-60H2O/0-1500MM</t>
  </si>
  <si>
    <t>CP3000</t>
  </si>
  <si>
    <t>MANO4.51/2NPT/LM 0-3000PSI/KGCM2 CP300</t>
  </si>
  <si>
    <t>97351560001</t>
  </si>
  <si>
    <t>MANO232.54 C/G 2.51/4NPT/LM0-160PSI/BA</t>
  </si>
  <si>
    <t>9744851</t>
  </si>
  <si>
    <t>MANO232.54 2.51/4NPT/LM30-0-60PSI</t>
  </si>
  <si>
    <t>9744843</t>
  </si>
  <si>
    <t>MANO232.54 2.51/4NPT/LM30-0-30PSI</t>
  </si>
  <si>
    <t>9744878</t>
  </si>
  <si>
    <t>MANO232.54 2.51/4NPT/LM30-0-160PSI</t>
  </si>
  <si>
    <t>9744860</t>
  </si>
  <si>
    <t>MANO232.54 2.51/4NPT/LM30-0-100PSI</t>
  </si>
  <si>
    <t>9735156</t>
  </si>
  <si>
    <t>MANO232.54 2.51/4NPT/LM0-160PSI/BAR</t>
  </si>
  <si>
    <t>9694604</t>
  </si>
  <si>
    <t>MANO232.54 2.51/4NPT/LM0-15PSI/KGCM2</t>
  </si>
  <si>
    <t>9694867</t>
  </si>
  <si>
    <t>MANO232.54 2.51/4NPT/CBM0-600PSI/KGCM2</t>
  </si>
  <si>
    <t>9735173</t>
  </si>
  <si>
    <t>MANO232.54 2.5 600PSI/BAR 1/4NPT WIKA</t>
  </si>
  <si>
    <t>9797127</t>
  </si>
  <si>
    <t>MANO232.53 AM 4 F/-30INHG/ 150PSI 1/4LM,</t>
  </si>
  <si>
    <t>9834494</t>
  </si>
  <si>
    <t>MANO232.34 4.51/4NPT/LM30-0-30PSI</t>
  </si>
  <si>
    <t>9696436</t>
  </si>
  <si>
    <t>MANO232.34 4.51/2NPT/LM300-30PSI/KGCM</t>
  </si>
  <si>
    <t>9696461</t>
  </si>
  <si>
    <t>MANO232.34 4.51/2NPT/LM300-160PSI/KGC</t>
  </si>
  <si>
    <t>9696428</t>
  </si>
  <si>
    <t>MANO232.34 4.51/2NPT/LM300-15PSI/KGCM</t>
  </si>
  <si>
    <t>9696453</t>
  </si>
  <si>
    <t>MANO232.34 4.51/2NPT/LM300-100PSI/KGC</t>
  </si>
  <si>
    <t>9696495</t>
  </si>
  <si>
    <t>MANO232.34 4.51/2NPT/LM0-60PSI/KGCM2</t>
  </si>
  <si>
    <t>9696615</t>
  </si>
  <si>
    <t>MANO232.34 4.51/2NPT/LM0-5000PSI/KGCM2</t>
  </si>
  <si>
    <t>9696487</t>
  </si>
  <si>
    <t>MANO232.34 4.51/2NPT/LM0-30PSI/KGCM2</t>
  </si>
  <si>
    <t>9696606</t>
  </si>
  <si>
    <t>MANO232.34 4.51/2NPT/LM0-3000PSI/KG/CM</t>
  </si>
  <si>
    <t>9696593</t>
  </si>
  <si>
    <t>MANO232.34 4.51/2NPT/LM0-2000PSI/KG/CM</t>
  </si>
  <si>
    <t>9696479</t>
  </si>
  <si>
    <t>MANO232.34 4.51/2NPT/LM0-15 PSI/KGCM2</t>
  </si>
  <si>
    <t>9696576</t>
  </si>
  <si>
    <t>MANO232.34 4.51/2NPT/LM0-1000PSI/KG/CM</t>
  </si>
  <si>
    <t>9696623</t>
  </si>
  <si>
    <t>MANO232.34 4.51/2NPT/LM0-10000PSI/KGCM</t>
  </si>
  <si>
    <t>9696568</t>
  </si>
  <si>
    <t>MANO232.34 4.51/2NPT/LM 0-800 PSI/KG/C</t>
  </si>
  <si>
    <t>9696550</t>
  </si>
  <si>
    <t>MANO232.34 4.51/2NPT/LM 0-600 PSI/KG/C</t>
  </si>
  <si>
    <t>9696534</t>
  </si>
  <si>
    <t>MANO232.34 4.51/2NPT/LM 0-300 PSI/KG/C</t>
  </si>
  <si>
    <t>9696525</t>
  </si>
  <si>
    <t>MANO232.34 4.51/2NPT/LM 0-200 PSI/KG/C</t>
  </si>
  <si>
    <t>9696517</t>
  </si>
  <si>
    <t>MANO232.34 4.51/2NPT/LM 0-160 PSI/KG/C</t>
  </si>
  <si>
    <t>9071660</t>
  </si>
  <si>
    <t>MANO SECO 100MBAR 3C CONEX 1/2BL WIKA</t>
  </si>
  <si>
    <t>PBLSS30</t>
  </si>
  <si>
    <t>MANO P/PANEL2.51/4NPT/LBM0-30PSI C/G</t>
  </si>
  <si>
    <t>50007930</t>
  </si>
  <si>
    <t>MANO INDUS 233.54, D.C 4 CONEX LM 1/2</t>
  </si>
  <si>
    <t>50013301</t>
  </si>
  <si>
    <t>50292960</t>
  </si>
  <si>
    <t>MANO INDUS 233.54, D.C 2-1/2 CONEX LM</t>
  </si>
  <si>
    <t>GS160-4</t>
  </si>
  <si>
    <t>MANO DIXON C/G ABS STD3.51/4NPT/LM 0/1</t>
  </si>
  <si>
    <t>BIP-001</t>
  </si>
  <si>
    <t>MANO DE OBRA DE INSTALACION</t>
  </si>
  <si>
    <t>BIP23-SERV</t>
  </si>
  <si>
    <t>MANO DE OBRA DE FABRICACION DE SOPORTES DE TUBERIA</t>
  </si>
  <si>
    <t>srv0001</t>
  </si>
  <si>
    <t>mano de obra</t>
  </si>
  <si>
    <t>9832640</t>
  </si>
  <si>
    <t>MANO 233.54 4 300PSI CON GLICE 1/2NPT</t>
  </si>
  <si>
    <t>9831881</t>
  </si>
  <si>
    <t>MANO 233.54 2.5 0-100PSI 1/4NPT L</t>
  </si>
  <si>
    <t>9833191</t>
  </si>
  <si>
    <t>MANO 233.53 2.5 0-600PSI 1/4NPT B</t>
  </si>
  <si>
    <t>9833549</t>
  </si>
  <si>
    <t>MANO 233.53 2.5 0-300PSI 1/4L WIKA</t>
  </si>
  <si>
    <t>9833565</t>
  </si>
  <si>
    <t>MANO 233.53 2.5 0-160PSI 1/4L WIKA</t>
  </si>
  <si>
    <t>9833574</t>
  </si>
  <si>
    <t>MANO 233.53 2.5 0-100PSI 1/4L WIKA</t>
  </si>
  <si>
    <t>9734894</t>
  </si>
  <si>
    <t>MANO 232.54 41/2NPT/LBM0-600PSI/KGCM2</t>
  </si>
  <si>
    <t>52868787</t>
  </si>
  <si>
    <t>WIKA 233-53 2.5 7 BAR G 1/4 B CBM</t>
  </si>
  <si>
    <t>52870405</t>
  </si>
  <si>
    <t>WIKA 233.53 2.5 100 PSI/BAR G 1/4 B L</t>
  </si>
  <si>
    <t>52868769</t>
  </si>
  <si>
    <t>WIKA 213.53 2.5 7 BAR  G 1/4 B L</t>
  </si>
  <si>
    <t>52870400</t>
  </si>
  <si>
    <t>WIKA  253.53 2.5 600 PSI/BAR G 1/4 B L</t>
  </si>
  <si>
    <t>52870402</t>
  </si>
  <si>
    <t>WIKA  233-53 2.5 400 PSI/BAR G 1/4 B L</t>
  </si>
  <si>
    <t>50738721</t>
  </si>
  <si>
    <t>WIKA  233.53 2.5 40 BAR G 1/4 B CBM</t>
  </si>
  <si>
    <t>9749514</t>
  </si>
  <si>
    <t>WIKA  233.53 2.5 100PSI/BAR 1/4 L</t>
  </si>
  <si>
    <t xml:space="preserve">Clasificacion de colores </t>
  </si>
  <si>
    <t>Ingenieria Proyecto</t>
  </si>
  <si>
    <t xml:space="preserve">Descartar </t>
  </si>
  <si>
    <t>Sin identificar Marca</t>
  </si>
  <si>
    <t>columna a</t>
  </si>
  <si>
    <t>columna b</t>
  </si>
  <si>
    <t>ItemCode</t>
  </si>
  <si>
    <t>ItemName</t>
  </si>
  <si>
    <t>FrgnName</t>
  </si>
  <si>
    <t>ItmsGrpCod</t>
  </si>
  <si>
    <t>VATLiable</t>
  </si>
  <si>
    <t>PrchseItem</t>
  </si>
  <si>
    <t>SellItem</t>
  </si>
  <si>
    <t>InvntItem</t>
  </si>
  <si>
    <t>SuppCatNum</t>
  </si>
  <si>
    <t>MinLevel</t>
  </si>
  <si>
    <t>AssetItem</t>
  </si>
  <si>
    <t>ManSerNum</t>
  </si>
  <si>
    <t>ManBtchNum</t>
  </si>
  <si>
    <t>SalUnitMsr</t>
  </si>
  <si>
    <t>BuyUnitMsr</t>
  </si>
  <si>
    <t>GLMethod</t>
  </si>
  <si>
    <t>MaxLevel</t>
  </si>
  <si>
    <t>ByWh</t>
  </si>
  <si>
    <t>InvntryUom</t>
  </si>
  <si>
    <t>U_u_familiaa</t>
  </si>
  <si>
    <t>U_SubFamilia</t>
  </si>
  <si>
    <t>U_Marca</t>
  </si>
  <si>
    <t>Y</t>
  </si>
  <si>
    <t>NULL</t>
  </si>
  <si>
    <t>N</t>
  </si>
  <si>
    <t>UND</t>
  </si>
  <si>
    <t>W</t>
  </si>
  <si>
    <t>UN D</t>
  </si>
  <si>
    <t>B2-JCFX90-0608</t>
  </si>
  <si>
    <t>B2-JCFX90-0606</t>
  </si>
  <si>
    <t>B2-JCFX45-0606</t>
  </si>
  <si>
    <t>B2-JCFX45-0608</t>
  </si>
  <si>
    <t>B2--JCFX90L-0406</t>
  </si>
  <si>
    <t>B2-JCFX90L-0808</t>
  </si>
  <si>
    <t>B2-JCFX-0808</t>
  </si>
  <si>
    <t>B2-JCM-1216</t>
  </si>
  <si>
    <t>FT</t>
  </si>
  <si>
    <t>B2-JCM-1212</t>
  </si>
  <si>
    <t>B2-JCFX-1012</t>
  </si>
  <si>
    <t>B2-JCFX-0810</t>
  </si>
  <si>
    <t>B2-JCFX-0606</t>
  </si>
  <si>
    <t>B2-JCFX-1216</t>
  </si>
  <si>
    <t>B2-JCFX-0608</t>
  </si>
  <si>
    <t>und</t>
  </si>
  <si>
    <t>UIND</t>
  </si>
  <si>
    <t>TERM REUSABLE HEMBRA 1-1/4"X1-1/4"</t>
  </si>
  <si>
    <t>SG-OFFX45-1616</t>
  </si>
  <si>
    <t>SG-JCFX45-1616</t>
  </si>
  <si>
    <t>TERM REUSABLE HEMBRA 3/8"X3/8" 20890-6-6</t>
  </si>
  <si>
    <t>TERMIONAL REUSABLE DE 3/4" X 3/4" MP</t>
  </si>
  <si>
    <t>UN</t>
  </si>
  <si>
    <t>N20-20FLH</t>
  </si>
  <si>
    <t>TERMINAL HIDRAULICO SAE62 DE 1-14" FLANGE X 1-1/4" STRAIGHT</t>
  </si>
  <si>
    <t>no hay 350110h1-0606</t>
  </si>
  <si>
    <t>TERMINAL  RECTO HIDRAULICO 1/2"MANG X 20MM ROSCA 100R2</t>
  </si>
  <si>
    <t>TERMINAL HID CODE 62 O-RING FLANGE 9 OD 4 WIRE N10-12FLH90M</t>
  </si>
  <si>
    <t>TERM DE PLATO 3/4x1 90º FLEXTRAL N12-16FLH90-M</t>
  </si>
  <si>
    <t>TERM DE PLATO 3/4x1-1/4 90º FLEXTRAL N12-20FL90M</t>
  </si>
  <si>
    <t>TERM DE PLATO  1"x 3/4 FLEXTRAL SERIE 61 N16-12FL45</t>
  </si>
  <si>
    <t>TERM DE PLATO 1x1-1/2 90º FLEXTRAL  N16-24FL90M</t>
  </si>
  <si>
    <t>TERM DE PLATO 1-1/4x1 90º FLEXTRAL N20-16FL90M</t>
  </si>
  <si>
    <t>TERM DE PLATO 1-1/4x1-1/2 90º FLEXTRAL N20-24FL90-M</t>
  </si>
  <si>
    <t>CodigoNuevos</t>
  </si>
  <si>
    <t>11001385054</t>
  </si>
  <si>
    <t>11001385055</t>
  </si>
  <si>
    <t>11001385056</t>
  </si>
  <si>
    <t>11001385057</t>
  </si>
  <si>
    <t>11001385058</t>
  </si>
  <si>
    <t>11001385059</t>
  </si>
  <si>
    <t>11001385060</t>
  </si>
  <si>
    <t>11001385061</t>
  </si>
  <si>
    <t>11001505062</t>
  </si>
  <si>
    <t>11001505063</t>
  </si>
  <si>
    <t>11001505064</t>
  </si>
  <si>
    <t>11001505065</t>
  </si>
  <si>
    <t>11001505066</t>
  </si>
  <si>
    <t>11001505067</t>
  </si>
  <si>
    <t>11001505068</t>
  </si>
  <si>
    <t>11001505069</t>
  </si>
  <si>
    <t>11001505070</t>
  </si>
  <si>
    <t>11001505071</t>
  </si>
  <si>
    <t>11001505072</t>
  </si>
  <si>
    <t>11001505073</t>
  </si>
  <si>
    <t>11001505074</t>
  </si>
  <si>
    <t>11001505075</t>
  </si>
  <si>
    <t>11001505076</t>
  </si>
  <si>
    <t>11001505077</t>
  </si>
  <si>
    <t>11001505078</t>
  </si>
  <si>
    <t>11001425079</t>
  </si>
  <si>
    <t>11001425080</t>
  </si>
  <si>
    <t>11001425081</t>
  </si>
  <si>
    <t>11001505082</t>
  </si>
  <si>
    <t>11001565083</t>
  </si>
  <si>
    <t>11001565084</t>
  </si>
  <si>
    <t>11001385085</t>
  </si>
  <si>
    <t>11001425086</t>
  </si>
  <si>
    <t>11001565087</t>
  </si>
  <si>
    <t>11001565088</t>
  </si>
  <si>
    <t>11001565089</t>
  </si>
  <si>
    <t>11001565090</t>
  </si>
  <si>
    <t>100025745091</t>
  </si>
  <si>
    <t>11001565092</t>
  </si>
  <si>
    <t>11001565093</t>
  </si>
  <si>
    <t>11001385094</t>
  </si>
  <si>
    <t>11001385095</t>
  </si>
  <si>
    <t>11001385096</t>
  </si>
  <si>
    <t>11001385097</t>
  </si>
  <si>
    <t>11001385098</t>
  </si>
  <si>
    <t>11001385099</t>
  </si>
  <si>
    <t>11001385100</t>
  </si>
  <si>
    <t>11001385101</t>
  </si>
  <si>
    <t>11001385102</t>
  </si>
  <si>
    <t>11001265103</t>
  </si>
  <si>
    <t>11001265104</t>
  </si>
  <si>
    <t>11001265105</t>
  </si>
  <si>
    <t>11001265106</t>
  </si>
  <si>
    <t>11001265107</t>
  </si>
  <si>
    <t>11001265108</t>
  </si>
  <si>
    <t>11001265109</t>
  </si>
  <si>
    <t>11001265110</t>
  </si>
  <si>
    <t>11001265111</t>
  </si>
  <si>
    <t>11001265112</t>
  </si>
  <si>
    <t>11001265113</t>
  </si>
  <si>
    <t>11001265114</t>
  </si>
  <si>
    <t>11001265115</t>
  </si>
  <si>
    <t>11001265116</t>
  </si>
  <si>
    <t>11001265117</t>
  </si>
  <si>
    <t>11001385118</t>
  </si>
  <si>
    <t>11001385119</t>
  </si>
  <si>
    <t>11001385120</t>
  </si>
  <si>
    <t>11001385121</t>
  </si>
  <si>
    <t>11001385122</t>
  </si>
  <si>
    <t>11001385123</t>
  </si>
  <si>
    <t>11001385124</t>
  </si>
  <si>
    <t>11001385125</t>
  </si>
  <si>
    <t>11001385126</t>
  </si>
  <si>
    <t>11001385127</t>
  </si>
  <si>
    <t>11001385128</t>
  </si>
  <si>
    <t>11001385129</t>
  </si>
  <si>
    <t>11001385130</t>
  </si>
  <si>
    <t>11001385131</t>
  </si>
  <si>
    <t>11001385132</t>
  </si>
  <si>
    <t>11001385133</t>
  </si>
  <si>
    <t>11001385134</t>
  </si>
  <si>
    <t>11001385135</t>
  </si>
  <si>
    <t>11001385136</t>
  </si>
  <si>
    <t>11001385137</t>
  </si>
  <si>
    <t>11001385138</t>
  </si>
  <si>
    <t>11001265139</t>
  </si>
  <si>
    <t>11001265140</t>
  </si>
  <si>
    <t>11001265141</t>
  </si>
  <si>
    <t>11001385142</t>
  </si>
  <si>
    <t>11001385143</t>
  </si>
  <si>
    <t>11001385144</t>
  </si>
  <si>
    <t>11001385145</t>
  </si>
  <si>
    <t>11001385146</t>
  </si>
  <si>
    <t>11001385147</t>
  </si>
  <si>
    <t>11001385148</t>
  </si>
  <si>
    <t>11001385149</t>
  </si>
  <si>
    <t>11001385150</t>
  </si>
  <si>
    <t>11001425151</t>
  </si>
  <si>
    <t>11001425152</t>
  </si>
  <si>
    <t>11001425153</t>
  </si>
  <si>
    <t>11001425154</t>
  </si>
  <si>
    <t>11001425155</t>
  </si>
  <si>
    <t>11001425156</t>
  </si>
  <si>
    <t>11001425157</t>
  </si>
  <si>
    <t>11001425158</t>
  </si>
  <si>
    <t>11002325159</t>
  </si>
  <si>
    <t>11002325160</t>
  </si>
  <si>
    <t>11001605161</t>
  </si>
  <si>
    <t>11001605162</t>
  </si>
  <si>
    <t>11001425163</t>
  </si>
  <si>
    <t>11001605164</t>
  </si>
  <si>
    <t>11001605165</t>
  </si>
  <si>
    <t>11001605166</t>
  </si>
  <si>
    <t>11001605167</t>
  </si>
  <si>
    <t>11001505168</t>
  </si>
  <si>
    <t>11001505169</t>
  </si>
  <si>
    <t>11002325170</t>
  </si>
  <si>
    <t>11002325171</t>
  </si>
  <si>
    <t>11002325172</t>
  </si>
  <si>
    <t>11001505173</t>
  </si>
  <si>
    <t>11001425174</t>
  </si>
  <si>
    <t>11001505175</t>
  </si>
  <si>
    <t>11002325176</t>
  </si>
  <si>
    <t>11002325177</t>
  </si>
  <si>
    <t>11002325178</t>
  </si>
  <si>
    <t>11001505179</t>
  </si>
  <si>
    <t>11001505180</t>
  </si>
  <si>
    <t>11001505181</t>
  </si>
  <si>
    <t>11001505182</t>
  </si>
  <si>
    <t>11001505183</t>
  </si>
  <si>
    <t>11001505184</t>
  </si>
  <si>
    <t>11001505185</t>
  </si>
  <si>
    <t>11001505186</t>
  </si>
  <si>
    <t>11001505187</t>
  </si>
  <si>
    <t>11001505188</t>
  </si>
  <si>
    <t>11001505189</t>
  </si>
  <si>
    <t>11001505190</t>
  </si>
  <si>
    <t>11001505191</t>
  </si>
  <si>
    <t>100025725192</t>
  </si>
  <si>
    <t>100025725193</t>
  </si>
  <si>
    <t>100025725194</t>
  </si>
  <si>
    <t>100025725195</t>
  </si>
  <si>
    <t>100025725196</t>
  </si>
  <si>
    <t>100025725197</t>
  </si>
  <si>
    <t>100025725198</t>
  </si>
  <si>
    <t>100025725199</t>
  </si>
  <si>
    <t>100025725200</t>
  </si>
  <si>
    <t>100025725201</t>
  </si>
  <si>
    <t>11001505202</t>
  </si>
  <si>
    <t>100025725203</t>
  </si>
  <si>
    <t>100025725204</t>
  </si>
  <si>
    <t>100025725205</t>
  </si>
  <si>
    <t>100026745206</t>
  </si>
  <si>
    <t>100025725207</t>
  </si>
  <si>
    <t>100025725208</t>
  </si>
  <si>
    <t>100025725209</t>
  </si>
  <si>
    <t>100025725210</t>
  </si>
  <si>
    <t>100025725211</t>
  </si>
  <si>
    <t>100025725212</t>
  </si>
  <si>
    <t>100025725213</t>
  </si>
  <si>
    <t>100025725214</t>
  </si>
  <si>
    <t>100025725215</t>
  </si>
  <si>
    <t>100025725216</t>
  </si>
  <si>
    <t>100025725217</t>
  </si>
  <si>
    <t>100025725218</t>
  </si>
  <si>
    <t>100025725219</t>
  </si>
  <si>
    <t>100025725220</t>
  </si>
  <si>
    <t>11001505221</t>
  </si>
  <si>
    <t>11001505222</t>
  </si>
  <si>
    <t>11001505223</t>
  </si>
  <si>
    <t>11001505224</t>
  </si>
  <si>
    <t>11001505225</t>
  </si>
  <si>
    <t>11002325226</t>
  </si>
  <si>
    <t>11001505227</t>
  </si>
  <si>
    <t>11001505228</t>
  </si>
  <si>
    <t>11001505229</t>
  </si>
  <si>
    <t>11001505230</t>
  </si>
  <si>
    <t>11001505231</t>
  </si>
  <si>
    <t>11001505232</t>
  </si>
  <si>
    <t>11001505233</t>
  </si>
  <si>
    <t>11001505234</t>
  </si>
  <si>
    <t>11001505235</t>
  </si>
  <si>
    <t>11001505236</t>
  </si>
  <si>
    <t>100019725237</t>
  </si>
  <si>
    <t>100025725238</t>
  </si>
  <si>
    <t>100025725239</t>
  </si>
  <si>
    <t>100025725240</t>
  </si>
  <si>
    <t>100025725241</t>
  </si>
  <si>
    <t>100025725242</t>
  </si>
  <si>
    <t>100025725243</t>
  </si>
  <si>
    <t>100025725244</t>
  </si>
  <si>
    <t>100025725245</t>
  </si>
  <si>
    <t>100025725246</t>
  </si>
  <si>
    <t>100025725247</t>
  </si>
  <si>
    <t>100025725248</t>
  </si>
  <si>
    <t>100025725249</t>
  </si>
  <si>
    <t>100025725250</t>
  </si>
  <si>
    <t>100025725251</t>
  </si>
  <si>
    <t>100025725252</t>
  </si>
  <si>
    <t>100025725253</t>
  </si>
  <si>
    <t>100025725254</t>
  </si>
  <si>
    <t>100025725255</t>
  </si>
  <si>
    <t>100025725256</t>
  </si>
  <si>
    <t>100025725257</t>
  </si>
  <si>
    <t>100025725258</t>
  </si>
  <si>
    <t>100025725259</t>
  </si>
  <si>
    <t>100025725260</t>
  </si>
  <si>
    <t>100025725261</t>
  </si>
  <si>
    <t>100025725262</t>
  </si>
  <si>
    <t>100025725263</t>
  </si>
  <si>
    <t>100025725264</t>
  </si>
  <si>
    <t>100025725265</t>
  </si>
  <si>
    <t>100025725266</t>
  </si>
  <si>
    <t>100025725267</t>
  </si>
  <si>
    <t>100025725268</t>
  </si>
  <si>
    <t>100025725269</t>
  </si>
  <si>
    <t>100025725270</t>
  </si>
  <si>
    <t>100025725271</t>
  </si>
  <si>
    <t>100025725272</t>
  </si>
  <si>
    <t>100025725273</t>
  </si>
  <si>
    <t>100025725274</t>
  </si>
  <si>
    <t>100025725275</t>
  </si>
  <si>
    <t>100025725276</t>
  </si>
  <si>
    <t>100025725277</t>
  </si>
  <si>
    <t>100025725278</t>
  </si>
  <si>
    <t>100025725279</t>
  </si>
  <si>
    <t>100025725280</t>
  </si>
  <si>
    <t>100025725281</t>
  </si>
  <si>
    <t>100025725282</t>
  </si>
  <si>
    <t>100025725283</t>
  </si>
  <si>
    <t>100025725284</t>
  </si>
  <si>
    <t>100025725285</t>
  </si>
  <si>
    <t>100025725286</t>
  </si>
  <si>
    <t>100025725287</t>
  </si>
  <si>
    <t>100025725288</t>
  </si>
  <si>
    <t>100025725289</t>
  </si>
  <si>
    <t>100025725290</t>
  </si>
  <si>
    <t>100025725291</t>
  </si>
  <si>
    <t>100025725292</t>
  </si>
  <si>
    <t>100025725293</t>
  </si>
  <si>
    <t>100025725294</t>
  </si>
  <si>
    <t>100025725295</t>
  </si>
  <si>
    <t>100025725296</t>
  </si>
  <si>
    <t>100025725297</t>
  </si>
  <si>
    <t>100025725298</t>
  </si>
  <si>
    <t>100025725299</t>
  </si>
  <si>
    <t>100025725300</t>
  </si>
  <si>
    <t>100025725301</t>
  </si>
  <si>
    <t>100025725302</t>
  </si>
  <si>
    <t>100025725303</t>
  </si>
  <si>
    <t>100025725304</t>
  </si>
  <si>
    <t>100025725305</t>
  </si>
  <si>
    <t>100025725306</t>
  </si>
  <si>
    <t>100025725307</t>
  </si>
  <si>
    <t>100025725308</t>
  </si>
  <si>
    <t>100025725309</t>
  </si>
  <si>
    <t>100025725310</t>
  </si>
  <si>
    <t>100025725311</t>
  </si>
  <si>
    <t>100025725312</t>
  </si>
  <si>
    <t>100025725313</t>
  </si>
  <si>
    <t>100025725314</t>
  </si>
  <si>
    <t>100025725315</t>
  </si>
  <si>
    <t>100025725316</t>
  </si>
  <si>
    <t>100025725317</t>
  </si>
  <si>
    <t>100025725318</t>
  </si>
  <si>
    <t>100025725319</t>
  </si>
  <si>
    <t>100025725320</t>
  </si>
  <si>
    <t>100025725321</t>
  </si>
  <si>
    <t>100025725322</t>
  </si>
  <si>
    <t>100025725323</t>
  </si>
  <si>
    <t>100025725324</t>
  </si>
  <si>
    <t>100025725325</t>
  </si>
  <si>
    <t>100025725326</t>
  </si>
  <si>
    <t>100025725327</t>
  </si>
  <si>
    <t>100025725328</t>
  </si>
  <si>
    <t>100025725329</t>
  </si>
  <si>
    <t>11002325330</t>
  </si>
  <si>
    <t>11002325331</t>
  </si>
  <si>
    <t>11002325332</t>
  </si>
  <si>
    <t>11002325333</t>
  </si>
  <si>
    <t>11002325334</t>
  </si>
  <si>
    <t>11002325335</t>
  </si>
  <si>
    <t>11001425336</t>
  </si>
  <si>
    <t>11001425337</t>
  </si>
  <si>
    <t>11001425338</t>
  </si>
  <si>
    <t>11001425339</t>
  </si>
  <si>
    <t>11001425340</t>
  </si>
  <si>
    <t>11001425341</t>
  </si>
  <si>
    <t>11001425342</t>
  </si>
  <si>
    <t>11001425343</t>
  </si>
  <si>
    <t>11001425344</t>
  </si>
  <si>
    <t>11001425345</t>
  </si>
  <si>
    <t>11001425346</t>
  </si>
  <si>
    <t>11001425347</t>
  </si>
  <si>
    <t>11001425348</t>
  </si>
  <si>
    <t>11001425349</t>
  </si>
  <si>
    <t>11001425350</t>
  </si>
  <si>
    <t>11001425351</t>
  </si>
  <si>
    <t>11001425352</t>
  </si>
  <si>
    <t>11001425353</t>
  </si>
  <si>
    <t>11001425354</t>
  </si>
  <si>
    <t>11001425355</t>
  </si>
  <si>
    <t>11001425356</t>
  </si>
  <si>
    <t>11001425357</t>
  </si>
  <si>
    <t>11001425358</t>
  </si>
  <si>
    <t>11001425359</t>
  </si>
  <si>
    <t>11001425360</t>
  </si>
  <si>
    <t>11001425361</t>
  </si>
  <si>
    <t>11001425362</t>
  </si>
  <si>
    <t>11001425363</t>
  </si>
  <si>
    <t>11001425364</t>
  </si>
  <si>
    <t>11001425365</t>
  </si>
  <si>
    <t>11001425366</t>
  </si>
  <si>
    <t>11001425367</t>
  </si>
  <si>
    <t>11001425368</t>
  </si>
  <si>
    <t>11001425369</t>
  </si>
  <si>
    <t>11001425370</t>
  </si>
  <si>
    <t>11001425371</t>
  </si>
  <si>
    <t>11001425372</t>
  </si>
  <si>
    <t>11001425373</t>
  </si>
  <si>
    <t>11001425374</t>
  </si>
  <si>
    <t>11001425375</t>
  </si>
  <si>
    <t>11001425376</t>
  </si>
  <si>
    <t>11001425377</t>
  </si>
  <si>
    <t>11001425378</t>
  </si>
  <si>
    <t>11001425379</t>
  </si>
  <si>
    <t>11001425380</t>
  </si>
  <si>
    <t>11001425381</t>
  </si>
  <si>
    <t>11001425382</t>
  </si>
  <si>
    <t>11001425383</t>
  </si>
  <si>
    <t>11001425384</t>
  </si>
  <si>
    <t>11001425385</t>
  </si>
  <si>
    <t>11001425386</t>
  </si>
  <si>
    <t>11001425387</t>
  </si>
  <si>
    <t>11001425388</t>
  </si>
  <si>
    <t>11001425389</t>
  </si>
  <si>
    <t>11001425390</t>
  </si>
  <si>
    <t>11001425391</t>
  </si>
  <si>
    <t>11001425392</t>
  </si>
  <si>
    <t>11001425393</t>
  </si>
  <si>
    <t>11001425394</t>
  </si>
  <si>
    <t>11001425395</t>
  </si>
  <si>
    <t>11001425396</t>
  </si>
  <si>
    <t>11001425397</t>
  </si>
  <si>
    <t>11001425398</t>
  </si>
  <si>
    <t>11001425399</t>
  </si>
  <si>
    <t>11001425400</t>
  </si>
  <si>
    <t>11001425401</t>
  </si>
  <si>
    <t>11001425402</t>
  </si>
  <si>
    <t>11001425403</t>
  </si>
  <si>
    <t>11001425404</t>
  </si>
  <si>
    <t>11001425405</t>
  </si>
  <si>
    <t>11001425406</t>
  </si>
  <si>
    <t>11001425407</t>
  </si>
  <si>
    <t>11001425408</t>
  </si>
  <si>
    <t>11001425409</t>
  </si>
  <si>
    <t>11001425410</t>
  </si>
  <si>
    <t>11001425411</t>
  </si>
  <si>
    <t>11001425412</t>
  </si>
  <si>
    <t>11001425413</t>
  </si>
  <si>
    <t>11001425414</t>
  </si>
  <si>
    <t>11001425415</t>
  </si>
  <si>
    <t>11001425416</t>
  </si>
  <si>
    <t>11001425417</t>
  </si>
  <si>
    <t>11001425418</t>
  </si>
  <si>
    <t>11001425419</t>
  </si>
  <si>
    <t>11001425420</t>
  </si>
  <si>
    <t>11001425421</t>
  </si>
  <si>
    <t>11001425422</t>
  </si>
  <si>
    <t>11001425423</t>
  </si>
  <si>
    <t>11001425424</t>
  </si>
  <si>
    <t>11001425425</t>
  </si>
  <si>
    <t>11001425426</t>
  </si>
  <si>
    <t>11001425427</t>
  </si>
  <si>
    <t>11001425428</t>
  </si>
  <si>
    <t>11001425429</t>
  </si>
  <si>
    <t>11001425430</t>
  </si>
  <si>
    <t>11001425431</t>
  </si>
  <si>
    <t>11001425432</t>
  </si>
  <si>
    <t>11001425433</t>
  </si>
  <si>
    <t>11001425434</t>
  </si>
  <si>
    <t>11001425435</t>
  </si>
  <si>
    <t>11001425436</t>
  </si>
  <si>
    <t>11001425437</t>
  </si>
  <si>
    <t>11001425438</t>
  </si>
  <si>
    <t>11001425439</t>
  </si>
  <si>
    <t>11001425440</t>
  </si>
  <si>
    <t>11001425441</t>
  </si>
  <si>
    <t>11001425442</t>
  </si>
  <si>
    <t>11001425443</t>
  </si>
  <si>
    <t>11001425444</t>
  </si>
  <si>
    <t>11001425445</t>
  </si>
  <si>
    <t>11001425446</t>
  </si>
  <si>
    <t>11001505447</t>
  </si>
  <si>
    <t>11001425448</t>
  </si>
  <si>
    <t>11001425449</t>
  </si>
  <si>
    <t>11001425450</t>
  </si>
  <si>
    <t>11001425451</t>
  </si>
  <si>
    <t>11001425452</t>
  </si>
  <si>
    <t>11001425453</t>
  </si>
  <si>
    <t>11001425454</t>
  </si>
  <si>
    <t>11001425455</t>
  </si>
  <si>
    <t>11001425456</t>
  </si>
  <si>
    <t>11001425457</t>
  </si>
  <si>
    <t>11001425458</t>
  </si>
  <si>
    <t>11001425459</t>
  </si>
  <si>
    <t>11001425460</t>
  </si>
  <si>
    <t>11001425461</t>
  </si>
  <si>
    <t>11001425462</t>
  </si>
  <si>
    <t>11001425463</t>
  </si>
  <si>
    <t>11001425464</t>
  </si>
  <si>
    <t>11001425465</t>
  </si>
  <si>
    <t>11001425466</t>
  </si>
  <si>
    <t>11001425467</t>
  </si>
  <si>
    <t>11001425468</t>
  </si>
  <si>
    <t>11001425469</t>
  </si>
  <si>
    <t>11001425470</t>
  </si>
  <si>
    <t>11002325471</t>
  </si>
  <si>
    <t>11002325472</t>
  </si>
  <si>
    <t>11001425473</t>
  </si>
  <si>
    <t>11001425474</t>
  </si>
  <si>
    <t>11001425475</t>
  </si>
  <si>
    <t>11001425476</t>
  </si>
  <si>
    <t>11001425477</t>
  </si>
  <si>
    <t>11001425478</t>
  </si>
  <si>
    <t>11001425479</t>
  </si>
  <si>
    <t>11002325480</t>
  </si>
  <si>
    <t>11002325481</t>
  </si>
  <si>
    <t>11002325482</t>
  </si>
  <si>
    <t>11002325483</t>
  </si>
  <si>
    <t>11002325484</t>
  </si>
  <si>
    <t>11002325485</t>
  </si>
  <si>
    <t>11002325486</t>
  </si>
  <si>
    <t>11002325487</t>
  </si>
  <si>
    <t>11002325488</t>
  </si>
  <si>
    <t>100025325489</t>
  </si>
  <si>
    <t>100025325490</t>
  </si>
  <si>
    <t>100025325491</t>
  </si>
  <si>
    <t>100025325492</t>
  </si>
  <si>
    <t>100025325493</t>
  </si>
  <si>
    <t>100025325494</t>
  </si>
  <si>
    <t>100025325495</t>
  </si>
  <si>
    <t>100025325496</t>
  </si>
  <si>
    <t>100025325497</t>
  </si>
  <si>
    <t>100025325498</t>
  </si>
  <si>
    <t>100025325499</t>
  </si>
  <si>
    <t>100025325500</t>
  </si>
  <si>
    <t>100025325501</t>
  </si>
  <si>
    <t>100025325502</t>
  </si>
  <si>
    <t>100025325503</t>
  </si>
  <si>
    <t>100025325504</t>
  </si>
  <si>
    <t>100025325505</t>
  </si>
  <si>
    <t>100025325506</t>
  </si>
  <si>
    <t>11002505507</t>
  </si>
  <si>
    <t>11001425508</t>
  </si>
  <si>
    <t>11001385509</t>
  </si>
  <si>
    <t>11001505510</t>
  </si>
  <si>
    <t>11001425511</t>
  </si>
  <si>
    <t>11001425512</t>
  </si>
  <si>
    <t>11001425513</t>
  </si>
  <si>
    <t>11001425514</t>
  </si>
  <si>
    <t>11001425515</t>
  </si>
  <si>
    <t>11001425516</t>
  </si>
  <si>
    <t>11001425517</t>
  </si>
  <si>
    <t>11001505518</t>
  </si>
  <si>
    <t>11001425519</t>
  </si>
  <si>
    <t>11001425520</t>
  </si>
  <si>
    <t>11001425521</t>
  </si>
  <si>
    <t>11001425522</t>
  </si>
  <si>
    <t>11001425523</t>
  </si>
  <si>
    <t>11001425524</t>
  </si>
  <si>
    <t>11001425525</t>
  </si>
  <si>
    <t>11001425526</t>
  </si>
  <si>
    <t>11001425527</t>
  </si>
  <si>
    <t>11001425528</t>
  </si>
  <si>
    <t>11001425529</t>
  </si>
  <si>
    <t>11001425530</t>
  </si>
  <si>
    <t>11001425531</t>
  </si>
  <si>
    <t>11001425532</t>
  </si>
  <si>
    <t>11001425533</t>
  </si>
  <si>
    <t>11001425534</t>
  </si>
  <si>
    <t>11001425535</t>
  </si>
  <si>
    <t>11001425536</t>
  </si>
  <si>
    <t>11001425537</t>
  </si>
  <si>
    <t>11001425538</t>
  </si>
  <si>
    <t>11001425539</t>
  </si>
  <si>
    <t>11001425540</t>
  </si>
  <si>
    <t>11001425541</t>
  </si>
  <si>
    <t>11001425542</t>
  </si>
  <si>
    <t>11001425543</t>
  </si>
  <si>
    <t>11001425544</t>
  </si>
  <si>
    <t>11001425545</t>
  </si>
  <si>
    <t>11001425546</t>
  </si>
  <si>
    <t>11001425547</t>
  </si>
  <si>
    <t>11001425548</t>
  </si>
  <si>
    <t>11001425549</t>
  </si>
  <si>
    <t>11001425550</t>
  </si>
  <si>
    <t>11001425551</t>
  </si>
  <si>
    <t>11001425552</t>
  </si>
  <si>
    <t>11001425553</t>
  </si>
  <si>
    <t>11001425554</t>
  </si>
  <si>
    <t>11001425555</t>
  </si>
  <si>
    <t>11001425556</t>
  </si>
  <si>
    <t>11001425557</t>
  </si>
  <si>
    <t>11001425558</t>
  </si>
  <si>
    <t>11001425559</t>
  </si>
  <si>
    <t>11001425560</t>
  </si>
  <si>
    <t>11001425561</t>
  </si>
  <si>
    <t>11001425562</t>
  </si>
  <si>
    <t>11001425563</t>
  </si>
  <si>
    <t>11001425564</t>
  </si>
  <si>
    <t>11001425565</t>
  </si>
  <si>
    <t>11001425566</t>
  </si>
  <si>
    <t>11001425567</t>
  </si>
  <si>
    <t>11001425568</t>
  </si>
  <si>
    <t>11001425569</t>
  </si>
  <si>
    <t>11001425570</t>
  </si>
  <si>
    <t>11001425571</t>
  </si>
  <si>
    <t>11001425572</t>
  </si>
  <si>
    <t>11001425573</t>
  </si>
  <si>
    <t>11001425574</t>
  </si>
  <si>
    <t>11001425575</t>
  </si>
  <si>
    <t>11001425576</t>
  </si>
  <si>
    <t>11001425577</t>
  </si>
  <si>
    <t>11001425578</t>
  </si>
  <si>
    <t>11001425579</t>
  </si>
  <si>
    <t>11001425580</t>
  </si>
  <si>
    <t>11001425581</t>
  </si>
  <si>
    <t>11001425582</t>
  </si>
  <si>
    <t>11001425583</t>
  </si>
  <si>
    <t>11001425584</t>
  </si>
  <si>
    <t>11001425585</t>
  </si>
  <si>
    <t>11001425586</t>
  </si>
  <si>
    <t>11001425587</t>
  </si>
  <si>
    <t>11001425588</t>
  </si>
  <si>
    <t>11001425589</t>
  </si>
  <si>
    <t>11001425590</t>
  </si>
  <si>
    <t>11001425591</t>
  </si>
  <si>
    <t>11001425592</t>
  </si>
  <si>
    <t>11001425593</t>
  </si>
  <si>
    <t>11001425594</t>
  </si>
  <si>
    <t>11001425595</t>
  </si>
  <si>
    <t>11001425596</t>
  </si>
  <si>
    <t>11001425597</t>
  </si>
  <si>
    <t>11001425598</t>
  </si>
  <si>
    <t>11001425599</t>
  </si>
  <si>
    <t>11001425600</t>
  </si>
  <si>
    <t>11001425601</t>
  </si>
  <si>
    <t>11001425602</t>
  </si>
  <si>
    <t>11001425603</t>
  </si>
  <si>
    <t>11001425604</t>
  </si>
  <si>
    <t>11001425605</t>
  </si>
  <si>
    <t>11001425606</t>
  </si>
  <si>
    <t>11001425607</t>
  </si>
  <si>
    <t>11001425608</t>
  </si>
  <si>
    <t>11001425609</t>
  </si>
  <si>
    <t>11001425610</t>
  </si>
  <si>
    <t>11001425611</t>
  </si>
  <si>
    <t>11001425612</t>
  </si>
  <si>
    <t>11001425613</t>
  </si>
  <si>
    <t>11001425614</t>
  </si>
  <si>
    <t>11001425615</t>
  </si>
  <si>
    <t>11001425616</t>
  </si>
  <si>
    <t>11001425617</t>
  </si>
  <si>
    <t>11001425618</t>
  </si>
  <si>
    <t>11001425619</t>
  </si>
  <si>
    <t>11001425620</t>
  </si>
  <si>
    <t>11001425621</t>
  </si>
  <si>
    <t>11001425622</t>
  </si>
  <si>
    <t>11001425623</t>
  </si>
  <si>
    <t>11001425624</t>
  </si>
  <si>
    <t>100025725625</t>
  </si>
  <si>
    <t>100026745626</t>
  </si>
  <si>
    <t>100025745627</t>
  </si>
  <si>
    <t>100025745628</t>
  </si>
  <si>
    <t>100025745629</t>
  </si>
  <si>
    <t>100025745630</t>
  </si>
  <si>
    <t>100025745631</t>
  </si>
  <si>
    <t>100025745632</t>
  </si>
  <si>
    <t>100025745633</t>
  </si>
  <si>
    <t>100025745634</t>
  </si>
  <si>
    <t>100025745635</t>
  </si>
  <si>
    <t>100025745636</t>
  </si>
  <si>
    <t>100025745637</t>
  </si>
  <si>
    <t>100025745638</t>
  </si>
  <si>
    <t>100025745639</t>
  </si>
  <si>
    <t>100025745640</t>
  </si>
  <si>
    <t>100025745641</t>
  </si>
  <si>
    <t>100025745642</t>
  </si>
  <si>
    <t>100025745643</t>
  </si>
  <si>
    <t>100025745644</t>
  </si>
  <si>
    <t>100025745645</t>
  </si>
  <si>
    <t>100025745646</t>
  </si>
  <si>
    <t>100025745647</t>
  </si>
  <si>
    <t>100025745648</t>
  </si>
  <si>
    <t>100025745649</t>
  </si>
  <si>
    <t>100025745650</t>
  </si>
  <si>
    <t>100025745651</t>
  </si>
  <si>
    <t>100025745652</t>
  </si>
  <si>
    <t>100025745653</t>
  </si>
  <si>
    <t>100025745654</t>
  </si>
  <si>
    <t>100025745655</t>
  </si>
  <si>
    <t>100025745656</t>
  </si>
  <si>
    <t>100025745657</t>
  </si>
  <si>
    <t>100025745658</t>
  </si>
  <si>
    <t>100025745659</t>
  </si>
  <si>
    <t>100025745660</t>
  </si>
  <si>
    <t>100025745661</t>
  </si>
  <si>
    <t>100025745662</t>
  </si>
  <si>
    <t>100025745663</t>
  </si>
  <si>
    <t>100025745664</t>
  </si>
  <si>
    <t>100025745665</t>
  </si>
  <si>
    <t>100025745666</t>
  </si>
  <si>
    <t>100025745667</t>
  </si>
  <si>
    <t>100025745668</t>
  </si>
  <si>
    <t>100025745669</t>
  </si>
  <si>
    <t>100025745670</t>
  </si>
  <si>
    <t>100025745671</t>
  </si>
  <si>
    <t>100025745672</t>
  </si>
  <si>
    <t>100025745673</t>
  </si>
  <si>
    <t>100025745674</t>
  </si>
  <si>
    <t>100025745675</t>
  </si>
  <si>
    <t>100025745676</t>
  </si>
  <si>
    <t>100025745677</t>
  </si>
  <si>
    <t>100025745678</t>
  </si>
  <si>
    <t>100025745679</t>
  </si>
  <si>
    <t>100025745680</t>
  </si>
  <si>
    <t>100025745681</t>
  </si>
  <si>
    <t>100025745682</t>
  </si>
  <si>
    <t>100025745683</t>
  </si>
  <si>
    <t>100025745684</t>
  </si>
  <si>
    <t>100025745685</t>
  </si>
  <si>
    <t>100025745686</t>
  </si>
  <si>
    <t>100025745687</t>
  </si>
  <si>
    <t>100025745688</t>
  </si>
  <si>
    <t>100025745689</t>
  </si>
  <si>
    <t>100025745690</t>
  </si>
  <si>
    <t>100025745691</t>
  </si>
  <si>
    <t>100025745692</t>
  </si>
  <si>
    <t>100025745693</t>
  </si>
  <si>
    <t>100025745694</t>
  </si>
  <si>
    <t>100025745695</t>
  </si>
  <si>
    <t>100025745696</t>
  </si>
  <si>
    <t>100025745697</t>
  </si>
  <si>
    <t>100025745698</t>
  </si>
  <si>
    <t>100025745699</t>
  </si>
  <si>
    <t>100025745700</t>
  </si>
  <si>
    <t>100025745701</t>
  </si>
  <si>
    <t>100025745702</t>
  </si>
  <si>
    <t>100025745703</t>
  </si>
  <si>
    <t>100025745704</t>
  </si>
  <si>
    <t>100025745705</t>
  </si>
  <si>
    <t>100025745706</t>
  </si>
  <si>
    <t>100025745707</t>
  </si>
  <si>
    <t>100025745708</t>
  </si>
  <si>
    <t>100025745709</t>
  </si>
  <si>
    <t>100025745710</t>
  </si>
  <si>
    <t>100025745711</t>
  </si>
  <si>
    <t>100025745712</t>
  </si>
  <si>
    <t>100025745713</t>
  </si>
  <si>
    <t>100025745714</t>
  </si>
  <si>
    <t>100025745715</t>
  </si>
  <si>
    <t>100025745716</t>
  </si>
  <si>
    <t>100025745717</t>
  </si>
  <si>
    <t>100025745718</t>
  </si>
  <si>
    <t>100025745719</t>
  </si>
  <si>
    <t>100025745720</t>
  </si>
  <si>
    <t>100025745721</t>
  </si>
  <si>
    <t>100025745722</t>
  </si>
  <si>
    <t>100025745723</t>
  </si>
  <si>
    <t>100025745724</t>
  </si>
  <si>
    <t>100025745725</t>
  </si>
  <si>
    <t>100025745726</t>
  </si>
  <si>
    <t>100025745727</t>
  </si>
  <si>
    <t>11001425728</t>
  </si>
  <si>
    <t>11001425729</t>
  </si>
  <si>
    <t>11001425730</t>
  </si>
  <si>
    <t>11001425731</t>
  </si>
  <si>
    <t>100025325732</t>
  </si>
  <si>
    <t>1000255733</t>
  </si>
  <si>
    <t>100026325734</t>
  </si>
  <si>
    <t>100025745735</t>
  </si>
  <si>
    <t>100025745736</t>
  </si>
  <si>
    <t>100025745737</t>
  </si>
  <si>
    <t>100025745738</t>
  </si>
  <si>
    <t>100025745739</t>
  </si>
  <si>
    <t>100025745740</t>
  </si>
  <si>
    <t>100025745741</t>
  </si>
  <si>
    <t>100025745742</t>
  </si>
  <si>
    <t>100025745743</t>
  </si>
  <si>
    <t>100025745744</t>
  </si>
  <si>
    <t>100025745745</t>
  </si>
  <si>
    <t>100025745746</t>
  </si>
  <si>
    <t>100025745747</t>
  </si>
  <si>
    <t>11002325748</t>
  </si>
  <si>
    <t>11002325749</t>
  </si>
  <si>
    <t>11002325750</t>
  </si>
  <si>
    <t>11001425751</t>
  </si>
  <si>
    <t>11001425752</t>
  </si>
  <si>
    <t>11001425753</t>
  </si>
  <si>
    <t>11001425754</t>
  </si>
  <si>
    <t>11001425755</t>
  </si>
  <si>
    <t>11001425756</t>
  </si>
  <si>
    <t>11001425757</t>
  </si>
  <si>
    <t>11001425758</t>
  </si>
  <si>
    <t>11001425759</t>
  </si>
  <si>
    <t>10002725760</t>
  </si>
  <si>
    <t>11001425761</t>
  </si>
  <si>
    <t>11001425762</t>
  </si>
  <si>
    <t>11001425763</t>
  </si>
  <si>
    <t>11001425764</t>
  </si>
  <si>
    <t>11001425765</t>
  </si>
  <si>
    <t>11001425766</t>
  </si>
  <si>
    <t>11001425767</t>
  </si>
  <si>
    <t>11001425768</t>
  </si>
  <si>
    <t>11001425769</t>
  </si>
  <si>
    <t>11001425770</t>
  </si>
  <si>
    <t>11001425771</t>
  </si>
  <si>
    <t>11001425772</t>
  </si>
  <si>
    <t>11001425773</t>
  </si>
  <si>
    <t>11001425774</t>
  </si>
  <si>
    <t>11001425775</t>
  </si>
  <si>
    <t>11001425776</t>
  </si>
  <si>
    <t>11001425777</t>
  </si>
  <si>
    <t>11001425778</t>
  </si>
  <si>
    <t>11001425779</t>
  </si>
  <si>
    <t>11001425780</t>
  </si>
  <si>
    <t>11001425781</t>
  </si>
  <si>
    <t>11001425782</t>
  </si>
  <si>
    <t>11002425783</t>
  </si>
  <si>
    <t>CodigoNuevoconFormula</t>
  </si>
  <si>
    <t>CodigoAgusto</t>
  </si>
  <si>
    <t>CodigoItem</t>
  </si>
  <si>
    <t>CodigoAgusto2</t>
  </si>
  <si>
    <t>tYES</t>
  </si>
  <si>
    <t>tNO</t>
  </si>
  <si>
    <t>11001505093</t>
  </si>
  <si>
    <t>11001505097</t>
  </si>
  <si>
    <t>11001385116</t>
  </si>
  <si>
    <t>11001385151</t>
  </si>
  <si>
    <t>11001385152</t>
  </si>
  <si>
    <t>11001385153</t>
  </si>
  <si>
    <t>11001385157</t>
  </si>
  <si>
    <t>11001385158</t>
  </si>
  <si>
    <t>11001385159</t>
  </si>
  <si>
    <t>11001385160</t>
  </si>
  <si>
    <t>11001385161</t>
  </si>
  <si>
    <t>11001385162</t>
  </si>
  <si>
    <t>11001385163</t>
  </si>
  <si>
    <t>11001385164</t>
  </si>
  <si>
    <t>11001385165</t>
  </si>
  <si>
    <t>11001425189</t>
  </si>
  <si>
    <t>11002325191</t>
  </si>
  <si>
    <t>11001505199</t>
  </si>
  <si>
    <t>11001505200</t>
  </si>
  <si>
    <t>11001505204</t>
  </si>
  <si>
    <t>11001505206</t>
  </si>
  <si>
    <t>11001505217</t>
  </si>
  <si>
    <t>100025725223</t>
  </si>
  <si>
    <t>100025725224</t>
  </si>
  <si>
    <t>100025725225</t>
  </si>
  <si>
    <t>100025725226</t>
  </si>
  <si>
    <t>100025725227</t>
  </si>
  <si>
    <t>100025725228</t>
  </si>
  <si>
    <t>100025725229</t>
  </si>
  <si>
    <t>100025725230</t>
  </si>
  <si>
    <t>100025725231</t>
  </si>
  <si>
    <t>100025725232</t>
  </si>
  <si>
    <t>100025725234</t>
  </si>
  <si>
    <t>100025725235</t>
  </si>
  <si>
    <t>100025725330</t>
  </si>
  <si>
    <t>100025725331</t>
  </si>
  <si>
    <t>100025725332</t>
  </si>
  <si>
    <t>100025725333</t>
  </si>
  <si>
    <t>100025725334</t>
  </si>
  <si>
    <t>100025725335</t>
  </si>
  <si>
    <t>100025725336</t>
  </si>
  <si>
    <t>100025725337</t>
  </si>
  <si>
    <t>100025725338</t>
  </si>
  <si>
    <t>100025725339</t>
  </si>
  <si>
    <t>100025725340</t>
  </si>
  <si>
    <t>100025725341</t>
  </si>
  <si>
    <t>100025725342</t>
  </si>
  <si>
    <t>100025725343</t>
  </si>
  <si>
    <t>100025725344</t>
  </si>
  <si>
    <t>11001425447</t>
  </si>
  <si>
    <t>11001425471</t>
  </si>
  <si>
    <t>11001425472</t>
  </si>
  <si>
    <t>11001425480</t>
  </si>
  <si>
    <t>11001425481</t>
  </si>
  <si>
    <t>11001425482</t>
  </si>
  <si>
    <t>11001425483</t>
  </si>
  <si>
    <t>11001425484</t>
  </si>
  <si>
    <t>11001425485</t>
  </si>
  <si>
    <t>11001425488</t>
  </si>
  <si>
    <t>11001425489</t>
  </si>
  <si>
    <t>11001425490</t>
  </si>
  <si>
    <t>11001425491</t>
  </si>
  <si>
    <t>11001425492</t>
  </si>
  <si>
    <t>11001425493</t>
  </si>
  <si>
    <t>11001425494</t>
  </si>
  <si>
    <t>11002325502</t>
  </si>
  <si>
    <t>11002325503</t>
  </si>
  <si>
    <t>100025325520</t>
  </si>
  <si>
    <t>100025325521</t>
  </si>
  <si>
    <t>11001425625</t>
  </si>
  <si>
    <t>11001425626</t>
  </si>
  <si>
    <t>11001425627</t>
  </si>
  <si>
    <t>11001425628</t>
  </si>
  <si>
    <t>11001425629</t>
  </si>
  <si>
    <t>11001425630</t>
  </si>
  <si>
    <t>11001425631</t>
  </si>
  <si>
    <t>11001425632</t>
  </si>
  <si>
    <t>11001425633</t>
  </si>
  <si>
    <t>11001425634</t>
  </si>
  <si>
    <t>11001425635</t>
  </si>
  <si>
    <t>11001425636</t>
  </si>
  <si>
    <t>11001425637</t>
  </si>
  <si>
    <t>11001425638</t>
  </si>
  <si>
    <t>11001425639</t>
  </si>
  <si>
    <t>100025745728</t>
  </si>
  <si>
    <t>100025745729</t>
  </si>
  <si>
    <t>100025745730</t>
  </si>
  <si>
    <t>100025745731</t>
  </si>
  <si>
    <t>100025745732</t>
  </si>
  <si>
    <t>100025745733</t>
  </si>
  <si>
    <t>100025745734</t>
  </si>
  <si>
    <t>100025745750</t>
  </si>
  <si>
    <t>100025745751</t>
  </si>
  <si>
    <t>100025745752</t>
  </si>
  <si>
    <t>100025745753</t>
  </si>
  <si>
    <t>100025745754</t>
  </si>
  <si>
    <t>100025745755</t>
  </si>
  <si>
    <t>100025745756</t>
  </si>
  <si>
    <t>100025745757</t>
  </si>
  <si>
    <t>100025745758</t>
  </si>
  <si>
    <t>11001425783</t>
  </si>
  <si>
    <t>11001425784</t>
  </si>
  <si>
    <t>11001425785</t>
  </si>
  <si>
    <t>11001425786</t>
  </si>
  <si>
    <t>11001425787</t>
  </si>
  <si>
    <t>11001425788</t>
  </si>
  <si>
    <t>11001425789</t>
  </si>
  <si>
    <t>11001425790</t>
  </si>
  <si>
    <t>11001425792</t>
  </si>
  <si>
    <t>11001425793</t>
  </si>
  <si>
    <t>11001425794</t>
  </si>
  <si>
    <t>11001425795</t>
  </si>
  <si>
    <t>11001425796</t>
  </si>
  <si>
    <t>11001425797</t>
  </si>
  <si>
    <t>paralistaprecio</t>
  </si>
  <si>
    <t>PPrecioCosto</t>
  </si>
  <si>
    <t>Price</t>
  </si>
  <si>
    <t>Currency</t>
  </si>
  <si>
    <t>USD</t>
  </si>
  <si>
    <t>ItemCode2</t>
  </si>
  <si>
    <t>Price3</t>
  </si>
  <si>
    <t>11001385086</t>
  </si>
  <si>
    <t>11001385087</t>
  </si>
  <si>
    <t>11001385088</t>
  </si>
  <si>
    <t>11001385089</t>
  </si>
  <si>
    <t>11001385090</t>
  </si>
  <si>
    <t>11001385091</t>
  </si>
  <si>
    <t>11001385092</t>
  </si>
  <si>
    <t>11001505094</t>
  </si>
  <si>
    <t>11001505095</t>
  </si>
  <si>
    <t>11001505096</t>
  </si>
  <si>
    <t>11001505098</t>
  </si>
  <si>
    <t>11001505099</t>
  </si>
  <si>
    <t>11001505100</t>
  </si>
  <si>
    <t>11001505101</t>
  </si>
  <si>
    <t>11001505102</t>
  </si>
  <si>
    <t>11001505103</t>
  </si>
  <si>
    <t>11001505104</t>
  </si>
  <si>
    <t>11001505105</t>
  </si>
  <si>
    <t>11001505106</t>
  </si>
  <si>
    <t>11001505107</t>
  </si>
  <si>
    <t>11001505108</t>
  </si>
  <si>
    <t>11001505109</t>
  </si>
  <si>
    <t>11001425110</t>
  </si>
  <si>
    <t>11001425111</t>
  </si>
  <si>
    <t>11001425112</t>
  </si>
  <si>
    <t>11001505113</t>
  </si>
  <si>
    <t>11001565114</t>
  </si>
  <si>
    <t>11001565115</t>
  </si>
  <si>
    <t>11001425117</t>
  </si>
  <si>
    <t>11001565118</t>
  </si>
  <si>
    <t>11001565119</t>
  </si>
  <si>
    <t>11001565120</t>
  </si>
  <si>
    <t>11001565121</t>
  </si>
  <si>
    <t>100025745122</t>
  </si>
  <si>
    <t>11001565123</t>
  </si>
  <si>
    <t>11001565124</t>
  </si>
  <si>
    <t>11001265134</t>
  </si>
  <si>
    <t>11001265135</t>
  </si>
  <si>
    <t>11001265136</t>
  </si>
  <si>
    <t>11001265137</t>
  </si>
  <si>
    <t>11001265138</t>
  </si>
  <si>
    <t>11001265142</t>
  </si>
  <si>
    <t>11001265143</t>
  </si>
  <si>
    <t>11001265144</t>
  </si>
  <si>
    <t>11001265145</t>
  </si>
  <si>
    <t>11001265146</t>
  </si>
  <si>
    <t>11001265147</t>
  </si>
  <si>
    <t>11001265148</t>
  </si>
  <si>
    <t>11001385154</t>
  </si>
  <si>
    <t>11001385155</t>
  </si>
  <si>
    <t>11001385156</t>
  </si>
  <si>
    <t>11001385166</t>
  </si>
  <si>
    <t>11001385167</t>
  </si>
  <si>
    <t>11001385168</t>
  </si>
  <si>
    <t>11001385169</t>
  </si>
  <si>
    <t>11001265170</t>
  </si>
  <si>
    <t>11001265171</t>
  </si>
  <si>
    <t>11001265172</t>
  </si>
  <si>
    <t>11001385173</t>
  </si>
  <si>
    <t>11001385174</t>
  </si>
  <si>
    <t>11001385175</t>
  </si>
  <si>
    <t>11001385176</t>
  </si>
  <si>
    <t>11001385177</t>
  </si>
  <si>
    <t>11001385178</t>
  </si>
  <si>
    <t>11001385179</t>
  </si>
  <si>
    <t>11001385180</t>
  </si>
  <si>
    <t>11001385181</t>
  </si>
  <si>
    <t>11001425182</t>
  </si>
  <si>
    <t>11001425183</t>
  </si>
  <si>
    <t>11001425184</t>
  </si>
  <si>
    <t>11001425185</t>
  </si>
  <si>
    <t>11001425186</t>
  </si>
  <si>
    <t>11001425187</t>
  </si>
  <si>
    <t>11001425188</t>
  </si>
  <si>
    <t>11002325190</t>
  </si>
  <si>
    <t>11001605192</t>
  </si>
  <si>
    <t>11001605193</t>
  </si>
  <si>
    <t>11001425194</t>
  </si>
  <si>
    <t>11001605195</t>
  </si>
  <si>
    <t>11001605196</t>
  </si>
  <si>
    <t>11001605197</t>
  </si>
  <si>
    <t>11001605198</t>
  </si>
  <si>
    <t>11002325201</t>
  </si>
  <si>
    <t>11002325202</t>
  </si>
  <si>
    <t>11002325203</t>
  </si>
  <si>
    <t>11001425205</t>
  </si>
  <si>
    <t>11002325207</t>
  </si>
  <si>
    <t>11002325208</t>
  </si>
  <si>
    <t>11002325209</t>
  </si>
  <si>
    <t>11001505210</t>
  </si>
  <si>
    <t>11001505211</t>
  </si>
  <si>
    <t>11001505212</t>
  </si>
  <si>
    <t>11001505213</t>
  </si>
  <si>
    <t>11001505214</t>
  </si>
  <si>
    <t>11001505215</t>
  </si>
  <si>
    <t>11001505216</t>
  </si>
  <si>
    <t>11001505218</t>
  </si>
  <si>
    <t>11001505219</t>
  </si>
  <si>
    <t>11001505220</t>
  </si>
  <si>
    <t>100025725236</t>
  </si>
  <si>
    <t>100026745237</t>
  </si>
  <si>
    <t>11001505252</t>
  </si>
  <si>
    <t>11001505253</t>
  </si>
  <si>
    <t>11001505254</t>
  </si>
  <si>
    <t>11001505255</t>
  </si>
  <si>
    <t>11001505256</t>
  </si>
  <si>
    <t>11002325257</t>
  </si>
  <si>
    <t>11001505258</t>
  </si>
  <si>
    <t>11001505259</t>
  </si>
  <si>
    <t>11001505260</t>
  </si>
  <si>
    <t>11001505261</t>
  </si>
  <si>
    <t>11001505262</t>
  </si>
  <si>
    <t>11001505263</t>
  </si>
  <si>
    <t>11001505264</t>
  </si>
  <si>
    <t>11001505265</t>
  </si>
  <si>
    <t>11001505266</t>
  </si>
  <si>
    <t>11001505267</t>
  </si>
  <si>
    <t>100019725268</t>
  </si>
  <si>
    <t>100025725345</t>
  </si>
  <si>
    <t>100025725346</t>
  </si>
  <si>
    <t>100025725347</t>
  </si>
  <si>
    <t>100025725348</t>
  </si>
  <si>
    <t>100025725349</t>
  </si>
  <si>
    <t>100025725350</t>
  </si>
  <si>
    <t>100025725351</t>
  </si>
  <si>
    <t>100025725352</t>
  </si>
  <si>
    <t>100025725353</t>
  </si>
  <si>
    <t>100025725354</t>
  </si>
  <si>
    <t>100025725355</t>
  </si>
  <si>
    <t>100025725356</t>
  </si>
  <si>
    <t>100025725357</t>
  </si>
  <si>
    <t>100025725358</t>
  </si>
  <si>
    <t>100025725359</t>
  </si>
  <si>
    <t>100025725360</t>
  </si>
  <si>
    <t>11002325361</t>
  </si>
  <si>
    <t>11002325362</t>
  </si>
  <si>
    <t>11002325363</t>
  </si>
  <si>
    <t>11002325364</t>
  </si>
  <si>
    <t>11002325365</t>
  </si>
  <si>
    <t>11002325366</t>
  </si>
  <si>
    <t>11001505478</t>
  </si>
  <si>
    <t>11001425486</t>
  </si>
  <si>
    <t>11001425487</t>
  </si>
  <si>
    <t>11001425495</t>
  </si>
  <si>
    <t>11001425496</t>
  </si>
  <si>
    <t>11001425497</t>
  </si>
  <si>
    <t>11001425498</t>
  </si>
  <si>
    <t>11001425499</t>
  </si>
  <si>
    <t>11001425500</t>
  </si>
  <si>
    <t>11001425501</t>
  </si>
  <si>
    <t>11001425504</t>
  </si>
  <si>
    <t>11001425505</t>
  </si>
  <si>
    <t>11001425506</t>
  </si>
  <si>
    <t>11001425507</t>
  </si>
  <si>
    <t>11001425509</t>
  </si>
  <si>
    <t>11001425510</t>
  </si>
  <si>
    <t>11002325511</t>
  </si>
  <si>
    <t>11002325512</t>
  </si>
  <si>
    <t>11002325513</t>
  </si>
  <si>
    <t>11002325514</t>
  </si>
  <si>
    <t>11002325515</t>
  </si>
  <si>
    <t>11002325516</t>
  </si>
  <si>
    <t>11002325517</t>
  </si>
  <si>
    <t>11002325518</t>
  </si>
  <si>
    <t>11002325519</t>
  </si>
  <si>
    <t>100025325522</t>
  </si>
  <si>
    <t>100025325523</t>
  </si>
  <si>
    <t>100025325524</t>
  </si>
  <si>
    <t>100025325525</t>
  </si>
  <si>
    <t>100025325526</t>
  </si>
  <si>
    <t>100025325527</t>
  </si>
  <si>
    <t>100025325528</t>
  </si>
  <si>
    <t>100025325529</t>
  </si>
  <si>
    <t>100025325530</t>
  </si>
  <si>
    <t>100025325531</t>
  </si>
  <si>
    <t>100025325532</t>
  </si>
  <si>
    <t>100025325533</t>
  </si>
  <si>
    <t>100025325534</t>
  </si>
  <si>
    <t>100025325535</t>
  </si>
  <si>
    <t>100025325536</t>
  </si>
  <si>
    <t>100025325537</t>
  </si>
  <si>
    <t>11002505538</t>
  </si>
  <si>
    <t>11001385540</t>
  </si>
  <si>
    <t>11001505541</t>
  </si>
  <si>
    <t>11001505549</t>
  </si>
  <si>
    <t>11001425640</t>
  </si>
  <si>
    <t>11001425641</t>
  </si>
  <si>
    <t>11001425642</t>
  </si>
  <si>
    <t>11001425643</t>
  </si>
  <si>
    <t>11001425644</t>
  </si>
  <si>
    <t>11001425645</t>
  </si>
  <si>
    <t>11001425646</t>
  </si>
  <si>
    <t>11001425647</t>
  </si>
  <si>
    <t>11001425648</t>
  </si>
  <si>
    <t>11001425649</t>
  </si>
  <si>
    <t>11001425650</t>
  </si>
  <si>
    <t>11001425651</t>
  </si>
  <si>
    <t>11001425652</t>
  </si>
  <si>
    <t>11001425653</t>
  </si>
  <si>
    <t>11001425654</t>
  </si>
  <si>
    <t>11001425655</t>
  </si>
  <si>
    <t>100025725656</t>
  </si>
  <si>
    <t>100026745657</t>
  </si>
  <si>
    <t>100025745748</t>
  </si>
  <si>
    <t>100025745749</t>
  </si>
  <si>
    <t>11001425760</t>
  </si>
  <si>
    <t>100025325763</t>
  </si>
  <si>
    <t>1000255764</t>
  </si>
  <si>
    <t>100026325765</t>
  </si>
  <si>
    <t>100025745766</t>
  </si>
  <si>
    <t>100025745767</t>
  </si>
  <si>
    <t>100025745768</t>
  </si>
  <si>
    <t>100025745769</t>
  </si>
  <si>
    <t>100025745770</t>
  </si>
  <si>
    <t>100025745771</t>
  </si>
  <si>
    <t>100025745772</t>
  </si>
  <si>
    <t>100025745773</t>
  </si>
  <si>
    <t>100025745774</t>
  </si>
  <si>
    <t>100025745775</t>
  </si>
  <si>
    <t>100025745776</t>
  </si>
  <si>
    <t>100025745777</t>
  </si>
  <si>
    <t>100025745778</t>
  </si>
  <si>
    <t>11002325779</t>
  </si>
  <si>
    <t>11002325780</t>
  </si>
  <si>
    <t>11002325781</t>
  </si>
  <si>
    <t>10002725791</t>
  </si>
  <si>
    <t>11001425798</t>
  </si>
  <si>
    <t>11001425799</t>
  </si>
  <si>
    <t>11001425800</t>
  </si>
  <si>
    <t>11001425801</t>
  </si>
  <si>
    <t>11001425802</t>
  </si>
  <si>
    <t>11001425803</t>
  </si>
  <si>
    <t>11001425804</t>
  </si>
  <si>
    <t>11001425805</t>
  </si>
  <si>
    <t>11001425806</t>
  </si>
  <si>
    <t>11001425807</t>
  </si>
  <si>
    <t>11001425808</t>
  </si>
  <si>
    <t>11001425809</t>
  </si>
  <si>
    <t>11001425810</t>
  </si>
  <si>
    <t>11001425811</t>
  </si>
  <si>
    <t>11001425812</t>
  </si>
  <si>
    <t>11001425813</t>
  </si>
  <si>
    <t>11002425814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</si>
</sst>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'@\'\,"/>
    <numFmt numFmtId="165" formatCode="\'#\'\,"/>
  </numFmts>
  <fonts count="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79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2" xfId="0" applyFill="1" applyBorder="1"/>
    <xf numFmtId="49" fontId="0" fillId="0" borderId="3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6" xfId="0" applyNumberFormat="1" applyFill="1" applyBorder="1"/>
    <xf numFmtId="0" fontId="0" fillId="3" borderId="5" xfId="0" applyFill="1" applyBorder="1"/>
    <xf numFmtId="0" fontId="0" fillId="3" borderId="6" xfId="0" applyFill="1" applyBorder="1"/>
    <xf numFmtId="49" fontId="0" fillId="2" borderId="6" xfId="0" applyNumberFormat="1" applyFill="1" applyBorder="1"/>
    <xf numFmtId="49" fontId="0" fillId="3" borderId="6" xfId="0" applyNumberFormat="1" applyFill="1" applyBorder="1"/>
    <xf numFmtId="0" fontId="0" fillId="4" borderId="5" xfId="0" applyFill="1" applyBorder="1"/>
    <xf numFmtId="0" fontId="0" fillId="4" borderId="6" xfId="0" applyFill="1" applyBorder="1"/>
    <xf numFmtId="49" fontId="0" fillId="4" borderId="6" xfId="0" applyNumberFormat="1" applyFill="1" applyBorder="1"/>
    <xf numFmtId="0" fontId="0" fillId="0" borderId="6" xfId="0" applyFill="1" applyBorder="1" applyAlignment="1">
      <alignment horizontal="left"/>
    </xf>
    <xf numFmtId="0" fontId="2" fillId="4" borderId="5" xfId="0" applyFont="1" applyFill="1" applyBorder="1"/>
    <xf numFmtId="49" fontId="2" fillId="4" borderId="6" xfId="0" applyNumberFormat="1" applyFont="1" applyFill="1" applyBorder="1"/>
    <xf numFmtId="0" fontId="0" fillId="0" borderId="8" xfId="0" applyFill="1" applyBorder="1"/>
    <xf numFmtId="49" fontId="0" fillId="0" borderId="2" xfId="0" applyNumberFormat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/>
    </xf>
    <xf numFmtId="0" fontId="0" fillId="0" borderId="9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4" xfId="0" applyFill="1" applyBorder="1" applyAlignment="1">
      <alignment horizontal="center" vertical="center"/>
    </xf>
    <xf numFmtId="0" fontId="0" fillId="7" borderId="6" xfId="0" applyFill="1" applyBorder="1"/>
    <xf numFmtId="0" fontId="0" fillId="7" borderId="4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9" borderId="0" xfId="0" applyFill="1"/>
    <xf numFmtId="165" fontId="0" fillId="0" borderId="0" xfId="0" applyNumberFormat="1"/>
    <xf numFmtId="0" fontId="1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numFmt numFmtId="164" formatCode="\'@\'\,"/>
    </dxf>
    <dxf>
      <numFmt numFmtId="0" formatCode="General"/>
    </dxf>
    <dxf>
      <numFmt numFmtId="0" formatCode="General"/>
    </dxf>
    <dxf>
      <numFmt numFmtId="164" formatCode="\'@\'\,"/>
    </dxf>
  </dxfs>
  <tableStyles count="0" defaultTableStyle="TableStyleMedium2" defaultPivotStyle="PivotStyleLight16"/>
  <colors>
    <mruColors>
      <color rgb="FFFF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olina/AppData/Roaming/Microsoft/Excel/01%20CodigosNuevos_Vf%20(2)_Copia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Nuevos"/>
      <sheetName val="Familia"/>
      <sheetName val="SubFamilia"/>
      <sheetName val="Marca"/>
    </sheetNames>
    <sheetDataSet>
      <sheetData sheetId="0"/>
      <sheetData sheetId="1">
        <row r="2">
          <cell r="B2" t="str">
            <v>ADAPTADORES</v>
          </cell>
          <cell r="C2">
            <v>100</v>
          </cell>
        </row>
        <row r="3">
          <cell r="B3" t="str">
            <v>ACOPLES</v>
          </cell>
          <cell r="C3">
            <v>200</v>
          </cell>
        </row>
        <row r="4">
          <cell r="B4" t="str">
            <v>PEGAMENTOS</v>
          </cell>
          <cell r="C4">
            <v>300</v>
          </cell>
        </row>
        <row r="5">
          <cell r="B5" t="str">
            <v>BANDAS</v>
          </cell>
          <cell r="C5">
            <v>400</v>
          </cell>
        </row>
        <row r="6">
          <cell r="B6" t="str">
            <v>COMPONENTES PARA BANDAS</v>
          </cell>
          <cell r="C6">
            <v>500</v>
          </cell>
        </row>
        <row r="7">
          <cell r="B7" t="str">
            <v>CORREAS</v>
          </cell>
          <cell r="C7">
            <v>600</v>
          </cell>
        </row>
        <row r="8">
          <cell r="B8" t="str">
            <v>ESPECIALES</v>
          </cell>
          <cell r="C8">
            <v>700</v>
          </cell>
        </row>
        <row r="9">
          <cell r="B9" t="str">
            <v>LOCALES</v>
          </cell>
          <cell r="C9">
            <v>800</v>
          </cell>
        </row>
        <row r="10">
          <cell r="B10" t="str">
            <v>MANGUERAS</v>
          </cell>
          <cell r="C10">
            <v>900</v>
          </cell>
        </row>
        <row r="11">
          <cell r="B11" t="str">
            <v>INSTRUMENTOS DE MEDICION</v>
          </cell>
          <cell r="C11">
            <v>1000</v>
          </cell>
        </row>
        <row r="12">
          <cell r="B12" t="str">
            <v>TERMINALES</v>
          </cell>
          <cell r="C12">
            <v>1100</v>
          </cell>
        </row>
        <row r="13">
          <cell r="B13" t="str">
            <v>VALVULAS</v>
          </cell>
          <cell r="C13">
            <v>1200</v>
          </cell>
        </row>
      </sheetData>
      <sheetData sheetId="2">
        <row r="2">
          <cell r="B2" t="str">
            <v>HIDRAULICOS</v>
          </cell>
          <cell r="C2">
            <v>1</v>
          </cell>
        </row>
        <row r="3">
          <cell r="B3" t="str">
            <v>INDUSTRIALES</v>
          </cell>
          <cell r="C3">
            <v>2</v>
          </cell>
        </row>
        <row r="4">
          <cell r="B4" t="str">
            <v>CALIENTES</v>
          </cell>
          <cell r="C4">
            <v>3</v>
          </cell>
        </row>
        <row r="5">
          <cell r="B5" t="str">
            <v>FRIOS</v>
          </cell>
          <cell r="C5">
            <v>4</v>
          </cell>
        </row>
        <row r="6">
          <cell r="B6" t="str">
            <v>HULE SBR</v>
          </cell>
          <cell r="C6">
            <v>5</v>
          </cell>
        </row>
        <row r="7">
          <cell r="B7" t="str">
            <v>PVC</v>
          </cell>
          <cell r="C7">
            <v>6</v>
          </cell>
        </row>
        <row r="8">
          <cell r="B8" t="str">
            <v>POLIAMIDA</v>
          </cell>
          <cell r="C8">
            <v>7</v>
          </cell>
        </row>
        <row r="9">
          <cell r="B9" t="str">
            <v>PTFE/MALLA</v>
          </cell>
          <cell r="C9">
            <v>8</v>
          </cell>
        </row>
        <row r="10">
          <cell r="B10" t="str">
            <v>ALGODON</v>
          </cell>
          <cell r="C10">
            <v>9</v>
          </cell>
        </row>
        <row r="11">
          <cell r="B11" t="str">
            <v>PLASTICAS</v>
          </cell>
          <cell r="C11">
            <v>10</v>
          </cell>
        </row>
        <row r="12">
          <cell r="B12" t="str">
            <v>ACERO</v>
          </cell>
          <cell r="C12">
            <v>11</v>
          </cell>
        </row>
        <row r="13">
          <cell r="B13" t="str">
            <v>GRAPAS</v>
          </cell>
          <cell r="C13">
            <v>12</v>
          </cell>
        </row>
        <row r="14">
          <cell r="B14" t="str">
            <v>RODOS</v>
          </cell>
          <cell r="C14">
            <v>13</v>
          </cell>
        </row>
        <row r="15">
          <cell r="B15" t="str">
            <v>POLEAS</v>
          </cell>
          <cell r="C15">
            <v>14</v>
          </cell>
        </row>
        <row r="16">
          <cell r="B16" t="str">
            <v>LIMPIADORES</v>
          </cell>
          <cell r="C16">
            <v>15</v>
          </cell>
        </row>
        <row r="17">
          <cell r="B17" t="str">
            <v>HERRAMIENTAS</v>
          </cell>
          <cell r="C17">
            <v>16</v>
          </cell>
        </row>
        <row r="18">
          <cell r="B18" t="str">
            <v>CANGILONES</v>
          </cell>
          <cell r="C18">
            <v>17</v>
          </cell>
        </row>
        <row r="19">
          <cell r="B19" t="str">
            <v>PERNOS</v>
          </cell>
          <cell r="C19">
            <v>18</v>
          </cell>
        </row>
        <row r="20">
          <cell r="B20" t="str">
            <v>ACCESORIOS</v>
          </cell>
          <cell r="C20">
            <v>19</v>
          </cell>
        </row>
        <row r="21">
          <cell r="B21" t="str">
            <v>TIEMPO</v>
          </cell>
          <cell r="C21">
            <v>20</v>
          </cell>
        </row>
        <row r="22">
          <cell r="B22" t="str">
            <v>VELOCIDAD VARIABLE</v>
          </cell>
          <cell r="C22">
            <v>21</v>
          </cell>
        </row>
        <row r="23">
          <cell r="B23" t="str">
            <v>TRANSMISION</v>
          </cell>
          <cell r="C23">
            <v>22</v>
          </cell>
        </row>
        <row r="24">
          <cell r="B24" t="str">
            <v>IMPORTACION</v>
          </cell>
          <cell r="C24">
            <v>23</v>
          </cell>
        </row>
        <row r="25">
          <cell r="B25" t="str">
            <v>LOCALES</v>
          </cell>
          <cell r="C25">
            <v>24</v>
          </cell>
        </row>
        <row r="26">
          <cell r="B26" t="str">
            <v>MANOMETROS</v>
          </cell>
          <cell r="C26">
            <v>25</v>
          </cell>
        </row>
        <row r="27">
          <cell r="B27" t="str">
            <v>TERMOMETROS</v>
          </cell>
          <cell r="C27">
            <v>26</v>
          </cell>
        </row>
        <row r="28">
          <cell r="B28" t="str">
            <v>BRONCE</v>
          </cell>
          <cell r="C28">
            <v>27</v>
          </cell>
        </row>
      </sheetData>
      <sheetData sheetId="3">
        <row r="2">
          <cell r="B2" t="str">
            <v>ALFAGOMMA</v>
          </cell>
          <cell r="C2">
            <v>12</v>
          </cell>
        </row>
        <row r="3">
          <cell r="B3" t="str">
            <v>AMERICAN ROLLER</v>
          </cell>
          <cell r="C3">
            <v>14</v>
          </cell>
        </row>
        <row r="4">
          <cell r="B4" t="str">
            <v>AMMERAL BELTECH</v>
          </cell>
          <cell r="C4">
            <v>16</v>
          </cell>
        </row>
        <row r="5">
          <cell r="B5" t="str">
            <v>ASGCO</v>
          </cell>
          <cell r="C5">
            <v>18</v>
          </cell>
        </row>
        <row r="6">
          <cell r="B6" t="str">
            <v>BELT SERVICE</v>
          </cell>
          <cell r="C6">
            <v>20</v>
          </cell>
        </row>
        <row r="7">
          <cell r="B7" t="str">
            <v>CHICAGO</v>
          </cell>
          <cell r="C7">
            <v>22</v>
          </cell>
        </row>
        <row r="8">
          <cell r="B8" t="str">
            <v>COMPONENTES 4B</v>
          </cell>
          <cell r="C8">
            <v>24</v>
          </cell>
        </row>
        <row r="9">
          <cell r="B9" t="str">
            <v>CONTINENTAL</v>
          </cell>
          <cell r="C9">
            <v>26</v>
          </cell>
        </row>
        <row r="10">
          <cell r="B10" t="str">
            <v>CORONET</v>
          </cell>
          <cell r="C10">
            <v>28</v>
          </cell>
        </row>
        <row r="11">
          <cell r="B11" t="str">
            <v>D &amp; D</v>
          </cell>
          <cell r="C11">
            <v>30</v>
          </cell>
        </row>
        <row r="12">
          <cell r="B12" t="str">
            <v>DIXON</v>
          </cell>
          <cell r="C12">
            <v>32</v>
          </cell>
        </row>
        <row r="13">
          <cell r="B13" t="str">
            <v>ESBELT</v>
          </cell>
          <cell r="C13">
            <v>34</v>
          </cell>
        </row>
        <row r="14">
          <cell r="B14" t="str">
            <v>FAIRVIEW</v>
          </cell>
          <cell r="C14">
            <v>36</v>
          </cell>
        </row>
        <row r="15">
          <cell r="B15" t="str">
            <v>FALKO</v>
          </cell>
          <cell r="C15">
            <v>38</v>
          </cell>
        </row>
        <row r="16">
          <cell r="B16" t="str">
            <v>FLEXCO</v>
          </cell>
          <cell r="C16">
            <v>40</v>
          </cell>
        </row>
        <row r="17">
          <cell r="B17" t="str">
            <v>FLEXTRAL</v>
          </cell>
          <cell r="C17">
            <v>42</v>
          </cell>
        </row>
        <row r="18">
          <cell r="B18" t="str">
            <v>GOODYEAR</v>
          </cell>
          <cell r="C18">
            <v>44</v>
          </cell>
        </row>
        <row r="19">
          <cell r="B19" t="str">
            <v>HFC</v>
          </cell>
          <cell r="C19">
            <v>46</v>
          </cell>
        </row>
        <row r="20">
          <cell r="B20" t="str">
            <v>INTERVNISPA</v>
          </cell>
          <cell r="C20">
            <v>48</v>
          </cell>
        </row>
        <row r="21">
          <cell r="B21" t="str">
            <v>JASON</v>
          </cell>
          <cell r="C21">
            <v>50</v>
          </cell>
        </row>
        <row r="22">
          <cell r="B22" t="str">
            <v>KURITEC</v>
          </cell>
          <cell r="C22">
            <v>52</v>
          </cell>
        </row>
        <row r="23">
          <cell r="B23" t="str">
            <v>NOVAFLEX</v>
          </cell>
          <cell r="C23">
            <v>54</v>
          </cell>
        </row>
        <row r="24">
          <cell r="B24" t="str">
            <v>PARKER</v>
          </cell>
          <cell r="C24">
            <v>56</v>
          </cell>
        </row>
        <row r="25">
          <cell r="B25" t="str">
            <v>SAFEPLAST</v>
          </cell>
          <cell r="C25">
            <v>58</v>
          </cell>
        </row>
        <row r="26">
          <cell r="B26" t="str">
            <v>SAMPERI</v>
          </cell>
          <cell r="C26">
            <v>60</v>
          </cell>
        </row>
        <row r="27">
          <cell r="B27" t="str">
            <v>STRAHMAN</v>
          </cell>
          <cell r="C27">
            <v>62</v>
          </cell>
        </row>
        <row r="28">
          <cell r="B28" t="str">
            <v>TAPCO</v>
          </cell>
          <cell r="C28">
            <v>64</v>
          </cell>
        </row>
        <row r="29">
          <cell r="B29" t="str">
            <v>TIP TOP</v>
          </cell>
          <cell r="C29">
            <v>66</v>
          </cell>
        </row>
        <row r="30">
          <cell r="B30" t="str">
            <v>TYPSA</v>
          </cell>
          <cell r="C30">
            <v>68</v>
          </cell>
        </row>
        <row r="31">
          <cell r="B31" t="str">
            <v>VALUFLEX</v>
          </cell>
          <cell r="C31">
            <v>70</v>
          </cell>
        </row>
        <row r="32">
          <cell r="B32" t="str">
            <v>WIKA</v>
          </cell>
          <cell r="C32">
            <v>72</v>
          </cell>
        </row>
        <row r="33">
          <cell r="B33" t="str">
            <v>WINTER</v>
          </cell>
          <cell r="C33">
            <v>74</v>
          </cell>
        </row>
        <row r="34">
          <cell r="B34" t="str">
            <v>DAYCO</v>
          </cell>
          <cell r="C34">
            <v>76</v>
          </cell>
        </row>
        <row r="35">
          <cell r="B35" t="str">
            <v>LOCALES</v>
          </cell>
          <cell r="C35">
            <v>77</v>
          </cell>
        </row>
        <row r="36">
          <cell r="B36" t="str">
            <v>SANWEI</v>
          </cell>
          <cell r="C36">
            <v>78</v>
          </cell>
        </row>
        <row r="37">
          <cell r="B37" t="str">
            <v>CARLISLE</v>
          </cell>
          <cell r="C37">
            <v>79</v>
          </cell>
        </row>
        <row r="38">
          <cell r="B38" t="str">
            <v>PIX</v>
          </cell>
          <cell r="C38">
            <v>80</v>
          </cell>
        </row>
        <row r="39">
          <cell r="B39" t="str">
            <v>YONG LI</v>
          </cell>
          <cell r="C39">
            <v>81</v>
          </cell>
        </row>
        <row r="40">
          <cell r="B40" t="str">
            <v>APG</v>
          </cell>
          <cell r="C40">
            <v>82</v>
          </cell>
        </row>
        <row r="41">
          <cell r="B41" t="str">
            <v>NOREX</v>
          </cell>
          <cell r="C41">
            <v>83</v>
          </cell>
        </row>
        <row r="42">
          <cell r="B42" t="str">
            <v>IND HYD HOSE SOLUTION</v>
          </cell>
          <cell r="C42">
            <v>84</v>
          </cell>
        </row>
        <row r="43">
          <cell r="B43" t="str">
            <v>FORBO</v>
          </cell>
          <cell r="C43">
            <v>85</v>
          </cell>
        </row>
        <row r="44">
          <cell r="B44" t="str">
            <v>Modelo: FD4</v>
          </cell>
          <cell r="C44">
            <v>86</v>
          </cell>
        </row>
        <row r="45">
          <cell r="B45" t="str">
            <v>Falko International LLC</v>
          </cell>
          <cell r="C45">
            <v>87</v>
          </cell>
        </row>
        <row r="46">
          <cell r="B46" t="str">
            <v>Dunlop</v>
          </cell>
          <cell r="C46">
            <v>88</v>
          </cell>
        </row>
        <row r="47">
          <cell r="B47" t="str">
            <v>UNIXEL DIVISION INDUSTRIAL SA DE CV</v>
          </cell>
          <cell r="C47">
            <v>89</v>
          </cell>
        </row>
        <row r="48">
          <cell r="B48" t="str">
            <v>UNIFLEX</v>
          </cell>
          <cell r="C48">
            <v>90</v>
          </cell>
        </row>
        <row r="49">
          <cell r="B49" t="str">
            <v>BRUSSEN DE OCCIDENTE</v>
          </cell>
          <cell r="C49">
            <v>91</v>
          </cell>
        </row>
        <row r="50">
          <cell r="B50" t="str">
            <v>MLT MINET LACING TECHNOLOGY S.A</v>
          </cell>
          <cell r="C50">
            <v>92</v>
          </cell>
        </row>
        <row r="51">
          <cell r="B51" t="str">
            <v>VULCAFLEX</v>
          </cell>
          <cell r="C51">
            <v>93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1" displayName="Tabla1" ref="A1:B732" totalsRowShown="0">
  <autoFilter ref="A1:B732"/>
  <tableColumns count="2">
    <tableColumn id="1" name="columna a"/>
    <tableColumn id="2" name="columna b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A731" totalsRowShown="0">
  <autoFilter ref="A1:AA731"/>
  <tableColumns count="27">
    <tableColumn id="1" name="CodigoNuevo"/>
    <tableColumn id="2" name="CodigoNuevoconFormula">
      <calculatedColumnFormula>+CONCATENATE(C2,D2)</calculatedColumnFormula>
    </tableColumn>
    <tableColumn id="3" name="CodigoAgusto">
      <calculatedColumnFormula>+VLOOKUP(E2,'Hoja1 (2)'!$C$2:$O$732,13,FALSE)</calculatedColumnFormula>
    </tableColumn>
    <tableColumn id="4" name="CodigoItem"/>
    <tableColumn id="5" name="ItemCode"/>
    <tableColumn id="6" name="CodigoAgusto2">
      <calculatedColumnFormula>+VLOOKUP(E2,'Hoja1 (2)'!$C$2:$O$732,13,FALSE)</calculatedColumnFormula>
    </tableColumn>
    <tableColumn id="7" name="ItemName"/>
    <tableColumn id="8" name="FrgnName"/>
    <tableColumn id="9" name="ItmsGrpCod"/>
    <tableColumn id="10" name="VATLiable"/>
    <tableColumn id="11" name="PrchseItem"/>
    <tableColumn id="12" name="SellItem"/>
    <tableColumn id="13" name="InvntItem"/>
    <tableColumn id="14" name="SuppCatNum"/>
    <tableColumn id="15" name="MinLevel"/>
    <tableColumn id="16" name="AssetItem"/>
    <tableColumn id="17" name="ManSerNum"/>
    <tableColumn id="18" name="ManBtchNum"/>
    <tableColumn id="19" name="SalUnitMsr"/>
    <tableColumn id="20" name="BuyUnitMsr"/>
    <tableColumn id="21" name="GLMethod"/>
    <tableColumn id="22" name="MaxLevel"/>
    <tableColumn id="23" name="ByWh"/>
    <tableColumn id="24" name="InvntryUom"/>
    <tableColumn id="25" name="U_u_familiaa"/>
    <tableColumn id="26" name="U_SubFamilia"/>
    <tableColumn id="27" name="U_Mar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24" displayName="Tabla24" ref="A1:AG731" totalsRowShown="0">
  <autoFilter ref="A1:AG731"/>
  <tableColumns count="33">
    <tableColumn id="1" name="CodigoNuevo"/>
    <tableColumn id="2" name="CodigoNuevoconFormula">
      <calculatedColumnFormula>+CONCATENATE(C2,D2)</calculatedColumnFormula>
    </tableColumn>
    <tableColumn id="3" name="CodigoAgusto">
      <calculatedColumnFormula>+VLOOKUP(E2,'Hoja1 (2)'!$C$2:$O$732,13,FALSE)</calculatedColumnFormula>
    </tableColumn>
    <tableColumn id="4" name="CodigoItem"/>
    <tableColumn id="5" name="ItemCode"/>
    <tableColumn id="6" name="CodigoAgusto2">
      <calculatedColumnFormula>+VLOOKUP(E2,'Hoja1 (2)'!$C$2:$O$732,13,FALSE)</calculatedColumnFormula>
    </tableColumn>
    <tableColumn id="7" name="ItemName"/>
    <tableColumn id="8" name="FrgnName"/>
    <tableColumn id="9" name="ItmsGrpCod"/>
    <tableColumn id="10" name="VATLiable"/>
    <tableColumn id="11" name="PrchseItem"/>
    <tableColumn id="12" name="SellItem"/>
    <tableColumn id="13" name="InvntItem"/>
    <tableColumn id="14" name="SuppCatNum"/>
    <tableColumn id="15" name="MinLevel"/>
    <tableColumn id="16" name="AssetItem"/>
    <tableColumn id="17" name="ManSerNum"/>
    <tableColumn id="18" name="ManBtchNum"/>
    <tableColumn id="19" name="SalUnitMsr"/>
    <tableColumn id="20" name="BuyUnitMsr"/>
    <tableColumn id="21" name="GLMethod"/>
    <tableColumn id="22" name="MaxLevel"/>
    <tableColumn id="23" name="ByWh"/>
    <tableColumn id="24" name="InvntryUom"/>
    <tableColumn id="25" name="U_u_familiaa" dataDxfId="2">
      <calculatedColumnFormula>+VLOOKUP(Tabla24[[#This Row],[ItemCode]],'Hoja1 (2)'!$C$2:$H$732,6,FALSE)</calculatedColumnFormula>
    </tableColumn>
    <tableColumn id="26" name="U_SubFamilia"/>
    <tableColumn id="27" name="U_Marca"/>
    <tableColumn id="28" name="paralistaprecio" dataDxfId="1">
      <calculatedColumnFormula>+Tabla24[[#This Row],[ItemCode]]</calculatedColumnFormula>
    </tableColumn>
    <tableColumn id="29" name="PPrecioCosto" dataDxfId="0"/>
    <tableColumn id="30" name="ItemCode2"/>
    <tableColumn id="31" name="Price"/>
    <tableColumn id="32" name="Price3"/>
    <tableColumn id="33" nam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7"/>
  <sheetViews>
    <sheetView topLeftCell="A580" workbookViewId="0">
      <selection activeCell="C574" sqref="C574"/>
    </sheetView>
  </sheetViews>
  <sheetFormatPr baseColWidth="10" defaultRowHeight="14.5" x14ac:dyDescent="0.35"/>
  <cols>
    <col min="1" max="1" width="11.54296875" style="41"/>
    <col min="2" max="2" width="14.08984375" style="26" customWidth="1"/>
    <col min="3" max="3" width="15.54296875" style="26" customWidth="1"/>
    <col min="4" max="4" width="24.54296875" style="26" customWidth="1"/>
    <col min="5" max="5" width="15.81640625" customWidth="1"/>
    <col min="8" max="13" width="11.54296875" style="26"/>
  </cols>
  <sheetData>
    <row r="1" spans="1:14" ht="21.5" thickBot="1" x14ac:dyDescent="0.5500000000000000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62.5" thickBot="1" x14ac:dyDescent="0.4">
      <c r="A2" s="50" t="s">
        <v>1163</v>
      </c>
      <c r="B2" s="51" t="s">
        <v>1164</v>
      </c>
      <c r="C2" s="52" t="s">
        <v>1165</v>
      </c>
      <c r="D2" s="52" t="s">
        <v>1166</v>
      </c>
      <c r="E2" s="52" t="s">
        <v>1167</v>
      </c>
      <c r="F2" s="52" t="s">
        <v>1168</v>
      </c>
      <c r="G2" s="52" t="s">
        <v>1169</v>
      </c>
      <c r="H2" s="52" t="s">
        <v>1174</v>
      </c>
      <c r="I2" s="51" t="s">
        <v>1170</v>
      </c>
      <c r="J2" s="52" t="s">
        <v>1175</v>
      </c>
      <c r="K2" s="52" t="s">
        <v>1171</v>
      </c>
      <c r="L2" s="52" t="s">
        <v>1176</v>
      </c>
      <c r="M2" s="51" t="s">
        <v>1172</v>
      </c>
      <c r="N2" s="53" t="s">
        <v>1173</v>
      </c>
    </row>
    <row r="3" spans="1:14" ht="29" x14ac:dyDescent="0.35">
      <c r="A3" s="35">
        <v>1</v>
      </c>
      <c r="B3" s="27" t="str">
        <f t="shared" ref="B3:B66" si="0">+CONCATENATE(H3,J3,L3,N3)</f>
        <v>1100142</v>
      </c>
      <c r="C3" s="19" t="s">
        <v>1</v>
      </c>
      <c r="D3" s="58" t="s">
        <v>2</v>
      </c>
      <c r="E3" s="1"/>
      <c r="F3" s="1"/>
      <c r="G3" s="1"/>
      <c r="H3" s="27">
        <f>+VLOOKUP(I3,[1]Familia!$B$2:$C$13,2,FALSE)</f>
        <v>1100</v>
      </c>
      <c r="I3" s="27" t="s">
        <v>0</v>
      </c>
      <c r="J3" s="27">
        <f>+VLOOKUP(K3,[1]SubFamilia!$B$2:$C$28,2,FALSE)</f>
        <v>1</v>
      </c>
      <c r="K3" s="27" t="s">
        <v>3</v>
      </c>
      <c r="L3" s="27">
        <f>+VLOOKUP(M3,[1]Marca!$B$2:$C$51,2,FALSE)</f>
        <v>42</v>
      </c>
      <c r="M3" s="27" t="s">
        <v>4</v>
      </c>
      <c r="N3" s="2"/>
    </row>
    <row r="4" spans="1:14" x14ac:dyDescent="0.35">
      <c r="A4" s="38">
        <v>2</v>
      </c>
      <c r="B4" s="28" t="e">
        <f t="shared" si="0"/>
        <v>#N/A</v>
      </c>
      <c r="C4" s="20" t="s">
        <v>5</v>
      </c>
      <c r="D4" s="44" t="s">
        <v>6</v>
      </c>
      <c r="E4" s="3"/>
      <c r="F4" s="3"/>
      <c r="G4" s="3"/>
      <c r="H4" s="28">
        <f>+VLOOKUP(I4,[1]Familia!$B$2:$C$13,2,FALSE)</f>
        <v>1100</v>
      </c>
      <c r="I4" s="28" t="s">
        <v>0</v>
      </c>
      <c r="J4" s="28" t="e">
        <f>+VLOOKUP(K4,[1]SubFamilia!$B$2:$C$28,2,FALSE)</f>
        <v>#N/A</v>
      </c>
      <c r="K4" s="28"/>
      <c r="L4" s="28" t="e">
        <f>+VLOOKUP(M4,[1]Marca!$B$2:$C$51,2,FALSE)</f>
        <v>#N/A</v>
      </c>
      <c r="M4" s="28"/>
      <c r="N4" s="4"/>
    </row>
    <row r="5" spans="1:14" ht="29" x14ac:dyDescent="0.35">
      <c r="A5" s="36">
        <v>3</v>
      </c>
      <c r="B5" s="29" t="str">
        <f t="shared" si="0"/>
        <v>1100142</v>
      </c>
      <c r="C5" s="21" t="s">
        <v>7</v>
      </c>
      <c r="D5" s="45" t="s">
        <v>8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42</v>
      </c>
      <c r="M5" s="29" t="s">
        <v>4</v>
      </c>
      <c r="N5" s="6"/>
    </row>
    <row r="6" spans="1:14" ht="29" x14ac:dyDescent="0.35">
      <c r="A6" s="38">
        <v>4</v>
      </c>
      <c r="B6" s="28" t="e">
        <f t="shared" si="0"/>
        <v>#N/A</v>
      </c>
      <c r="C6" s="20" t="s">
        <v>9</v>
      </c>
      <c r="D6" s="44" t="s">
        <v>10</v>
      </c>
      <c r="E6" s="3"/>
      <c r="F6" s="3"/>
      <c r="G6" s="3"/>
      <c r="H6" s="28">
        <f>+VLOOKUP(I6,[1]Familia!$B$2:$C$13,2,FALSE)</f>
        <v>1100</v>
      </c>
      <c r="I6" s="28" t="s">
        <v>0</v>
      </c>
      <c r="J6" s="28" t="e">
        <f>+VLOOKUP(K6,[1]SubFamilia!$B$2:$C$28,2,FALSE)</f>
        <v>#N/A</v>
      </c>
      <c r="K6" s="28"/>
      <c r="L6" s="28" t="e">
        <f>+VLOOKUP(M6,[1]Marca!$B$2:$C$51,2,FALSE)</f>
        <v>#N/A</v>
      </c>
      <c r="M6" s="28"/>
      <c r="N6" s="4"/>
    </row>
    <row r="7" spans="1:14" x14ac:dyDescent="0.35">
      <c r="A7" s="38">
        <v>5</v>
      </c>
      <c r="B7" s="28" t="e">
        <f t="shared" si="0"/>
        <v>#N/A</v>
      </c>
      <c r="C7" s="20" t="s">
        <v>11</v>
      </c>
      <c r="D7" s="44" t="s">
        <v>12</v>
      </c>
      <c r="E7" s="3"/>
      <c r="F7" s="3"/>
      <c r="G7" s="3"/>
      <c r="H7" s="28">
        <f>+VLOOKUP(I7,[1]Familia!$B$2:$C$13,2,FALSE)</f>
        <v>1100</v>
      </c>
      <c r="I7" s="28" t="s">
        <v>0</v>
      </c>
      <c r="J7" s="28" t="e">
        <f>+VLOOKUP(K7,[1]SubFamilia!$B$2:$C$28,2,FALSE)</f>
        <v>#N/A</v>
      </c>
      <c r="K7" s="28"/>
      <c r="L7" s="28" t="e">
        <f>+VLOOKUP(M7,[1]Marca!$B$2:$C$51,2,FALSE)</f>
        <v>#N/A</v>
      </c>
      <c r="M7" s="28"/>
      <c r="N7" s="4"/>
    </row>
    <row r="8" spans="1:14" ht="43.5" x14ac:dyDescent="0.35">
      <c r="A8" s="36">
        <v>6</v>
      </c>
      <c r="B8" s="29" t="str">
        <f t="shared" si="0"/>
        <v>1100150</v>
      </c>
      <c r="C8" s="21" t="s">
        <v>13</v>
      </c>
      <c r="D8" s="45" t="s">
        <v>14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</row>
    <row r="9" spans="1:14" ht="43.5" x14ac:dyDescent="0.35">
      <c r="A9" s="36">
        <v>7</v>
      </c>
      <c r="B9" s="29" t="str">
        <f t="shared" si="0"/>
        <v>1100150</v>
      </c>
      <c r="C9" s="21" t="s">
        <v>16</v>
      </c>
      <c r="D9" s="45" t="s">
        <v>17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</row>
    <row r="10" spans="1:14" ht="43.5" x14ac:dyDescent="0.35">
      <c r="A10" s="36">
        <v>8</v>
      </c>
      <c r="B10" s="29" t="str">
        <f t="shared" si="0"/>
        <v>1100150</v>
      </c>
      <c r="C10" s="21" t="s">
        <v>18</v>
      </c>
      <c r="D10" s="45" t="s">
        <v>19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</row>
    <row r="11" spans="1:14" ht="43.5" x14ac:dyDescent="0.35">
      <c r="A11" s="36">
        <v>9</v>
      </c>
      <c r="B11" s="29" t="str">
        <f t="shared" si="0"/>
        <v>1100150</v>
      </c>
      <c r="C11" s="21" t="s">
        <v>20</v>
      </c>
      <c r="D11" s="45" t="s">
        <v>21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</row>
    <row r="12" spans="1:14" ht="43.5" x14ac:dyDescent="0.35">
      <c r="A12" s="36">
        <v>10</v>
      </c>
      <c r="B12" s="29" t="str">
        <f t="shared" si="0"/>
        <v>1100150</v>
      </c>
      <c r="C12" s="21" t="s">
        <v>22</v>
      </c>
      <c r="D12" s="45" t="s">
        <v>23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</row>
    <row r="13" spans="1:14" ht="43.5" x14ac:dyDescent="0.35">
      <c r="A13" s="36">
        <v>11</v>
      </c>
      <c r="B13" s="29" t="str">
        <f t="shared" si="0"/>
        <v>1100150</v>
      </c>
      <c r="C13" s="21" t="s">
        <v>24</v>
      </c>
      <c r="D13" s="45" t="s">
        <v>25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50</v>
      </c>
      <c r="M13" s="29" t="s">
        <v>15</v>
      </c>
      <c r="N13" s="7"/>
    </row>
    <row r="14" spans="1:14" ht="43.5" x14ac:dyDescent="0.35">
      <c r="A14" s="36">
        <v>12</v>
      </c>
      <c r="B14" s="29" t="str">
        <f t="shared" si="0"/>
        <v>1100150</v>
      </c>
      <c r="C14" s="21" t="s">
        <v>26</v>
      </c>
      <c r="D14" s="45" t="s">
        <v>27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50</v>
      </c>
      <c r="M14" s="29" t="s">
        <v>15</v>
      </c>
      <c r="N14" s="7"/>
    </row>
    <row r="15" spans="1:14" ht="43.5" x14ac:dyDescent="0.35">
      <c r="A15" s="36">
        <v>13</v>
      </c>
      <c r="B15" s="29" t="str">
        <f t="shared" si="0"/>
        <v>1100150</v>
      </c>
      <c r="C15" s="21" t="s">
        <v>28</v>
      </c>
      <c r="D15" s="45" t="s">
        <v>29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50</v>
      </c>
      <c r="M15" s="29" t="s">
        <v>15</v>
      </c>
      <c r="N15" s="7"/>
    </row>
    <row r="16" spans="1:14" ht="43.5" x14ac:dyDescent="0.35">
      <c r="A16" s="36">
        <v>14</v>
      </c>
      <c r="B16" s="29" t="str">
        <f t="shared" si="0"/>
        <v>1100150</v>
      </c>
      <c r="C16" s="21" t="s">
        <v>30</v>
      </c>
      <c r="D16" s="45" t="s">
        <v>31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50</v>
      </c>
      <c r="M16" s="29" t="s">
        <v>15</v>
      </c>
      <c r="N16" s="7"/>
    </row>
    <row r="17" spans="1:14" ht="29" x14ac:dyDescent="0.35">
      <c r="A17" s="36">
        <v>15</v>
      </c>
      <c r="B17" s="29" t="str">
        <f t="shared" si="0"/>
        <v>1100138</v>
      </c>
      <c r="C17" s="21" t="s">
        <v>32</v>
      </c>
      <c r="D17" s="45" t="s">
        <v>33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38</v>
      </c>
      <c r="M17" s="29" t="s">
        <v>34</v>
      </c>
      <c r="N17" s="7"/>
    </row>
    <row r="18" spans="1:14" ht="29" x14ac:dyDescent="0.35">
      <c r="A18" s="36">
        <v>16</v>
      </c>
      <c r="B18" s="29" t="str">
        <f t="shared" si="0"/>
        <v>1100138</v>
      </c>
      <c r="C18" s="21" t="s">
        <v>35</v>
      </c>
      <c r="D18" s="45" t="s">
        <v>36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1</v>
      </c>
      <c r="K18" s="29" t="s">
        <v>3</v>
      </c>
      <c r="L18" s="29">
        <f>+VLOOKUP(M18,[1]Marca!$B$2:$C$51,2,FALSE)</f>
        <v>38</v>
      </c>
      <c r="M18" s="29" t="s">
        <v>34</v>
      </c>
      <c r="N18" s="7"/>
    </row>
    <row r="19" spans="1:14" ht="29" x14ac:dyDescent="0.35">
      <c r="A19" s="36">
        <v>17</v>
      </c>
      <c r="B19" s="29" t="str">
        <f t="shared" si="0"/>
        <v>1100138</v>
      </c>
      <c r="C19" s="21" t="s">
        <v>37</v>
      </c>
      <c r="D19" s="45" t="s">
        <v>38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1</v>
      </c>
      <c r="K19" s="29" t="s">
        <v>3</v>
      </c>
      <c r="L19" s="29">
        <f>+VLOOKUP(M19,[1]Marca!$B$2:$C$51,2,FALSE)</f>
        <v>38</v>
      </c>
      <c r="M19" s="29" t="s">
        <v>34</v>
      </c>
      <c r="N19" s="7"/>
    </row>
    <row r="20" spans="1:14" ht="29" x14ac:dyDescent="0.35">
      <c r="A20" s="36">
        <v>18</v>
      </c>
      <c r="B20" s="29" t="str">
        <f t="shared" si="0"/>
        <v>1100142</v>
      </c>
      <c r="C20" s="21" t="s">
        <v>39</v>
      </c>
      <c r="D20" s="45" t="s">
        <v>40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1</v>
      </c>
      <c r="K20" s="29" t="s">
        <v>3</v>
      </c>
      <c r="L20" s="29">
        <f>+VLOOKUP(M20,[1]Marca!$B$2:$C$51,2,FALSE)</f>
        <v>42</v>
      </c>
      <c r="M20" s="29" t="s">
        <v>4</v>
      </c>
      <c r="N20" s="7"/>
    </row>
    <row r="21" spans="1:14" x14ac:dyDescent="0.35">
      <c r="A21" s="36">
        <v>19</v>
      </c>
      <c r="B21" s="29" t="str">
        <f t="shared" si="0"/>
        <v>1100142</v>
      </c>
      <c r="C21" s="21" t="s">
        <v>41</v>
      </c>
      <c r="D21" s="45" t="s">
        <v>42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</row>
    <row r="22" spans="1:14" ht="29" x14ac:dyDescent="0.35">
      <c r="A22" s="38">
        <v>20</v>
      </c>
      <c r="B22" s="28" t="e">
        <f t="shared" si="0"/>
        <v>#N/A</v>
      </c>
      <c r="C22" s="20" t="s">
        <v>43</v>
      </c>
      <c r="D22" s="44" t="s">
        <v>44</v>
      </c>
      <c r="E22" s="3"/>
      <c r="F22" s="3"/>
      <c r="G22" s="3"/>
      <c r="H22" s="28">
        <f>+VLOOKUP(I22,[1]Familia!$B$2:$C$13,2,FALSE)</f>
        <v>1100</v>
      </c>
      <c r="I22" s="28" t="s">
        <v>0</v>
      </c>
      <c r="J22" s="28" t="e">
        <f>+VLOOKUP(K22,[1]SubFamilia!$B$2:$C$28,2,FALSE)</f>
        <v>#N/A</v>
      </c>
      <c r="K22" s="28"/>
      <c r="L22" s="28" t="e">
        <f>+VLOOKUP(M22,[1]Marca!$B$2:$C$51,2,FALSE)</f>
        <v>#N/A</v>
      </c>
      <c r="M22" s="28"/>
      <c r="N22" s="4"/>
    </row>
    <row r="23" spans="1:14" ht="29" x14ac:dyDescent="0.35">
      <c r="A23" s="38">
        <v>21</v>
      </c>
      <c r="B23" s="28" t="e">
        <f t="shared" si="0"/>
        <v>#N/A</v>
      </c>
      <c r="C23" s="20" t="s">
        <v>45</v>
      </c>
      <c r="D23" s="44" t="s">
        <v>46</v>
      </c>
      <c r="E23" s="3"/>
      <c r="F23" s="3"/>
      <c r="G23" s="3"/>
      <c r="H23" s="28">
        <f>+VLOOKUP(I23,[1]Familia!$B$2:$C$13,2,FALSE)</f>
        <v>1100</v>
      </c>
      <c r="I23" s="28" t="s">
        <v>0</v>
      </c>
      <c r="J23" s="28" t="e">
        <f>+VLOOKUP(K23,[1]SubFamilia!$B$2:$C$28,2,FALSE)</f>
        <v>#N/A</v>
      </c>
      <c r="K23" s="28"/>
      <c r="L23" s="28" t="e">
        <f>+VLOOKUP(M23,[1]Marca!$B$2:$C$51,2,FALSE)</f>
        <v>#N/A</v>
      </c>
      <c r="M23" s="28"/>
      <c r="N23" s="4"/>
    </row>
    <row r="24" spans="1:14" ht="29" x14ac:dyDescent="0.35">
      <c r="A24" s="38">
        <v>22</v>
      </c>
      <c r="B24" s="28" t="e">
        <f t="shared" si="0"/>
        <v>#N/A</v>
      </c>
      <c r="C24" s="20" t="s">
        <v>47</v>
      </c>
      <c r="D24" s="44" t="s">
        <v>48</v>
      </c>
      <c r="E24" s="3"/>
      <c r="F24" s="3"/>
      <c r="G24" s="3"/>
      <c r="H24" s="28">
        <f>+VLOOKUP(I24,[1]Familia!$B$2:$C$13,2,FALSE)</f>
        <v>1100</v>
      </c>
      <c r="I24" s="28" t="s">
        <v>0</v>
      </c>
      <c r="J24" s="28" t="e">
        <f>+VLOOKUP(K24,[1]SubFamilia!$B$2:$C$28,2,FALSE)</f>
        <v>#N/A</v>
      </c>
      <c r="K24" s="28"/>
      <c r="L24" s="28" t="e">
        <f>+VLOOKUP(M24,[1]Marca!$B$2:$C$51,2,FALSE)</f>
        <v>#N/A</v>
      </c>
      <c r="M24" s="28"/>
      <c r="N24" s="4"/>
    </row>
    <row r="25" spans="1:14" ht="29" x14ac:dyDescent="0.35">
      <c r="A25" s="36">
        <v>23</v>
      </c>
      <c r="B25" s="29" t="str">
        <f t="shared" si="0"/>
        <v>1100232</v>
      </c>
      <c r="C25" s="21" t="s">
        <v>49</v>
      </c>
      <c r="D25" s="45" t="s">
        <v>50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2</v>
      </c>
      <c r="K25" s="29" t="s">
        <v>51</v>
      </c>
      <c r="L25" s="29">
        <f>+VLOOKUP(M25,[1]Marca!$B$2:$C$51,2,FALSE)</f>
        <v>32</v>
      </c>
      <c r="M25" s="29" t="s">
        <v>52</v>
      </c>
      <c r="N25" s="7"/>
    </row>
    <row r="26" spans="1:14" ht="29" x14ac:dyDescent="0.35">
      <c r="A26" s="36">
        <v>24</v>
      </c>
      <c r="B26" s="29" t="str">
        <f t="shared" si="0"/>
        <v>1100232</v>
      </c>
      <c r="C26" s="21" t="s">
        <v>53</v>
      </c>
      <c r="D26" s="45" t="s">
        <v>54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2</v>
      </c>
      <c r="K26" s="29" t="s">
        <v>51</v>
      </c>
      <c r="L26" s="29">
        <f>+VLOOKUP(M26,[1]Marca!$B$2:$C$51,2,FALSE)</f>
        <v>32</v>
      </c>
      <c r="M26" s="29" t="s">
        <v>52</v>
      </c>
      <c r="N26" s="7"/>
    </row>
    <row r="27" spans="1:14" ht="43.5" x14ac:dyDescent="0.35">
      <c r="A27" s="39">
        <v>25</v>
      </c>
      <c r="B27" s="30" t="e">
        <f t="shared" si="0"/>
        <v>#N/A</v>
      </c>
      <c r="C27" s="22" t="s">
        <v>55</v>
      </c>
      <c r="D27" s="46" t="s">
        <v>56</v>
      </c>
      <c r="E27" s="8"/>
      <c r="F27" s="8"/>
      <c r="G27" s="8"/>
      <c r="H27" s="30">
        <f>+VLOOKUP(I27,[1]Familia!$B$2:$C$13,2,FALSE)</f>
        <v>1100</v>
      </c>
      <c r="I27" s="30" t="s">
        <v>0</v>
      </c>
      <c r="J27" s="30">
        <f>+VLOOKUP(K27,[1]SubFamilia!$B$2:$C$28,2,FALSE)</f>
        <v>2</v>
      </c>
      <c r="K27" s="30" t="s">
        <v>51</v>
      </c>
      <c r="L27" s="30" t="e">
        <f>+VLOOKUP(M27,[1]Marca!$B$2:$C$51,2,FALSE)</f>
        <v>#N/A</v>
      </c>
      <c r="M27" s="30"/>
      <c r="N27" s="9"/>
    </row>
    <row r="28" spans="1:14" ht="29" x14ac:dyDescent="0.35">
      <c r="A28" s="36">
        <v>26</v>
      </c>
      <c r="B28" s="29" t="str">
        <f t="shared" si="0"/>
        <v>1100250</v>
      </c>
      <c r="C28" s="21" t="s">
        <v>57</v>
      </c>
      <c r="D28" s="45" t="s">
        <v>58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2</v>
      </c>
      <c r="K28" s="29" t="s">
        <v>51</v>
      </c>
      <c r="L28" s="29">
        <f>+VLOOKUP(M28,[1]Marca!$B$2:$C$51,2,FALSE)</f>
        <v>50</v>
      </c>
      <c r="M28" s="29" t="s">
        <v>15</v>
      </c>
      <c r="N28" s="6"/>
    </row>
    <row r="29" spans="1:14" ht="29" x14ac:dyDescent="0.35">
      <c r="A29" s="38">
        <v>27</v>
      </c>
      <c r="B29" s="28" t="e">
        <f t="shared" si="0"/>
        <v>#N/A</v>
      </c>
      <c r="C29" s="20" t="s">
        <v>59</v>
      </c>
      <c r="D29" s="44" t="s">
        <v>60</v>
      </c>
      <c r="E29" s="3"/>
      <c r="F29" s="3"/>
      <c r="G29" s="3"/>
      <c r="H29" s="28">
        <f>+VLOOKUP(I29,[1]Familia!$B$2:$C$13,2,FALSE)</f>
        <v>1100</v>
      </c>
      <c r="I29" s="28" t="s">
        <v>0</v>
      </c>
      <c r="J29" s="28" t="e">
        <f>+VLOOKUP(K29,[1]SubFamilia!$B$2:$C$28,2,FALSE)</f>
        <v>#N/A</v>
      </c>
      <c r="K29" s="28"/>
      <c r="L29" s="28" t="e">
        <f>+VLOOKUP(M29,[1]Marca!$B$2:$C$51,2,FALSE)</f>
        <v>#N/A</v>
      </c>
      <c r="M29" s="28"/>
      <c r="N29" s="10"/>
    </row>
    <row r="30" spans="1:14" ht="29" x14ac:dyDescent="0.35">
      <c r="A30" s="38">
        <v>28</v>
      </c>
      <c r="B30" s="28" t="e">
        <f t="shared" si="0"/>
        <v>#N/A</v>
      </c>
      <c r="C30" s="20" t="s">
        <v>61</v>
      </c>
      <c r="D30" s="44" t="s">
        <v>62</v>
      </c>
      <c r="E30" s="3"/>
      <c r="F30" s="3"/>
      <c r="G30" s="3"/>
      <c r="H30" s="28">
        <f>+VLOOKUP(I30,[1]Familia!$B$2:$C$13,2,FALSE)</f>
        <v>1100</v>
      </c>
      <c r="I30" s="28" t="s">
        <v>0</v>
      </c>
      <c r="J30" s="28" t="e">
        <f>+VLOOKUP(K30,[1]SubFamilia!$B$2:$C$28,2,FALSE)</f>
        <v>#N/A</v>
      </c>
      <c r="K30" s="28"/>
      <c r="L30" s="28" t="e">
        <f>+VLOOKUP(M30,[1]Marca!$B$2:$C$51,2,FALSE)</f>
        <v>#N/A</v>
      </c>
      <c r="M30" s="28"/>
      <c r="N30" s="4"/>
    </row>
    <row r="31" spans="1:14" ht="29" x14ac:dyDescent="0.35">
      <c r="A31" s="38">
        <v>29</v>
      </c>
      <c r="B31" s="28" t="e">
        <f t="shared" si="0"/>
        <v>#N/A</v>
      </c>
      <c r="C31" s="20" t="s">
        <v>63</v>
      </c>
      <c r="D31" s="44" t="s">
        <v>64</v>
      </c>
      <c r="E31" s="3"/>
      <c r="F31" s="3"/>
      <c r="G31" s="3"/>
      <c r="H31" s="28">
        <f>+VLOOKUP(I31,[1]Familia!$B$2:$C$13,2,FALSE)</f>
        <v>1100</v>
      </c>
      <c r="I31" s="28" t="s">
        <v>0</v>
      </c>
      <c r="J31" s="28" t="e">
        <f>+VLOOKUP(K31,[1]SubFamilia!$B$2:$C$28,2,FALSE)</f>
        <v>#N/A</v>
      </c>
      <c r="K31" s="28"/>
      <c r="L31" s="28" t="e">
        <f>+VLOOKUP(M31,[1]Marca!$B$2:$C$51,2,FALSE)</f>
        <v>#N/A</v>
      </c>
      <c r="M31" s="28"/>
      <c r="N31" s="4"/>
    </row>
    <row r="32" spans="1:14" ht="29" x14ac:dyDescent="0.35">
      <c r="A32" s="39">
        <v>30</v>
      </c>
      <c r="B32" s="30" t="e">
        <f t="shared" si="0"/>
        <v>#N/A</v>
      </c>
      <c r="C32" s="22" t="s">
        <v>65</v>
      </c>
      <c r="D32" s="46" t="s">
        <v>66</v>
      </c>
      <c r="E32" s="8"/>
      <c r="F32" s="8"/>
      <c r="G32" s="8"/>
      <c r="H32" s="30">
        <f>+VLOOKUP(I32,[1]Familia!$B$2:$C$13,2,FALSE)</f>
        <v>1100</v>
      </c>
      <c r="I32" s="30" t="s">
        <v>0</v>
      </c>
      <c r="J32" s="30" t="e">
        <f>+VLOOKUP(K32,[1]SubFamilia!$B$2:$C$28,2,FALSE)</f>
        <v>#N/A</v>
      </c>
      <c r="K32" s="30"/>
      <c r="L32" s="30" t="e">
        <f>+VLOOKUP(M32,[1]Marca!$B$2:$C$51,2,FALSE)</f>
        <v>#N/A</v>
      </c>
      <c r="M32" s="30"/>
      <c r="N32" s="11"/>
    </row>
    <row r="33" spans="1:14" ht="29" x14ac:dyDescent="0.35">
      <c r="A33" s="36">
        <v>31</v>
      </c>
      <c r="B33" s="29" t="str">
        <f t="shared" si="0"/>
        <v>1100142</v>
      </c>
      <c r="C33" s="21" t="s">
        <v>67</v>
      </c>
      <c r="D33" s="45" t="s">
        <v>68</v>
      </c>
      <c r="E33" s="5"/>
      <c r="F33" s="5"/>
      <c r="G33" s="5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29" t="s">
        <v>3</v>
      </c>
      <c r="L33" s="29">
        <f>+VLOOKUP(M33,[1]Marca!$B$2:$C$51,2,FALSE)</f>
        <v>42</v>
      </c>
      <c r="M33" s="29" t="s">
        <v>4</v>
      </c>
      <c r="N33" s="7"/>
    </row>
    <row r="34" spans="1:14" ht="29" x14ac:dyDescent="0.35">
      <c r="A34" s="36">
        <v>32</v>
      </c>
      <c r="B34" s="29" t="str">
        <f t="shared" si="0"/>
        <v>1100138</v>
      </c>
      <c r="C34" s="21" t="s">
        <v>69</v>
      </c>
      <c r="D34" s="45" t="s">
        <v>70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38</v>
      </c>
      <c r="M34" s="29" t="s">
        <v>34</v>
      </c>
      <c r="N34" s="7"/>
    </row>
    <row r="35" spans="1:14" x14ac:dyDescent="0.35">
      <c r="A35" s="36">
        <v>33</v>
      </c>
      <c r="B35" s="31" t="str">
        <f t="shared" si="0"/>
        <v>1100142</v>
      </c>
      <c r="C35" s="23" t="s">
        <v>71</v>
      </c>
      <c r="D35" s="47" t="s">
        <v>72</v>
      </c>
      <c r="E35" s="12"/>
      <c r="F35" s="12"/>
      <c r="G35" s="12"/>
      <c r="H35" s="29">
        <f>+VLOOKUP(I35,[1]Familia!$B$2:$C$13,2,FALSE)</f>
        <v>1100</v>
      </c>
      <c r="I35" s="29" t="s">
        <v>0</v>
      </c>
      <c r="J35" s="29">
        <f>+VLOOKUP(K35,[1]SubFamilia!$B$2:$C$28,2,FALSE)</f>
        <v>1</v>
      </c>
      <c r="K35" s="31" t="s">
        <v>3</v>
      </c>
      <c r="L35" s="29">
        <f>+VLOOKUP(M35,[1]Marca!$B$2:$C$51,2,FALSE)</f>
        <v>42</v>
      </c>
      <c r="M35" s="31" t="s">
        <v>4</v>
      </c>
      <c r="N35" s="13"/>
    </row>
    <row r="36" spans="1:14" ht="29" x14ac:dyDescent="0.35">
      <c r="A36" s="36">
        <v>34</v>
      </c>
      <c r="B36" s="29" t="str">
        <f t="shared" si="0"/>
        <v>1100142</v>
      </c>
      <c r="C36" s="21" t="s">
        <v>73</v>
      </c>
      <c r="D36" s="45" t="s">
        <v>74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31" t="s">
        <v>3</v>
      </c>
      <c r="L36" s="29">
        <f>+VLOOKUP(M36,[1]Marca!$B$2:$C$51,2,FALSE)</f>
        <v>42</v>
      </c>
      <c r="M36" s="31" t="s">
        <v>4</v>
      </c>
      <c r="N36" s="7"/>
    </row>
    <row r="37" spans="1:14" ht="29" x14ac:dyDescent="0.35">
      <c r="A37" s="36">
        <v>35</v>
      </c>
      <c r="B37" s="29" t="str">
        <f t="shared" si="0"/>
        <v>1100142</v>
      </c>
      <c r="C37" s="21" t="s">
        <v>75</v>
      </c>
      <c r="D37" s="45" t="s">
        <v>76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1</v>
      </c>
      <c r="K37" s="31" t="s">
        <v>3</v>
      </c>
      <c r="L37" s="29">
        <f>+VLOOKUP(M37,[1]Marca!$B$2:$C$51,2,FALSE)</f>
        <v>42</v>
      </c>
      <c r="M37" s="31" t="s">
        <v>4</v>
      </c>
      <c r="N37" s="7"/>
    </row>
    <row r="38" spans="1:14" ht="29" x14ac:dyDescent="0.35">
      <c r="A38" s="36">
        <v>36</v>
      </c>
      <c r="B38" s="29" t="str">
        <f t="shared" si="0"/>
        <v>1100142</v>
      </c>
      <c r="C38" s="21" t="s">
        <v>77</v>
      </c>
      <c r="D38" s="45" t="s">
        <v>78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1</v>
      </c>
      <c r="K38" s="31" t="s">
        <v>3</v>
      </c>
      <c r="L38" s="29">
        <f>+VLOOKUP(M38,[1]Marca!$B$2:$C$51,2,FALSE)</f>
        <v>42</v>
      </c>
      <c r="M38" s="31" t="s">
        <v>4</v>
      </c>
      <c r="N38" s="6"/>
    </row>
    <row r="39" spans="1:14" ht="29" x14ac:dyDescent="0.35">
      <c r="A39" s="36">
        <v>37</v>
      </c>
      <c r="B39" s="29" t="str">
        <f t="shared" si="0"/>
        <v>1100142</v>
      </c>
      <c r="C39" s="21" t="s">
        <v>79</v>
      </c>
      <c r="D39" s="45" t="s">
        <v>80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1</v>
      </c>
      <c r="K39" s="31" t="s">
        <v>3</v>
      </c>
      <c r="L39" s="29">
        <f>+VLOOKUP(M39,[1]Marca!$B$2:$C$51,2,FALSE)</f>
        <v>42</v>
      </c>
      <c r="M39" s="31" t="s">
        <v>4</v>
      </c>
      <c r="N39" s="6"/>
    </row>
    <row r="40" spans="1:14" ht="29" x14ac:dyDescent="0.35">
      <c r="A40" s="36">
        <v>38</v>
      </c>
      <c r="B40" s="29" t="str">
        <f t="shared" si="0"/>
        <v>1100142</v>
      </c>
      <c r="C40" s="21" t="s">
        <v>81</v>
      </c>
      <c r="D40" s="45" t="s">
        <v>82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31" t="s">
        <v>3</v>
      </c>
      <c r="L40" s="29">
        <f>+VLOOKUP(M40,[1]Marca!$B$2:$C$51,2,FALSE)</f>
        <v>42</v>
      </c>
      <c r="M40" s="31" t="s">
        <v>4</v>
      </c>
      <c r="N40" s="7"/>
    </row>
    <row r="41" spans="1:14" ht="29" x14ac:dyDescent="0.35">
      <c r="A41" s="36">
        <v>39</v>
      </c>
      <c r="B41" s="29" t="str">
        <f t="shared" si="0"/>
        <v>1100142</v>
      </c>
      <c r="C41" s="21" t="s">
        <v>83</v>
      </c>
      <c r="D41" s="45" t="s">
        <v>84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31" t="s">
        <v>3</v>
      </c>
      <c r="L41" s="29">
        <f>+VLOOKUP(M41,[1]Marca!$B$2:$C$51,2,FALSE)</f>
        <v>42</v>
      </c>
      <c r="M41" s="31" t="s">
        <v>4</v>
      </c>
      <c r="N41" s="7"/>
    </row>
    <row r="42" spans="1:14" ht="29" x14ac:dyDescent="0.35">
      <c r="A42" s="36">
        <v>40</v>
      </c>
      <c r="B42" s="29" t="str">
        <f t="shared" si="0"/>
        <v>1100142</v>
      </c>
      <c r="C42" s="21" t="s">
        <v>85</v>
      </c>
      <c r="D42" s="45" t="s">
        <v>86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31" t="s">
        <v>3</v>
      </c>
      <c r="L42" s="29">
        <f>+VLOOKUP(M42,[1]Marca!$B$2:$C$51,2,FALSE)</f>
        <v>42</v>
      </c>
      <c r="M42" s="31" t="s">
        <v>4</v>
      </c>
      <c r="N42" s="7"/>
    </row>
    <row r="43" spans="1:14" ht="29" x14ac:dyDescent="0.35">
      <c r="A43" s="36">
        <v>41</v>
      </c>
      <c r="B43" s="29" t="str">
        <f t="shared" si="0"/>
        <v>1100142</v>
      </c>
      <c r="C43" s="21" t="s">
        <v>87</v>
      </c>
      <c r="D43" s="45" t="s">
        <v>88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31" t="s">
        <v>3</v>
      </c>
      <c r="L43" s="29">
        <f>+VLOOKUP(M43,[1]Marca!$B$2:$C$51,2,FALSE)</f>
        <v>42</v>
      </c>
      <c r="M43" s="31" t="s">
        <v>4</v>
      </c>
      <c r="N43" s="7"/>
    </row>
    <row r="44" spans="1:14" ht="29" x14ac:dyDescent="0.35">
      <c r="A44" s="36">
        <v>42</v>
      </c>
      <c r="B44" s="29" t="str">
        <f t="shared" si="0"/>
        <v>1100142</v>
      </c>
      <c r="C44" s="21" t="s">
        <v>89</v>
      </c>
      <c r="D44" s="45" t="s">
        <v>90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31" t="s">
        <v>3</v>
      </c>
      <c r="L44" s="29">
        <f>+VLOOKUP(M44,[1]Marca!$B$2:$C$51,2,FALSE)</f>
        <v>42</v>
      </c>
      <c r="M44" s="31" t="s">
        <v>4</v>
      </c>
      <c r="N44" s="7"/>
    </row>
    <row r="45" spans="1:14" ht="29" x14ac:dyDescent="0.35">
      <c r="A45" s="36">
        <v>43</v>
      </c>
      <c r="B45" s="31" t="str">
        <f t="shared" si="0"/>
        <v>1100142</v>
      </c>
      <c r="C45" s="23" t="s">
        <v>91</v>
      </c>
      <c r="D45" s="47" t="s">
        <v>92</v>
      </c>
      <c r="E45" s="12"/>
      <c r="F45" s="12"/>
      <c r="G45" s="12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31" t="s">
        <v>3</v>
      </c>
      <c r="L45" s="29">
        <f>+VLOOKUP(M45,[1]Marca!$B$2:$C$51,2,FALSE)</f>
        <v>42</v>
      </c>
      <c r="M45" s="31" t="s">
        <v>4</v>
      </c>
      <c r="N45" s="14"/>
    </row>
    <row r="46" spans="1:14" ht="29" x14ac:dyDescent="0.35">
      <c r="A46" s="38">
        <v>44</v>
      </c>
      <c r="B46" s="28" t="e">
        <f t="shared" si="0"/>
        <v>#N/A</v>
      </c>
      <c r="C46" s="20" t="s">
        <v>93</v>
      </c>
      <c r="D46" s="44" t="s">
        <v>94</v>
      </c>
      <c r="E46" s="3"/>
      <c r="F46" s="3"/>
      <c r="G46" s="3"/>
      <c r="H46" s="28">
        <f>+VLOOKUP(I46,[1]Familia!$B$2:$C$13,2,FALSE)</f>
        <v>1100</v>
      </c>
      <c r="I46" s="28" t="s">
        <v>0</v>
      </c>
      <c r="J46" s="28" t="e">
        <f>+VLOOKUP(K46,[1]SubFamilia!$B$2:$C$28,2,FALSE)</f>
        <v>#N/A</v>
      </c>
      <c r="K46" s="28"/>
      <c r="L46" s="28" t="e">
        <f>+VLOOKUP(M46,[1]Marca!$B$2:$C$51,2,FALSE)</f>
        <v>#N/A</v>
      </c>
      <c r="M46" s="28"/>
      <c r="N46" s="4"/>
    </row>
    <row r="47" spans="1:14" ht="29" x14ac:dyDescent="0.35">
      <c r="A47" s="36">
        <v>45</v>
      </c>
      <c r="B47" s="29" t="str">
        <f t="shared" si="0"/>
        <v>1100142</v>
      </c>
      <c r="C47" s="21" t="s">
        <v>95</v>
      </c>
      <c r="D47" s="45" t="s">
        <v>96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7"/>
    </row>
    <row r="48" spans="1:14" x14ac:dyDescent="0.35">
      <c r="A48" s="36">
        <v>46</v>
      </c>
      <c r="B48" s="29" t="str">
        <f t="shared" si="0"/>
        <v>1100232</v>
      </c>
      <c r="C48" s="21" t="s">
        <v>97</v>
      </c>
      <c r="D48" s="45" t="s">
        <v>98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2</v>
      </c>
      <c r="K48" s="29" t="s">
        <v>51</v>
      </c>
      <c r="L48" s="29">
        <f>+VLOOKUP(M48,[1]Marca!$B$2:$C$51,2,FALSE)</f>
        <v>32</v>
      </c>
      <c r="M48" s="29" t="s">
        <v>52</v>
      </c>
      <c r="N48" s="7"/>
    </row>
    <row r="49" spans="1:14" ht="29" x14ac:dyDescent="0.35">
      <c r="A49" s="36">
        <v>47</v>
      </c>
      <c r="B49" s="29" t="str">
        <f t="shared" si="0"/>
        <v>1100142</v>
      </c>
      <c r="C49" s="21" t="s">
        <v>99</v>
      </c>
      <c r="D49" s="45" t="s">
        <v>100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</row>
    <row r="50" spans="1:14" ht="29" x14ac:dyDescent="0.35">
      <c r="A50" s="36">
        <v>48</v>
      </c>
      <c r="B50" s="29" t="str">
        <f t="shared" si="0"/>
        <v>1100232</v>
      </c>
      <c r="C50" s="21" t="s">
        <v>101</v>
      </c>
      <c r="D50" s="45" t="s">
        <v>102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2</v>
      </c>
      <c r="K50" s="29" t="s">
        <v>51</v>
      </c>
      <c r="L50" s="29">
        <f>+VLOOKUP(M50,[1]Marca!$B$2:$C$51,2,FALSE)</f>
        <v>32</v>
      </c>
      <c r="M50" s="29" t="s">
        <v>52</v>
      </c>
      <c r="N50" s="7"/>
    </row>
    <row r="51" spans="1:14" ht="29" x14ac:dyDescent="0.35">
      <c r="A51" s="36">
        <v>49</v>
      </c>
      <c r="B51" s="29" t="str">
        <f t="shared" si="0"/>
        <v>1100232</v>
      </c>
      <c r="C51" s="21" t="s">
        <v>103</v>
      </c>
      <c r="D51" s="45" t="s">
        <v>104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2</v>
      </c>
      <c r="K51" s="29" t="s">
        <v>51</v>
      </c>
      <c r="L51" s="29">
        <f>+VLOOKUP(M51,[1]Marca!$B$2:$C$51,2,FALSE)</f>
        <v>32</v>
      </c>
      <c r="M51" s="29" t="s">
        <v>52</v>
      </c>
      <c r="N51" s="7"/>
    </row>
    <row r="52" spans="1:14" ht="29" x14ac:dyDescent="0.35">
      <c r="A52" s="36">
        <v>50</v>
      </c>
      <c r="B52" s="29" t="str">
        <f t="shared" si="0"/>
        <v>1100232</v>
      </c>
      <c r="C52" s="21" t="s">
        <v>105</v>
      </c>
      <c r="D52" s="45" t="s">
        <v>104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2</v>
      </c>
      <c r="K52" s="29" t="s">
        <v>51</v>
      </c>
      <c r="L52" s="29">
        <f>+VLOOKUP(M52,[1]Marca!$B$2:$C$51,2,FALSE)</f>
        <v>32</v>
      </c>
      <c r="M52" s="29" t="s">
        <v>52</v>
      </c>
      <c r="N52" s="7"/>
    </row>
    <row r="53" spans="1:14" x14ac:dyDescent="0.35">
      <c r="A53" s="38">
        <v>51</v>
      </c>
      <c r="B53" s="28" t="e">
        <f t="shared" si="0"/>
        <v>#N/A</v>
      </c>
      <c r="C53" s="20" t="s">
        <v>106</v>
      </c>
      <c r="D53" s="44" t="s">
        <v>107</v>
      </c>
      <c r="E53" s="3"/>
      <c r="F53" s="3"/>
      <c r="G53" s="3"/>
      <c r="H53" s="28">
        <f>+VLOOKUP(I53,[1]Familia!$B$2:$C$13,2,FALSE)</f>
        <v>1100</v>
      </c>
      <c r="I53" s="28" t="s">
        <v>0</v>
      </c>
      <c r="J53" s="28" t="e">
        <f>+VLOOKUP(K53,[1]SubFamilia!$B$2:$C$28,2,FALSE)</f>
        <v>#N/A</v>
      </c>
      <c r="K53" s="28"/>
      <c r="L53" s="28" t="e">
        <f>+VLOOKUP(M53,[1]Marca!$B$2:$C$51,2,FALSE)</f>
        <v>#N/A</v>
      </c>
      <c r="M53" s="28"/>
      <c r="N53" s="4"/>
    </row>
    <row r="54" spans="1:14" ht="29" x14ac:dyDescent="0.35">
      <c r="A54" s="39">
        <v>52</v>
      </c>
      <c r="B54" s="30" t="e">
        <f t="shared" si="0"/>
        <v>#N/A</v>
      </c>
      <c r="C54" s="22" t="s">
        <v>108</v>
      </c>
      <c r="D54" s="46" t="s">
        <v>109</v>
      </c>
      <c r="E54" s="8"/>
      <c r="F54" s="8"/>
      <c r="G54" s="8"/>
      <c r="H54" s="30">
        <f>+VLOOKUP(I54,[1]Familia!$B$2:$C$13,2,FALSE)</f>
        <v>1100</v>
      </c>
      <c r="I54" s="30" t="s">
        <v>0</v>
      </c>
      <c r="J54" s="30">
        <f>+VLOOKUP(K54,[1]SubFamilia!$B$2:$C$28,2,FALSE)</f>
        <v>1</v>
      </c>
      <c r="K54" s="30" t="s">
        <v>3</v>
      </c>
      <c r="L54" s="30" t="e">
        <f>+VLOOKUP(M54,[1]Marca!$B$2:$C$51,2,FALSE)</f>
        <v>#N/A</v>
      </c>
      <c r="M54" s="30"/>
      <c r="N54" s="11"/>
    </row>
    <row r="55" spans="1:14" ht="29" x14ac:dyDescent="0.35">
      <c r="A55" s="39">
        <v>53</v>
      </c>
      <c r="B55" s="30" t="e">
        <f t="shared" si="0"/>
        <v>#N/A</v>
      </c>
      <c r="C55" s="22" t="s">
        <v>110</v>
      </c>
      <c r="D55" s="46" t="s">
        <v>111</v>
      </c>
      <c r="E55" s="8"/>
      <c r="F55" s="8"/>
      <c r="G55" s="8"/>
      <c r="H55" s="30">
        <f>+VLOOKUP(I55,[1]Familia!$B$2:$C$13,2,FALSE)</f>
        <v>1100</v>
      </c>
      <c r="I55" s="30" t="s">
        <v>0</v>
      </c>
      <c r="J55" s="30">
        <f>+VLOOKUP(K55,[1]SubFamilia!$B$2:$C$28,2,FALSE)</f>
        <v>1</v>
      </c>
      <c r="K55" s="30" t="s">
        <v>3</v>
      </c>
      <c r="L55" s="30" t="e">
        <f>+VLOOKUP(M55,[1]Marca!$B$2:$C$51,2,FALSE)</f>
        <v>#N/A</v>
      </c>
      <c r="M55" s="30"/>
      <c r="N55" s="11"/>
    </row>
    <row r="56" spans="1:14" x14ac:dyDescent="0.35">
      <c r="A56" s="38">
        <v>54</v>
      </c>
      <c r="B56" s="28" t="e">
        <f>+CONCATENATE(H56,J56,L56,N56)</f>
        <v>#N/A</v>
      </c>
      <c r="C56" s="20" t="s">
        <v>112</v>
      </c>
      <c r="D56" s="44" t="s">
        <v>113</v>
      </c>
      <c r="E56" s="3"/>
      <c r="F56" s="3"/>
      <c r="G56" s="3"/>
      <c r="H56" s="28">
        <f>+VLOOKUP(I56,[1]Familia!$B$2:$C$13,2,FALSE)</f>
        <v>1100</v>
      </c>
      <c r="I56" s="28" t="s">
        <v>0</v>
      </c>
      <c r="J56" s="28" t="e">
        <f>+VLOOKUP(K56,[1]SubFamilia!$B$2:$C$28,2,FALSE)</f>
        <v>#N/A</v>
      </c>
      <c r="K56" s="28"/>
      <c r="L56" s="28" t="e">
        <f>+VLOOKUP(M56,[1]Marca!$B$2:$C$51,2,FALSE)</f>
        <v>#N/A</v>
      </c>
      <c r="M56" s="28"/>
      <c r="N56" s="4"/>
    </row>
    <row r="57" spans="1:14" ht="29" x14ac:dyDescent="0.35">
      <c r="A57" s="36">
        <v>55</v>
      </c>
      <c r="B57" s="29" t="str">
        <f t="shared" si="0"/>
        <v>1100142</v>
      </c>
      <c r="C57" s="21" t="s">
        <v>114</v>
      </c>
      <c r="D57" s="45" t="s">
        <v>115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</row>
    <row r="58" spans="1:14" ht="29" x14ac:dyDescent="0.35">
      <c r="A58" s="36">
        <v>56</v>
      </c>
      <c r="B58" s="29" t="str">
        <f t="shared" si="0"/>
        <v>1100142</v>
      </c>
      <c r="C58" s="21" t="s">
        <v>116</v>
      </c>
      <c r="D58" s="45" t="s">
        <v>115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42</v>
      </c>
      <c r="M58" s="29" t="s">
        <v>4</v>
      </c>
      <c r="N58" s="7"/>
    </row>
    <row r="59" spans="1:14" ht="29" x14ac:dyDescent="0.35">
      <c r="A59" s="36">
        <v>57</v>
      </c>
      <c r="B59" s="29" t="str">
        <f t="shared" si="0"/>
        <v>1100142</v>
      </c>
      <c r="C59" s="21" t="s">
        <v>117</v>
      </c>
      <c r="D59" s="45" t="s">
        <v>118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</row>
    <row r="60" spans="1:14" ht="29" x14ac:dyDescent="0.35">
      <c r="A60" s="36">
        <v>58</v>
      </c>
      <c r="B60" s="29" t="str">
        <f t="shared" si="0"/>
        <v>1100142</v>
      </c>
      <c r="C60" s="21" t="s">
        <v>119</v>
      </c>
      <c r="D60" s="45" t="s">
        <v>120</v>
      </c>
      <c r="E60" s="5"/>
      <c r="F60" s="5"/>
      <c r="G60" s="5"/>
      <c r="H60" s="29">
        <f>+VLOOKUP(I60,[1]Familia!$B$2:$C$13,2,FALSE)</f>
        <v>1100</v>
      </c>
      <c r="I60" s="29" t="s">
        <v>0</v>
      </c>
      <c r="J60" s="29">
        <f>+VLOOKUP(K60,[1]SubFamilia!$B$2:$C$28,2,FALSE)</f>
        <v>1</v>
      </c>
      <c r="K60" s="29" t="s">
        <v>3</v>
      </c>
      <c r="L60" s="29">
        <f>+VLOOKUP(M60,[1]Marca!$B$2:$C$51,2,FALSE)</f>
        <v>42</v>
      </c>
      <c r="M60" s="29" t="s">
        <v>4</v>
      </c>
      <c r="N60" s="7"/>
    </row>
    <row r="61" spans="1:14" ht="43.5" x14ac:dyDescent="0.35">
      <c r="A61" s="36">
        <v>59</v>
      </c>
      <c r="B61" s="29" t="str">
        <f t="shared" si="0"/>
        <v>1100150</v>
      </c>
      <c r="C61" s="21" t="s">
        <v>121</v>
      </c>
      <c r="D61" s="45" t="s">
        <v>122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>
        <f>+VLOOKUP(K61,[1]SubFamilia!$B$2:$C$28,2,FALSE)</f>
        <v>1</v>
      </c>
      <c r="K61" s="29" t="s">
        <v>3</v>
      </c>
      <c r="L61" s="29">
        <f>+VLOOKUP(M61,[1]Marca!$B$2:$C$51,2,FALSE)</f>
        <v>50</v>
      </c>
      <c r="M61" s="29" t="s">
        <v>15</v>
      </c>
      <c r="N61" s="7"/>
    </row>
    <row r="62" spans="1:14" ht="43.5" x14ac:dyDescent="0.35">
      <c r="A62" s="36">
        <v>60</v>
      </c>
      <c r="B62" s="29" t="str">
        <f t="shared" si="0"/>
        <v>1100150</v>
      </c>
      <c r="C62" s="21" t="s">
        <v>123</v>
      </c>
      <c r="D62" s="45" t="s">
        <v>124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6"/>
    </row>
    <row r="63" spans="1:14" ht="43.5" x14ac:dyDescent="0.35">
      <c r="A63" s="36">
        <v>61</v>
      </c>
      <c r="B63" s="29" t="str">
        <f t="shared" si="0"/>
        <v>1100150</v>
      </c>
      <c r="C63" s="21" t="s">
        <v>125</v>
      </c>
      <c r="D63" s="45" t="s">
        <v>126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50</v>
      </c>
      <c r="M63" s="29" t="s">
        <v>15</v>
      </c>
      <c r="N63" s="7"/>
    </row>
    <row r="64" spans="1:14" ht="29" x14ac:dyDescent="0.35">
      <c r="A64" s="36">
        <v>62</v>
      </c>
      <c r="B64" s="29" t="str">
        <f t="shared" si="0"/>
        <v>1100142</v>
      </c>
      <c r="C64" s="21" t="s">
        <v>127</v>
      </c>
      <c r="D64" s="45" t="s">
        <v>128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1</v>
      </c>
      <c r="K64" s="29" t="s">
        <v>3</v>
      </c>
      <c r="L64" s="29">
        <f>+VLOOKUP(M64,[1]Marca!$B$2:$C$51,2,FALSE)</f>
        <v>42</v>
      </c>
      <c r="M64" s="29" t="s">
        <v>4</v>
      </c>
      <c r="N64" s="6"/>
    </row>
    <row r="65" spans="1:14" ht="29" x14ac:dyDescent="0.35">
      <c r="A65" s="36">
        <v>63</v>
      </c>
      <c r="B65" s="29" t="str">
        <f t="shared" si="0"/>
        <v>1100142</v>
      </c>
      <c r="C65" s="21" t="s">
        <v>129</v>
      </c>
      <c r="D65" s="45" t="s">
        <v>130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42</v>
      </c>
      <c r="M65" s="29" t="s">
        <v>4</v>
      </c>
      <c r="N65" s="6"/>
    </row>
    <row r="66" spans="1:14" ht="43.5" x14ac:dyDescent="0.35">
      <c r="A66" s="36">
        <v>64</v>
      </c>
      <c r="B66" s="29" t="str">
        <f t="shared" si="0"/>
        <v>1100142</v>
      </c>
      <c r="C66" s="21" t="s">
        <v>131</v>
      </c>
      <c r="D66" s="45" t="s">
        <v>132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1</v>
      </c>
      <c r="K66" s="29" t="s">
        <v>3</v>
      </c>
      <c r="L66" s="29">
        <f>+VLOOKUP(M66,[1]Marca!$B$2:$C$51,2,FALSE)</f>
        <v>42</v>
      </c>
      <c r="M66" s="29" t="s">
        <v>4</v>
      </c>
      <c r="N66" s="7"/>
    </row>
    <row r="67" spans="1:14" ht="43.5" x14ac:dyDescent="0.35">
      <c r="A67" s="36">
        <v>65</v>
      </c>
      <c r="B67" s="29" t="str">
        <f t="shared" ref="B67:B130" si="1">+CONCATENATE(H67,J67,L67,N67)</f>
        <v>1100142</v>
      </c>
      <c r="C67" s="21" t="s">
        <v>133</v>
      </c>
      <c r="D67" s="45" t="s">
        <v>134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42</v>
      </c>
      <c r="M67" s="29" t="s">
        <v>4</v>
      </c>
      <c r="N67" s="7"/>
    </row>
    <row r="68" spans="1:14" ht="43.5" x14ac:dyDescent="0.35">
      <c r="A68" s="36">
        <v>66</v>
      </c>
      <c r="B68" s="29" t="str">
        <f t="shared" si="1"/>
        <v>1100142</v>
      </c>
      <c r="C68" s="21" t="s">
        <v>135</v>
      </c>
      <c r="D68" s="45" t="s">
        <v>136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42</v>
      </c>
      <c r="M68" s="29" t="s">
        <v>4</v>
      </c>
      <c r="N68" s="6"/>
    </row>
    <row r="69" spans="1:14" ht="29" x14ac:dyDescent="0.35">
      <c r="A69" s="36">
        <v>67</v>
      </c>
      <c r="B69" s="29" t="str">
        <f t="shared" si="1"/>
        <v>1100142</v>
      </c>
      <c r="C69" s="21" t="s">
        <v>137</v>
      </c>
      <c r="D69" s="45" t="s">
        <v>138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42</v>
      </c>
      <c r="M69" s="29" t="s">
        <v>4</v>
      </c>
      <c r="N69" s="6"/>
    </row>
    <row r="70" spans="1:14" ht="29" x14ac:dyDescent="0.35">
      <c r="A70" s="36">
        <v>68</v>
      </c>
      <c r="B70" s="29" t="str">
        <f t="shared" si="1"/>
        <v>1100142</v>
      </c>
      <c r="C70" s="21" t="s">
        <v>139</v>
      </c>
      <c r="D70" s="45" t="s">
        <v>140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42</v>
      </c>
      <c r="M70" s="29" t="s">
        <v>4</v>
      </c>
      <c r="N70" s="7"/>
    </row>
    <row r="71" spans="1:14" ht="43.5" x14ac:dyDescent="0.35">
      <c r="A71" s="36">
        <v>69</v>
      </c>
      <c r="B71" s="29" t="str">
        <f t="shared" si="1"/>
        <v>1100142</v>
      </c>
      <c r="C71" s="21" t="s">
        <v>141</v>
      </c>
      <c r="D71" s="45" t="s">
        <v>142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6"/>
    </row>
    <row r="72" spans="1:14" ht="43.5" x14ac:dyDescent="0.35">
      <c r="A72" s="36">
        <v>70</v>
      </c>
      <c r="B72" s="29" t="str">
        <f t="shared" si="1"/>
        <v>1100150</v>
      </c>
      <c r="C72" s="21" t="s">
        <v>143</v>
      </c>
      <c r="D72" s="45" t="s">
        <v>144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50</v>
      </c>
      <c r="M72" s="29" t="s">
        <v>15</v>
      </c>
      <c r="N72" s="7"/>
    </row>
    <row r="73" spans="1:14" ht="43.5" x14ac:dyDescent="0.35">
      <c r="A73" s="36">
        <v>71</v>
      </c>
      <c r="B73" s="29" t="str">
        <f t="shared" si="1"/>
        <v>1100150</v>
      </c>
      <c r="C73" s="21" t="s">
        <v>145</v>
      </c>
      <c r="D73" s="45" t="s">
        <v>146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50</v>
      </c>
      <c r="M73" s="29" t="s">
        <v>15</v>
      </c>
      <c r="N73" s="7"/>
    </row>
    <row r="74" spans="1:14" ht="29" x14ac:dyDescent="0.35">
      <c r="A74" s="38">
        <v>72</v>
      </c>
      <c r="B74" s="28" t="e">
        <f t="shared" si="1"/>
        <v>#N/A</v>
      </c>
      <c r="C74" s="20" t="s">
        <v>147</v>
      </c>
      <c r="D74" s="44" t="s">
        <v>148</v>
      </c>
      <c r="E74" s="3"/>
      <c r="F74" s="3"/>
      <c r="G74" s="3"/>
      <c r="H74" s="28">
        <f>+VLOOKUP(I74,[1]Familia!$B$2:$C$13,2,FALSE)</f>
        <v>1100</v>
      </c>
      <c r="I74" s="28" t="s">
        <v>0</v>
      </c>
      <c r="J74" s="28" t="e">
        <f>+VLOOKUP(K74,[1]SubFamilia!$B$2:$C$28,2,FALSE)</f>
        <v>#N/A</v>
      </c>
      <c r="K74" s="28"/>
      <c r="L74" s="28" t="e">
        <f>+VLOOKUP(M74,[1]Marca!$B$2:$C$51,2,FALSE)</f>
        <v>#N/A</v>
      </c>
      <c r="M74" s="28"/>
      <c r="N74" s="4"/>
    </row>
    <row r="75" spans="1:14" ht="29" x14ac:dyDescent="0.35">
      <c r="A75" s="36">
        <v>73</v>
      </c>
      <c r="B75" s="29" t="str">
        <f t="shared" si="1"/>
        <v>1100142</v>
      </c>
      <c r="C75" s="21" t="s">
        <v>149</v>
      </c>
      <c r="D75" s="45" t="s">
        <v>150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29" t="s">
        <v>3</v>
      </c>
      <c r="L75" s="29">
        <f>+VLOOKUP(M75,[1]Marca!$B$2:$C$51,2,FALSE)</f>
        <v>42</v>
      </c>
      <c r="M75" s="29" t="s">
        <v>4</v>
      </c>
      <c r="N75" s="7"/>
    </row>
    <row r="76" spans="1:14" ht="29" x14ac:dyDescent="0.35">
      <c r="A76" s="36">
        <v>74</v>
      </c>
      <c r="B76" s="29" t="str">
        <f t="shared" si="1"/>
        <v>1100150</v>
      </c>
      <c r="C76" s="21" t="s">
        <v>151</v>
      </c>
      <c r="D76" s="45" t="s">
        <v>152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29" t="s">
        <v>3</v>
      </c>
      <c r="L76" s="29">
        <f>+VLOOKUP(M76,[1]Marca!$B$2:$C$51,2,FALSE)</f>
        <v>50</v>
      </c>
      <c r="M76" s="29" t="s">
        <v>15</v>
      </c>
      <c r="N76" s="7"/>
    </row>
    <row r="77" spans="1:14" ht="29" x14ac:dyDescent="0.35">
      <c r="A77" s="39">
        <v>75</v>
      </c>
      <c r="B77" s="30" t="e">
        <f t="shared" si="1"/>
        <v>#N/A</v>
      </c>
      <c r="C77" s="22" t="s">
        <v>153</v>
      </c>
      <c r="D77" s="46" t="s">
        <v>154</v>
      </c>
      <c r="E77" s="8"/>
      <c r="F77" s="8"/>
      <c r="G77" s="8"/>
      <c r="H77" s="30">
        <f>+VLOOKUP(I77,[1]Familia!$B$2:$C$13,2,FALSE)</f>
        <v>1100</v>
      </c>
      <c r="I77" s="30" t="s">
        <v>0</v>
      </c>
      <c r="J77" s="30">
        <f>+VLOOKUP(K77,[1]SubFamilia!$B$2:$C$28,2,FALSE)</f>
        <v>1</v>
      </c>
      <c r="K77" s="30" t="s">
        <v>3</v>
      </c>
      <c r="L77" s="30" t="e">
        <f>+VLOOKUP(M77,[1]Marca!$B$2:$C$51,2,FALSE)</f>
        <v>#N/A</v>
      </c>
      <c r="M77" s="30"/>
      <c r="N77" s="11"/>
    </row>
    <row r="78" spans="1:14" ht="29" x14ac:dyDescent="0.35">
      <c r="A78" s="39">
        <v>76</v>
      </c>
      <c r="B78" s="30" t="e">
        <f t="shared" si="1"/>
        <v>#N/A</v>
      </c>
      <c r="C78" s="22" t="s">
        <v>155</v>
      </c>
      <c r="D78" s="46" t="s">
        <v>156</v>
      </c>
      <c r="E78" s="8"/>
      <c r="F78" s="8"/>
      <c r="G78" s="8"/>
      <c r="H78" s="30">
        <f>+VLOOKUP(I78,[1]Familia!$B$2:$C$13,2,FALSE)</f>
        <v>1100</v>
      </c>
      <c r="I78" s="30" t="s">
        <v>0</v>
      </c>
      <c r="J78" s="30">
        <f>+VLOOKUP(K78,[1]SubFamilia!$B$2:$C$28,2,FALSE)</f>
        <v>1</v>
      </c>
      <c r="K78" s="30" t="s">
        <v>3</v>
      </c>
      <c r="L78" s="30" t="e">
        <f>+VLOOKUP(M78,[1]Marca!$B$2:$C$51,2,FALSE)</f>
        <v>#N/A</v>
      </c>
      <c r="M78" s="30"/>
      <c r="N78" s="11"/>
    </row>
    <row r="79" spans="1:14" ht="29" x14ac:dyDescent="0.35">
      <c r="A79" s="39">
        <v>77</v>
      </c>
      <c r="B79" s="30" t="e">
        <f t="shared" si="1"/>
        <v>#N/A</v>
      </c>
      <c r="C79" s="22" t="s">
        <v>157</v>
      </c>
      <c r="D79" s="46" t="s">
        <v>158</v>
      </c>
      <c r="E79" s="8"/>
      <c r="F79" s="8"/>
      <c r="G79" s="8"/>
      <c r="H79" s="30">
        <f>+VLOOKUP(I79,[1]Familia!$B$2:$C$13,2,FALSE)</f>
        <v>1100</v>
      </c>
      <c r="I79" s="30" t="s">
        <v>0</v>
      </c>
      <c r="J79" s="30">
        <f>+VLOOKUP(K79,[1]SubFamilia!$B$2:$C$28,2,FALSE)</f>
        <v>1</v>
      </c>
      <c r="K79" s="30" t="s">
        <v>3</v>
      </c>
      <c r="L79" s="30" t="e">
        <f>+VLOOKUP(M79,[1]Marca!$B$2:$C$51,2,FALSE)</f>
        <v>#N/A</v>
      </c>
      <c r="M79" s="30"/>
      <c r="N79" s="11"/>
    </row>
    <row r="80" spans="1:14" ht="29" x14ac:dyDescent="0.35">
      <c r="A80" s="39">
        <v>78</v>
      </c>
      <c r="B80" s="30" t="e">
        <f t="shared" si="1"/>
        <v>#N/A</v>
      </c>
      <c r="C80" s="22" t="s">
        <v>159</v>
      </c>
      <c r="D80" s="46" t="s">
        <v>160</v>
      </c>
      <c r="E80" s="8"/>
      <c r="F80" s="8"/>
      <c r="G80" s="8"/>
      <c r="H80" s="30">
        <f>+VLOOKUP(I80,[1]Familia!$B$2:$C$13,2,FALSE)</f>
        <v>1100</v>
      </c>
      <c r="I80" s="30" t="s">
        <v>0</v>
      </c>
      <c r="J80" s="30">
        <f>+VLOOKUP(K80,[1]SubFamilia!$B$2:$C$28,2,FALSE)</f>
        <v>1</v>
      </c>
      <c r="K80" s="30" t="s">
        <v>3</v>
      </c>
      <c r="L80" s="30" t="e">
        <f>+VLOOKUP(M80,[1]Marca!$B$2:$C$51,2,FALSE)</f>
        <v>#N/A</v>
      </c>
      <c r="M80" s="30"/>
      <c r="N80" s="11"/>
    </row>
    <row r="81" spans="1:14" ht="29" x14ac:dyDescent="0.35">
      <c r="A81" s="39">
        <v>79</v>
      </c>
      <c r="B81" s="30" t="e">
        <f t="shared" si="1"/>
        <v>#N/A</v>
      </c>
      <c r="C81" s="22" t="s">
        <v>161</v>
      </c>
      <c r="D81" s="46" t="s">
        <v>162</v>
      </c>
      <c r="E81" s="8"/>
      <c r="F81" s="8"/>
      <c r="G81" s="8"/>
      <c r="H81" s="30">
        <f>+VLOOKUP(I81,[1]Familia!$B$2:$C$13,2,FALSE)</f>
        <v>1100</v>
      </c>
      <c r="I81" s="30" t="s">
        <v>0</v>
      </c>
      <c r="J81" s="30">
        <f>+VLOOKUP(K81,[1]SubFamilia!$B$2:$C$28,2,FALSE)</f>
        <v>1</v>
      </c>
      <c r="K81" s="30" t="s">
        <v>3</v>
      </c>
      <c r="L81" s="30" t="e">
        <f>+VLOOKUP(M81,[1]Marca!$B$2:$C$51,2,FALSE)</f>
        <v>#N/A</v>
      </c>
      <c r="M81" s="30"/>
      <c r="N81" s="11"/>
    </row>
    <row r="82" spans="1:14" ht="29" x14ac:dyDescent="0.35">
      <c r="A82" s="39">
        <v>80</v>
      </c>
      <c r="B82" s="30" t="e">
        <f t="shared" si="1"/>
        <v>#N/A</v>
      </c>
      <c r="C82" s="22" t="s">
        <v>163</v>
      </c>
      <c r="D82" s="46" t="s">
        <v>164</v>
      </c>
      <c r="E82" s="8"/>
      <c r="F82" s="8"/>
      <c r="G82" s="8"/>
      <c r="H82" s="30">
        <f>+VLOOKUP(I82,[1]Familia!$B$2:$C$13,2,FALSE)</f>
        <v>1100</v>
      </c>
      <c r="I82" s="30" t="s">
        <v>0</v>
      </c>
      <c r="J82" s="30">
        <f>+VLOOKUP(K82,[1]SubFamilia!$B$2:$C$28,2,FALSE)</f>
        <v>1</v>
      </c>
      <c r="K82" s="30" t="s">
        <v>3</v>
      </c>
      <c r="L82" s="30" t="e">
        <f>+VLOOKUP(M82,[1]Marca!$B$2:$C$51,2,FALSE)</f>
        <v>#N/A</v>
      </c>
      <c r="M82" s="30"/>
      <c r="N82" s="11"/>
    </row>
    <row r="83" spans="1:14" ht="29" x14ac:dyDescent="0.35">
      <c r="A83" s="39">
        <v>81</v>
      </c>
      <c r="B83" s="30" t="e">
        <f t="shared" si="1"/>
        <v>#N/A</v>
      </c>
      <c r="C83" s="22" t="s">
        <v>165</v>
      </c>
      <c r="D83" s="46" t="s">
        <v>166</v>
      </c>
      <c r="E83" s="8"/>
      <c r="F83" s="8"/>
      <c r="G83" s="8"/>
      <c r="H83" s="30">
        <f>+VLOOKUP(I83,[1]Familia!$B$2:$C$13,2,FALSE)</f>
        <v>1100</v>
      </c>
      <c r="I83" s="30" t="s">
        <v>0</v>
      </c>
      <c r="J83" s="30">
        <f>+VLOOKUP(K83,[1]SubFamilia!$B$2:$C$28,2,FALSE)</f>
        <v>1</v>
      </c>
      <c r="K83" s="30" t="s">
        <v>3</v>
      </c>
      <c r="L83" s="30" t="e">
        <f>+VLOOKUP(M83,[1]Marca!$B$2:$C$51,2,FALSE)</f>
        <v>#N/A</v>
      </c>
      <c r="M83" s="30"/>
      <c r="N83" s="11"/>
    </row>
    <row r="84" spans="1:14" ht="29" x14ac:dyDescent="0.35">
      <c r="A84" s="39">
        <v>82</v>
      </c>
      <c r="B84" s="30" t="e">
        <f t="shared" si="1"/>
        <v>#N/A</v>
      </c>
      <c r="C84" s="22" t="s">
        <v>167</v>
      </c>
      <c r="D84" s="46" t="s">
        <v>168</v>
      </c>
      <c r="E84" s="8"/>
      <c r="F84" s="8"/>
      <c r="G84" s="8"/>
      <c r="H84" s="30">
        <f>+VLOOKUP(I84,[1]Familia!$B$2:$C$13,2,FALSE)</f>
        <v>1100</v>
      </c>
      <c r="I84" s="30" t="s">
        <v>0</v>
      </c>
      <c r="J84" s="30">
        <f>+VLOOKUP(K84,[1]SubFamilia!$B$2:$C$28,2,FALSE)</f>
        <v>1</v>
      </c>
      <c r="K84" s="30" t="s">
        <v>3</v>
      </c>
      <c r="L84" s="30" t="e">
        <f>+VLOOKUP(M84,[1]Marca!$B$2:$C$51,2,FALSE)</f>
        <v>#N/A</v>
      </c>
      <c r="M84" s="30"/>
      <c r="N84" s="11"/>
    </row>
    <row r="85" spans="1:14" ht="29" x14ac:dyDescent="0.35">
      <c r="A85" s="39">
        <v>83</v>
      </c>
      <c r="B85" s="30" t="e">
        <f t="shared" si="1"/>
        <v>#N/A</v>
      </c>
      <c r="C85" s="22" t="s">
        <v>169</v>
      </c>
      <c r="D85" s="46" t="s">
        <v>170</v>
      </c>
      <c r="E85" s="8"/>
      <c r="F85" s="8"/>
      <c r="G85" s="8"/>
      <c r="H85" s="30">
        <f>+VLOOKUP(I85,[1]Familia!$B$2:$C$13,2,FALSE)</f>
        <v>1100</v>
      </c>
      <c r="I85" s="30" t="s">
        <v>0</v>
      </c>
      <c r="J85" s="30">
        <f>+VLOOKUP(K85,[1]SubFamilia!$B$2:$C$28,2,FALSE)</f>
        <v>1</v>
      </c>
      <c r="K85" s="30" t="s">
        <v>3</v>
      </c>
      <c r="L85" s="30" t="e">
        <f>+VLOOKUP(M85,[1]Marca!$B$2:$C$51,2,FALSE)</f>
        <v>#N/A</v>
      </c>
      <c r="M85" s="30"/>
      <c r="N85" s="11"/>
    </row>
    <row r="86" spans="1:14" ht="29" x14ac:dyDescent="0.35">
      <c r="A86" s="39">
        <v>84</v>
      </c>
      <c r="B86" s="30" t="e">
        <f t="shared" si="1"/>
        <v>#N/A</v>
      </c>
      <c r="C86" s="22" t="s">
        <v>171</v>
      </c>
      <c r="D86" s="46" t="s">
        <v>172</v>
      </c>
      <c r="E86" s="8"/>
      <c r="F86" s="8"/>
      <c r="G86" s="8"/>
      <c r="H86" s="30">
        <f>+VLOOKUP(I86,[1]Familia!$B$2:$C$13,2,FALSE)</f>
        <v>1100</v>
      </c>
      <c r="I86" s="30" t="s">
        <v>0</v>
      </c>
      <c r="J86" s="30">
        <f>+VLOOKUP(K86,[1]SubFamilia!$B$2:$C$28,2,FALSE)</f>
        <v>1</v>
      </c>
      <c r="K86" s="30" t="s">
        <v>3</v>
      </c>
      <c r="L86" s="30" t="e">
        <f>+VLOOKUP(M86,[1]Marca!$B$2:$C$51,2,FALSE)</f>
        <v>#N/A</v>
      </c>
      <c r="M86" s="30"/>
      <c r="N86" s="11"/>
    </row>
    <row r="87" spans="1:14" ht="29" x14ac:dyDescent="0.35">
      <c r="A87" s="39">
        <v>85</v>
      </c>
      <c r="B87" s="30" t="e">
        <f t="shared" si="1"/>
        <v>#N/A</v>
      </c>
      <c r="C87" s="22" t="s">
        <v>173</v>
      </c>
      <c r="D87" s="46" t="s">
        <v>174</v>
      </c>
      <c r="E87" s="8"/>
      <c r="F87" s="8"/>
      <c r="G87" s="8"/>
      <c r="H87" s="30">
        <f>+VLOOKUP(I87,[1]Familia!$B$2:$C$13,2,FALSE)</f>
        <v>1100</v>
      </c>
      <c r="I87" s="30" t="s">
        <v>0</v>
      </c>
      <c r="J87" s="30">
        <f>+VLOOKUP(K87,[1]SubFamilia!$B$2:$C$28,2,FALSE)</f>
        <v>1</v>
      </c>
      <c r="K87" s="30" t="s">
        <v>3</v>
      </c>
      <c r="L87" s="30" t="e">
        <f>+VLOOKUP(M87,[1]Marca!$B$2:$C$51,2,FALSE)</f>
        <v>#N/A</v>
      </c>
      <c r="M87" s="30"/>
      <c r="N87" s="11"/>
    </row>
    <row r="88" spans="1:14" x14ac:dyDescent="0.35">
      <c r="A88" s="38">
        <v>86</v>
      </c>
      <c r="B88" s="28" t="e">
        <f t="shared" si="1"/>
        <v>#N/A</v>
      </c>
      <c r="C88" s="20" t="s">
        <v>175</v>
      </c>
      <c r="D88" s="44" t="s">
        <v>176</v>
      </c>
      <c r="E88" s="3"/>
      <c r="F88" s="3"/>
      <c r="G88" s="3"/>
      <c r="H88" s="28">
        <f>+VLOOKUP(I88,[1]Familia!$B$2:$C$13,2,FALSE)</f>
        <v>1100</v>
      </c>
      <c r="I88" s="28" t="s">
        <v>0</v>
      </c>
      <c r="J88" s="28">
        <f>+VLOOKUP(K88,[1]SubFamilia!$B$2:$C$28,2,FALSE)</f>
        <v>1</v>
      </c>
      <c r="K88" s="28" t="s">
        <v>3</v>
      </c>
      <c r="L88" s="28" t="e">
        <f>+VLOOKUP(M88,[1]Marca!$B$2:$C$51,2,FALSE)</f>
        <v>#N/A</v>
      </c>
      <c r="M88" s="28"/>
      <c r="N88" s="4"/>
    </row>
    <row r="89" spans="1:14" ht="29" x14ac:dyDescent="0.35">
      <c r="A89" s="38">
        <v>87</v>
      </c>
      <c r="B89" s="28" t="e">
        <f t="shared" si="1"/>
        <v>#N/A</v>
      </c>
      <c r="C89" s="20" t="s">
        <v>177</v>
      </c>
      <c r="D89" s="44" t="s">
        <v>178</v>
      </c>
      <c r="E89" s="3"/>
      <c r="F89" s="3"/>
      <c r="G89" s="3"/>
      <c r="H89" s="28">
        <f>+VLOOKUP(I89,[1]Familia!$B$2:$C$13,2,FALSE)</f>
        <v>1100</v>
      </c>
      <c r="I89" s="28" t="s">
        <v>0</v>
      </c>
      <c r="J89" s="28">
        <f>+VLOOKUP(K89,[1]SubFamilia!$B$2:$C$28,2,FALSE)</f>
        <v>1</v>
      </c>
      <c r="K89" s="28" t="s">
        <v>3</v>
      </c>
      <c r="L89" s="28" t="e">
        <f>+VLOOKUP(M89,[1]Marca!$B$2:$C$51,2,FALSE)</f>
        <v>#N/A</v>
      </c>
      <c r="M89" s="28"/>
      <c r="N89" s="4"/>
    </row>
    <row r="90" spans="1:14" ht="29" x14ac:dyDescent="0.35">
      <c r="A90" s="40">
        <v>88</v>
      </c>
      <c r="B90" s="32" t="e">
        <f t="shared" si="1"/>
        <v>#N/A</v>
      </c>
      <c r="C90" s="22" t="s">
        <v>179</v>
      </c>
      <c r="D90" s="46" t="s">
        <v>180</v>
      </c>
      <c r="E90" s="8"/>
      <c r="F90" s="8"/>
      <c r="G90" s="8"/>
      <c r="H90" s="30">
        <f>+VLOOKUP(I90,[1]Familia!$B$2:$C$13,2,FALSE)</f>
        <v>1100</v>
      </c>
      <c r="I90" s="30" t="s">
        <v>0</v>
      </c>
      <c r="J90" s="30">
        <f>+VLOOKUP(K90,[1]SubFamilia!$B$2:$C$28,2,FALSE)</f>
        <v>1</v>
      </c>
      <c r="K90" s="30" t="s">
        <v>3</v>
      </c>
      <c r="L90" s="30" t="e">
        <f>+VLOOKUP(M90,[1]Marca!$B$2:$C$51,2,FALSE)</f>
        <v>#N/A</v>
      </c>
      <c r="M90" s="30"/>
      <c r="N90" s="11"/>
    </row>
    <row r="91" spans="1:14" ht="43.5" x14ac:dyDescent="0.35">
      <c r="A91" s="36">
        <v>89</v>
      </c>
      <c r="B91" s="29" t="str">
        <f t="shared" si="1"/>
        <v>1100142</v>
      </c>
      <c r="C91" s="21" t="s">
        <v>181</v>
      </c>
      <c r="D91" s="45" t="s">
        <v>182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29" t="s">
        <v>4</v>
      </c>
      <c r="N91" s="7"/>
    </row>
    <row r="92" spans="1:14" ht="29" x14ac:dyDescent="0.35">
      <c r="A92" s="36">
        <v>90</v>
      </c>
      <c r="B92" s="31" t="str">
        <f t="shared" si="1"/>
        <v>1100142</v>
      </c>
      <c r="C92" s="23" t="s">
        <v>183</v>
      </c>
      <c r="D92" s="47" t="s">
        <v>184</v>
      </c>
      <c r="E92" s="12"/>
      <c r="F92" s="12"/>
      <c r="G92" s="12"/>
      <c r="H92" s="29">
        <f>+VLOOKUP(I92,[1]Familia!$B$2:$C$13,2,FALSE)</f>
        <v>1100</v>
      </c>
      <c r="I92" s="31" t="s">
        <v>0</v>
      </c>
      <c r="J92" s="29">
        <f>+VLOOKUP(K92,[1]SubFamilia!$B$2:$C$28,2,FALSE)</f>
        <v>1</v>
      </c>
      <c r="K92" s="31" t="s">
        <v>3</v>
      </c>
      <c r="L92" s="29">
        <f>+VLOOKUP(M92,[1]Marca!$B$2:$C$51,2,FALSE)</f>
        <v>42</v>
      </c>
      <c r="M92" s="29" t="s">
        <v>4</v>
      </c>
      <c r="N92" s="13"/>
    </row>
    <row r="93" spans="1:14" ht="43.5" x14ac:dyDescent="0.35">
      <c r="A93" s="38">
        <v>91</v>
      </c>
      <c r="B93" s="28" t="e">
        <f t="shared" si="1"/>
        <v>#N/A</v>
      </c>
      <c r="C93" s="20" t="s">
        <v>185</v>
      </c>
      <c r="D93" s="44" t="s">
        <v>186</v>
      </c>
      <c r="E93" s="3"/>
      <c r="F93" s="3"/>
      <c r="G93" s="3"/>
      <c r="H93" s="28">
        <f>+VLOOKUP(I93,[1]Familia!$B$2:$C$13,2,FALSE)</f>
        <v>1100</v>
      </c>
      <c r="I93" s="28" t="s">
        <v>0</v>
      </c>
      <c r="J93" s="28" t="e">
        <f>+VLOOKUP(K93,[1]SubFamilia!$B$2:$C$28,2,FALSE)</f>
        <v>#N/A</v>
      </c>
      <c r="K93" s="28"/>
      <c r="L93" s="28" t="e">
        <f>+VLOOKUP(M93,[1]Marca!$B$2:$C$51,2,FALSE)</f>
        <v>#N/A</v>
      </c>
      <c r="M93" s="28"/>
      <c r="N93" s="4"/>
    </row>
    <row r="94" spans="1:14" x14ac:dyDescent="0.35">
      <c r="A94" s="38">
        <v>92</v>
      </c>
      <c r="B94" s="28" t="e">
        <f t="shared" si="1"/>
        <v>#N/A</v>
      </c>
      <c r="C94" s="20" t="s">
        <v>187</v>
      </c>
      <c r="D94" s="44" t="s">
        <v>188</v>
      </c>
      <c r="E94" s="3"/>
      <c r="F94" s="3"/>
      <c r="G94" s="3"/>
      <c r="H94" s="28">
        <f>+VLOOKUP(I94,[1]Familia!$B$2:$C$13,2,FALSE)</f>
        <v>1100</v>
      </c>
      <c r="I94" s="28" t="s">
        <v>0</v>
      </c>
      <c r="J94" s="28" t="e">
        <f>+VLOOKUP(K94,[1]SubFamilia!$B$2:$C$28,2,FALSE)</f>
        <v>#N/A</v>
      </c>
      <c r="K94" s="28"/>
      <c r="L94" s="28" t="e">
        <f>+VLOOKUP(M94,[1]Marca!$B$2:$C$51,2,FALSE)</f>
        <v>#N/A</v>
      </c>
      <c r="M94" s="28"/>
      <c r="N94" s="10"/>
    </row>
    <row r="95" spans="1:14" ht="29" x14ac:dyDescent="0.35">
      <c r="A95" s="38">
        <v>93</v>
      </c>
      <c r="B95" s="28" t="e">
        <f t="shared" si="1"/>
        <v>#N/A</v>
      </c>
      <c r="C95" s="20" t="s">
        <v>189</v>
      </c>
      <c r="D95" s="44" t="s">
        <v>190</v>
      </c>
      <c r="E95" s="3"/>
      <c r="F95" s="3"/>
      <c r="G95" s="3"/>
      <c r="H95" s="28">
        <f>+VLOOKUP(I95,[1]Familia!$B$2:$C$13,2,FALSE)</f>
        <v>1100</v>
      </c>
      <c r="I95" s="28" t="s">
        <v>0</v>
      </c>
      <c r="J95" s="28" t="e">
        <f>+VLOOKUP(K95,[1]SubFamilia!$B$2:$C$28,2,FALSE)</f>
        <v>#N/A</v>
      </c>
      <c r="K95" s="28"/>
      <c r="L95" s="28" t="e">
        <f>+VLOOKUP(M95,[1]Marca!$B$2:$C$51,2,FALSE)</f>
        <v>#N/A</v>
      </c>
      <c r="M95" s="28"/>
      <c r="N95" s="4"/>
    </row>
    <row r="96" spans="1:14" ht="29" x14ac:dyDescent="0.35">
      <c r="A96" s="36">
        <v>94</v>
      </c>
      <c r="B96" s="29" t="e">
        <f t="shared" si="1"/>
        <v>#N/A</v>
      </c>
      <c r="C96" s="21" t="s">
        <v>191</v>
      </c>
      <c r="D96" s="45" t="s">
        <v>192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 t="e">
        <f>+VLOOKUP(K96,[1]SubFamilia!$B$2:$C$28,2,FALSE)</f>
        <v>#N/A</v>
      </c>
      <c r="K96" s="29"/>
      <c r="L96" s="29" t="e">
        <f>+VLOOKUP(M96,[1]Marca!$B$2:$C$51,2,FALSE)</f>
        <v>#N/A</v>
      </c>
      <c r="M96" s="29"/>
      <c r="N96" s="6"/>
    </row>
    <row r="97" spans="1:14" ht="29" x14ac:dyDescent="0.35">
      <c r="A97" s="36">
        <v>95</v>
      </c>
      <c r="B97" s="29" t="str">
        <f t="shared" si="1"/>
        <v>1100150</v>
      </c>
      <c r="C97" s="21" t="s">
        <v>193</v>
      </c>
      <c r="D97" s="45" t="s">
        <v>194</v>
      </c>
      <c r="E97" s="5"/>
      <c r="F97" s="5"/>
      <c r="G97" s="5"/>
      <c r="H97" s="29">
        <f>+VLOOKUP(I97,[1]Familia!$B$2:$C$13,2,FALSE)</f>
        <v>1100</v>
      </c>
      <c r="I97" s="29" t="s">
        <v>0</v>
      </c>
      <c r="J97" s="29">
        <f>+VLOOKUP(K97,[1]SubFamilia!$B$2:$C$28,2,FALSE)</f>
        <v>1</v>
      </c>
      <c r="K97" s="29" t="s">
        <v>3</v>
      </c>
      <c r="L97" s="29">
        <f>+VLOOKUP(M97,[1]Marca!$B$2:$C$51,2,FALSE)</f>
        <v>50</v>
      </c>
      <c r="M97" s="29" t="s">
        <v>15</v>
      </c>
      <c r="N97" s="7"/>
    </row>
    <row r="98" spans="1:14" ht="29" x14ac:dyDescent="0.35">
      <c r="A98" s="38">
        <v>96</v>
      </c>
      <c r="B98" s="28" t="e">
        <f t="shared" si="1"/>
        <v>#N/A</v>
      </c>
      <c r="C98" s="20" t="s">
        <v>195</v>
      </c>
      <c r="D98" s="44" t="s">
        <v>196</v>
      </c>
      <c r="E98" s="3"/>
      <c r="F98" s="3"/>
      <c r="G98" s="3"/>
      <c r="H98" s="28">
        <f>+VLOOKUP(I98,[1]Familia!$B$2:$C$13,2,FALSE)</f>
        <v>1100</v>
      </c>
      <c r="I98" s="28" t="s">
        <v>0</v>
      </c>
      <c r="J98" s="28" t="e">
        <f>+VLOOKUP(K98,[1]SubFamilia!$B$2:$C$28,2,FALSE)</f>
        <v>#N/A</v>
      </c>
      <c r="K98" s="28"/>
      <c r="L98" s="28" t="e">
        <f>+VLOOKUP(M98,[1]Marca!$B$2:$C$51,2,FALSE)</f>
        <v>#N/A</v>
      </c>
      <c r="M98" s="28"/>
      <c r="N98" s="10"/>
    </row>
    <row r="99" spans="1:14" ht="29" x14ac:dyDescent="0.35">
      <c r="A99" s="36">
        <v>97</v>
      </c>
      <c r="B99" s="29" t="str">
        <f t="shared" si="1"/>
        <v>1100142</v>
      </c>
      <c r="C99" s="21" t="s">
        <v>197</v>
      </c>
      <c r="D99" s="45" t="s">
        <v>198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</row>
    <row r="100" spans="1:14" ht="43.5" x14ac:dyDescent="0.35">
      <c r="A100" s="38">
        <v>98</v>
      </c>
      <c r="B100" s="28" t="e">
        <f t="shared" si="1"/>
        <v>#N/A</v>
      </c>
      <c r="C100" s="20" t="s">
        <v>199</v>
      </c>
      <c r="D100" s="44" t="s">
        <v>200</v>
      </c>
      <c r="E100" s="3"/>
      <c r="F100" s="3"/>
      <c r="G100" s="3"/>
      <c r="H100" s="28">
        <f>+VLOOKUP(I100,[1]Familia!$B$2:$C$13,2,FALSE)</f>
        <v>1100</v>
      </c>
      <c r="I100" s="28" t="s">
        <v>0</v>
      </c>
      <c r="J100" s="28">
        <f>+VLOOKUP(K100,[1]SubFamilia!$B$2:$C$28,2,FALSE)</f>
        <v>2</v>
      </c>
      <c r="K100" s="28" t="s">
        <v>51</v>
      </c>
      <c r="L100" s="28" t="e">
        <f>+VLOOKUP(M100,[1]Marca!$B$2:$C$51,2,FALSE)</f>
        <v>#N/A</v>
      </c>
      <c r="M100" s="28"/>
      <c r="N100" s="4"/>
    </row>
    <row r="101" spans="1:14" ht="29" x14ac:dyDescent="0.35">
      <c r="A101" s="36">
        <v>99</v>
      </c>
      <c r="B101" s="29" t="str">
        <f t="shared" si="1"/>
        <v>1100242</v>
      </c>
      <c r="C101" s="21" t="s">
        <v>201</v>
      </c>
      <c r="D101" s="45" t="s">
        <v>202</v>
      </c>
      <c r="E101" s="5"/>
      <c r="F101" s="5"/>
      <c r="G101" s="5"/>
      <c r="H101" s="29">
        <f>+VLOOKUP(I101,[1]Familia!$B$2:$C$13,2,FALSE)</f>
        <v>1100</v>
      </c>
      <c r="I101" s="29" t="s">
        <v>0</v>
      </c>
      <c r="J101" s="29">
        <f>+VLOOKUP(K101,[1]SubFamilia!$B$2:$C$28,2,FALSE)</f>
        <v>2</v>
      </c>
      <c r="K101" s="29" t="s">
        <v>51</v>
      </c>
      <c r="L101" s="29">
        <f>+VLOOKUP(M101,[1]Marca!$B$2:$C$51,2,FALSE)</f>
        <v>42</v>
      </c>
      <c r="M101" s="29" t="s">
        <v>4</v>
      </c>
      <c r="N101" s="6"/>
    </row>
    <row r="102" spans="1:14" ht="43.5" x14ac:dyDescent="0.35">
      <c r="A102" s="36">
        <v>100</v>
      </c>
      <c r="B102" s="29" t="str">
        <f t="shared" si="1"/>
        <v>1100150</v>
      </c>
      <c r="C102" s="21" t="s">
        <v>203</v>
      </c>
      <c r="D102" s="45" t="s">
        <v>204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50</v>
      </c>
      <c r="M102" s="29" t="s">
        <v>15</v>
      </c>
      <c r="N102" s="7"/>
    </row>
    <row r="103" spans="1:14" ht="29" x14ac:dyDescent="0.35">
      <c r="A103" s="38">
        <v>101</v>
      </c>
      <c r="B103" s="28" t="e">
        <f t="shared" si="1"/>
        <v>#N/A</v>
      </c>
      <c r="C103" s="20" t="s">
        <v>205</v>
      </c>
      <c r="D103" s="44" t="s">
        <v>206</v>
      </c>
      <c r="E103" s="3"/>
      <c r="F103" s="3"/>
      <c r="G103" s="3"/>
      <c r="H103" s="28">
        <f>+VLOOKUP(I103,[1]Familia!$B$2:$C$13,2,FALSE)</f>
        <v>1100</v>
      </c>
      <c r="I103" s="28" t="s">
        <v>0</v>
      </c>
      <c r="J103" s="28" t="e">
        <f>+VLOOKUP(K103,[1]SubFamilia!$B$2:$C$28,2,FALSE)</f>
        <v>#N/A</v>
      </c>
      <c r="K103" s="28"/>
      <c r="L103" s="28" t="e">
        <f>+VLOOKUP(M103,[1]Marca!$B$2:$C$51,2,FALSE)</f>
        <v>#N/A</v>
      </c>
      <c r="M103" s="28"/>
      <c r="N103" s="4"/>
    </row>
    <row r="104" spans="1:14" ht="29" x14ac:dyDescent="0.35">
      <c r="A104" s="38">
        <v>102</v>
      </c>
      <c r="B104" s="28" t="e">
        <f t="shared" si="1"/>
        <v>#N/A</v>
      </c>
      <c r="C104" s="20" t="s">
        <v>207</v>
      </c>
      <c r="D104" s="44" t="s">
        <v>208</v>
      </c>
      <c r="E104" s="3"/>
      <c r="F104" s="3"/>
      <c r="G104" s="3"/>
      <c r="H104" s="28">
        <f>+VLOOKUP(I104,[1]Familia!$B$2:$C$13,2,FALSE)</f>
        <v>1100</v>
      </c>
      <c r="I104" s="28" t="s">
        <v>0</v>
      </c>
      <c r="J104" s="28" t="e">
        <f>+VLOOKUP(K104,[1]SubFamilia!$B$2:$C$28,2,FALSE)</f>
        <v>#N/A</v>
      </c>
      <c r="K104" s="28"/>
      <c r="L104" s="28" t="e">
        <f>+VLOOKUP(M104,[1]Marca!$B$2:$C$51,2,FALSE)</f>
        <v>#N/A</v>
      </c>
      <c r="M104" s="28"/>
      <c r="N104" s="4"/>
    </row>
    <row r="105" spans="1:14" ht="29" x14ac:dyDescent="0.35">
      <c r="A105" s="36">
        <v>103</v>
      </c>
      <c r="B105" s="29" t="str">
        <f t="shared" si="1"/>
        <v>1100232</v>
      </c>
      <c r="C105" s="21" t="s">
        <v>209</v>
      </c>
      <c r="D105" s="45" t="s">
        <v>210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2</v>
      </c>
      <c r="K105" s="29" t="s">
        <v>51</v>
      </c>
      <c r="L105" s="29">
        <f>+VLOOKUP(M105,[1]Marca!$B$2:$C$51,2,FALSE)</f>
        <v>32</v>
      </c>
      <c r="M105" s="29" t="s">
        <v>52</v>
      </c>
      <c r="N105" s="7"/>
    </row>
    <row r="106" spans="1:14" ht="29" x14ac:dyDescent="0.35">
      <c r="A106" s="38">
        <v>104</v>
      </c>
      <c r="B106" s="28" t="e">
        <f t="shared" si="1"/>
        <v>#N/A</v>
      </c>
      <c r="C106" s="20" t="s">
        <v>211</v>
      </c>
      <c r="D106" s="44" t="s">
        <v>212</v>
      </c>
      <c r="E106" s="3"/>
      <c r="F106" s="3"/>
      <c r="G106" s="3"/>
      <c r="H106" s="28">
        <f>+VLOOKUP(I106,[1]Familia!$B$2:$C$13,2,FALSE)</f>
        <v>1100</v>
      </c>
      <c r="I106" s="28" t="s">
        <v>0</v>
      </c>
      <c r="J106" s="28" t="e">
        <f>+VLOOKUP(K106,[1]SubFamilia!$B$2:$C$28,2,FALSE)</f>
        <v>#N/A</v>
      </c>
      <c r="K106" s="28"/>
      <c r="L106" s="28" t="e">
        <f>+VLOOKUP(M106,[1]Marca!$B$2:$C$51,2,FALSE)</f>
        <v>#N/A</v>
      </c>
      <c r="M106" s="28"/>
      <c r="N106" s="4"/>
    </row>
    <row r="107" spans="1:14" ht="29" x14ac:dyDescent="0.35">
      <c r="A107" s="38">
        <v>105</v>
      </c>
      <c r="B107" s="28" t="e">
        <f t="shared" si="1"/>
        <v>#N/A</v>
      </c>
      <c r="C107" s="20" t="s">
        <v>213</v>
      </c>
      <c r="D107" s="44" t="s">
        <v>214</v>
      </c>
      <c r="E107" s="3"/>
      <c r="F107" s="3"/>
      <c r="G107" s="3"/>
      <c r="H107" s="28">
        <f>+VLOOKUP(I107,[1]Familia!$B$2:$C$13,2,FALSE)</f>
        <v>1100</v>
      </c>
      <c r="I107" s="28" t="s">
        <v>0</v>
      </c>
      <c r="J107" s="28" t="e">
        <f>+VLOOKUP(K107,[1]SubFamilia!$B$2:$C$28,2,FALSE)</f>
        <v>#N/A</v>
      </c>
      <c r="K107" s="28"/>
      <c r="L107" s="28" t="e">
        <f>+VLOOKUP(M107,[1]Marca!$B$2:$C$51,2,FALSE)</f>
        <v>#N/A</v>
      </c>
      <c r="M107" s="28"/>
      <c r="N107" s="10"/>
    </row>
    <row r="108" spans="1:14" ht="29" x14ac:dyDescent="0.35">
      <c r="A108" s="38">
        <v>106</v>
      </c>
      <c r="B108" s="28" t="e">
        <f t="shared" si="1"/>
        <v>#N/A</v>
      </c>
      <c r="C108" s="20" t="s">
        <v>215</v>
      </c>
      <c r="D108" s="44" t="s">
        <v>216</v>
      </c>
      <c r="E108" s="3"/>
      <c r="F108" s="3"/>
      <c r="G108" s="3"/>
      <c r="H108" s="28">
        <f>+VLOOKUP(I108,[1]Familia!$B$2:$C$13,2,FALSE)</f>
        <v>1100</v>
      </c>
      <c r="I108" s="28" t="s">
        <v>0</v>
      </c>
      <c r="J108" s="28" t="e">
        <f>+VLOOKUP(K108,[1]SubFamilia!$B$2:$C$28,2,FALSE)</f>
        <v>#N/A</v>
      </c>
      <c r="K108" s="28"/>
      <c r="L108" s="28" t="e">
        <f>+VLOOKUP(M108,[1]Marca!$B$2:$C$51,2,FALSE)</f>
        <v>#N/A</v>
      </c>
      <c r="M108" s="28"/>
      <c r="N108" s="10"/>
    </row>
    <row r="109" spans="1:14" ht="29" x14ac:dyDescent="0.35">
      <c r="A109" s="36">
        <v>107</v>
      </c>
      <c r="B109" s="29" t="str">
        <f t="shared" si="1"/>
        <v>1100150</v>
      </c>
      <c r="C109" s="21" t="s">
        <v>217</v>
      </c>
      <c r="D109" s="45" t="s">
        <v>218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50</v>
      </c>
      <c r="M109" s="29" t="s">
        <v>15</v>
      </c>
      <c r="N109" s="7"/>
    </row>
    <row r="110" spans="1:14" ht="29" x14ac:dyDescent="0.35">
      <c r="A110" s="38">
        <v>108</v>
      </c>
      <c r="B110" s="28" t="e">
        <f t="shared" si="1"/>
        <v>#N/A</v>
      </c>
      <c r="C110" s="20" t="s">
        <v>219</v>
      </c>
      <c r="D110" s="44" t="s">
        <v>220</v>
      </c>
      <c r="E110" s="3"/>
      <c r="F110" s="3"/>
      <c r="G110" s="3"/>
      <c r="H110" s="28">
        <f>+VLOOKUP(I110,[1]Familia!$B$2:$C$13,2,FALSE)</f>
        <v>1100</v>
      </c>
      <c r="I110" s="28" t="s">
        <v>0</v>
      </c>
      <c r="J110" s="28" t="e">
        <f>+VLOOKUP(K110,[1]SubFamilia!$B$2:$C$28,2,FALSE)</f>
        <v>#N/A</v>
      </c>
      <c r="K110" s="28"/>
      <c r="L110" s="28" t="e">
        <f>+VLOOKUP(M110,[1]Marca!$B$2:$C$51,2,FALSE)</f>
        <v>#N/A</v>
      </c>
      <c r="M110" s="28"/>
      <c r="N110" s="10"/>
    </row>
    <row r="111" spans="1:14" ht="29" x14ac:dyDescent="0.35">
      <c r="A111" s="36">
        <v>109</v>
      </c>
      <c r="B111" s="29" t="str">
        <f t="shared" si="1"/>
        <v>1100150</v>
      </c>
      <c r="C111" s="21" t="s">
        <v>221</v>
      </c>
      <c r="D111" s="45" t="s">
        <v>222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50</v>
      </c>
      <c r="M111" s="29" t="s">
        <v>15</v>
      </c>
      <c r="N111" s="7"/>
    </row>
    <row r="112" spans="1:14" ht="29" x14ac:dyDescent="0.35">
      <c r="A112" s="36">
        <v>110</v>
      </c>
      <c r="B112" s="29" t="str">
        <f t="shared" si="1"/>
        <v>1100150</v>
      </c>
      <c r="C112" s="21" t="s">
        <v>223</v>
      </c>
      <c r="D112" s="45" t="s">
        <v>224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50</v>
      </c>
      <c r="M112" s="29" t="s">
        <v>15</v>
      </c>
      <c r="N112" s="7"/>
    </row>
    <row r="113" spans="1:14" ht="43.5" x14ac:dyDescent="0.35">
      <c r="A113" s="38">
        <v>111</v>
      </c>
      <c r="B113" s="28" t="e">
        <f t="shared" si="1"/>
        <v>#N/A</v>
      </c>
      <c r="C113" s="20" t="s">
        <v>225</v>
      </c>
      <c r="D113" s="44" t="s">
        <v>226</v>
      </c>
      <c r="E113" s="3"/>
      <c r="F113" s="3"/>
      <c r="G113" s="3"/>
      <c r="H113" s="28">
        <f>+VLOOKUP(I113,[1]Familia!$B$2:$C$13,2,FALSE)</f>
        <v>1100</v>
      </c>
      <c r="I113" s="28" t="s">
        <v>0</v>
      </c>
      <c r="J113" s="28" t="e">
        <f>+VLOOKUP(K113,[1]SubFamilia!$B$2:$C$28,2,FALSE)</f>
        <v>#N/A</v>
      </c>
      <c r="K113" s="28"/>
      <c r="L113" s="28" t="e">
        <f>+VLOOKUP(M113,[1]Marca!$B$2:$C$51,2,FALSE)</f>
        <v>#N/A</v>
      </c>
      <c r="M113" s="28"/>
      <c r="N113" s="4"/>
    </row>
    <row r="114" spans="1:14" ht="43.5" x14ac:dyDescent="0.35">
      <c r="A114" s="38">
        <v>112</v>
      </c>
      <c r="B114" s="28" t="e">
        <f t="shared" si="1"/>
        <v>#N/A</v>
      </c>
      <c r="C114" s="20" t="s">
        <v>227</v>
      </c>
      <c r="D114" s="44" t="s">
        <v>228</v>
      </c>
      <c r="E114" s="3"/>
      <c r="F114" s="3"/>
      <c r="G114" s="3"/>
      <c r="H114" s="28">
        <f>+VLOOKUP(I114,[1]Familia!$B$2:$C$13,2,FALSE)</f>
        <v>1100</v>
      </c>
      <c r="I114" s="28" t="s">
        <v>0</v>
      </c>
      <c r="J114" s="28" t="e">
        <f>+VLOOKUP(K114,[1]SubFamilia!$B$2:$C$28,2,FALSE)</f>
        <v>#N/A</v>
      </c>
      <c r="K114" s="28"/>
      <c r="L114" s="28" t="e">
        <f>+VLOOKUP(M114,[1]Marca!$B$2:$C$51,2,FALSE)</f>
        <v>#N/A</v>
      </c>
      <c r="M114" s="28"/>
      <c r="N114" s="4"/>
    </row>
    <row r="115" spans="1:14" x14ac:dyDescent="0.35">
      <c r="A115" s="38">
        <v>113</v>
      </c>
      <c r="B115" s="28" t="e">
        <f t="shared" si="1"/>
        <v>#N/A</v>
      </c>
      <c r="C115" s="20" t="s">
        <v>229</v>
      </c>
      <c r="D115" s="44" t="s">
        <v>230</v>
      </c>
      <c r="E115" s="3"/>
      <c r="F115" s="3"/>
      <c r="G115" s="3"/>
      <c r="H115" s="28">
        <f>+VLOOKUP(I115,[1]Familia!$B$2:$C$13,2,FALSE)</f>
        <v>1100</v>
      </c>
      <c r="I115" s="28" t="s">
        <v>0</v>
      </c>
      <c r="J115" s="28" t="e">
        <f>+VLOOKUP(K115,[1]SubFamilia!$B$2:$C$28,2,FALSE)</f>
        <v>#N/A</v>
      </c>
      <c r="K115" s="28"/>
      <c r="L115" s="28" t="e">
        <f>+VLOOKUP(M115,[1]Marca!$B$2:$C$51,2,FALSE)</f>
        <v>#N/A</v>
      </c>
      <c r="M115" s="28"/>
      <c r="N115" s="10"/>
    </row>
    <row r="116" spans="1:14" ht="43.5" x14ac:dyDescent="0.35">
      <c r="A116" s="36">
        <v>114</v>
      </c>
      <c r="B116" s="29" t="str">
        <f t="shared" si="1"/>
        <v>1100150</v>
      </c>
      <c r="C116" s="21" t="s">
        <v>231</v>
      </c>
      <c r="D116" s="45" t="s">
        <v>232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50</v>
      </c>
      <c r="M116" s="29" t="s">
        <v>15</v>
      </c>
      <c r="N116" s="7"/>
    </row>
    <row r="117" spans="1:14" ht="43.5" x14ac:dyDescent="0.35">
      <c r="A117" s="36">
        <v>115</v>
      </c>
      <c r="B117" s="29" t="str">
        <f t="shared" si="1"/>
        <v>1100142</v>
      </c>
      <c r="C117" s="21" t="s">
        <v>233</v>
      </c>
      <c r="D117" s="45" t="s">
        <v>234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42</v>
      </c>
      <c r="M117" s="29" t="s">
        <v>4</v>
      </c>
      <c r="N117" s="7"/>
    </row>
    <row r="118" spans="1:14" ht="29" x14ac:dyDescent="0.35">
      <c r="A118" s="36">
        <v>116</v>
      </c>
      <c r="B118" s="29" t="str">
        <f t="shared" si="1"/>
        <v>1100142</v>
      </c>
      <c r="C118" s="21" t="s">
        <v>235</v>
      </c>
      <c r="D118" s="45" t="s">
        <v>236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42</v>
      </c>
      <c r="M118" s="29" t="s">
        <v>4</v>
      </c>
      <c r="N118" s="6"/>
    </row>
    <row r="119" spans="1:14" ht="29" x14ac:dyDescent="0.35">
      <c r="A119" s="36">
        <v>117</v>
      </c>
      <c r="B119" s="29" t="str">
        <f t="shared" si="1"/>
        <v>1100142</v>
      </c>
      <c r="C119" s="21" t="s">
        <v>237</v>
      </c>
      <c r="D119" s="45" t="s">
        <v>236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42</v>
      </c>
      <c r="M119" s="29" t="s">
        <v>4</v>
      </c>
      <c r="N119" s="6"/>
    </row>
    <row r="120" spans="1:14" ht="29" x14ac:dyDescent="0.35">
      <c r="A120" s="38">
        <v>118</v>
      </c>
      <c r="B120" s="28" t="e">
        <f t="shared" si="1"/>
        <v>#N/A</v>
      </c>
      <c r="C120" s="20" t="s">
        <v>238</v>
      </c>
      <c r="D120" s="44" t="s">
        <v>239</v>
      </c>
      <c r="E120" s="3"/>
      <c r="F120" s="3"/>
      <c r="G120" s="3"/>
      <c r="H120" s="28">
        <f>+VLOOKUP(I120,[1]Familia!$B$2:$C$13,2,FALSE)</f>
        <v>1100</v>
      </c>
      <c r="I120" s="28" t="s">
        <v>0</v>
      </c>
      <c r="J120" s="28" t="e">
        <f>+VLOOKUP(K120,[1]SubFamilia!$B$2:$C$28,2,FALSE)</f>
        <v>#N/A</v>
      </c>
      <c r="K120" s="28"/>
      <c r="L120" s="28" t="e">
        <f>+VLOOKUP(M120,[1]Marca!$B$2:$C$51,2,FALSE)</f>
        <v>#N/A</v>
      </c>
      <c r="M120" s="28"/>
      <c r="N120" s="4"/>
    </row>
    <row r="121" spans="1:14" ht="29" x14ac:dyDescent="0.35">
      <c r="A121" s="38">
        <v>119</v>
      </c>
      <c r="B121" s="28" t="e">
        <f t="shared" si="1"/>
        <v>#N/A</v>
      </c>
      <c r="C121" s="20" t="s">
        <v>240</v>
      </c>
      <c r="D121" s="44" t="s">
        <v>241</v>
      </c>
      <c r="E121" s="3"/>
      <c r="F121" s="3"/>
      <c r="G121" s="3"/>
      <c r="H121" s="28">
        <f>+VLOOKUP(I121,[1]Familia!$B$2:$C$13,2,FALSE)</f>
        <v>1100</v>
      </c>
      <c r="I121" s="28" t="s">
        <v>0</v>
      </c>
      <c r="J121" s="28" t="e">
        <f>+VLOOKUP(K121,[1]SubFamilia!$B$2:$C$28,2,FALSE)</f>
        <v>#N/A</v>
      </c>
      <c r="K121" s="28"/>
      <c r="L121" s="28" t="e">
        <f>+VLOOKUP(M121,[1]Marca!$B$2:$C$51,2,FALSE)</f>
        <v>#N/A</v>
      </c>
      <c r="M121" s="28"/>
      <c r="N121" s="4"/>
    </row>
    <row r="122" spans="1:14" x14ac:dyDescent="0.35">
      <c r="A122" s="36">
        <v>120</v>
      </c>
      <c r="B122" s="31" t="str">
        <f t="shared" si="1"/>
        <v>1100142</v>
      </c>
      <c r="C122" s="23" t="s">
        <v>242</v>
      </c>
      <c r="D122" s="47" t="s">
        <v>243</v>
      </c>
      <c r="E122" s="12"/>
      <c r="F122" s="12"/>
      <c r="G122" s="12"/>
      <c r="H122" s="29">
        <f>+VLOOKUP(I122,[1]Familia!$B$2:$C$13,2,FALSE)</f>
        <v>1100</v>
      </c>
      <c r="I122" s="31" t="s">
        <v>0</v>
      </c>
      <c r="J122" s="29">
        <f>+VLOOKUP(K122,[1]SubFamilia!$B$2:$C$28,2,FALSE)</f>
        <v>1</v>
      </c>
      <c r="K122" s="31" t="s">
        <v>3</v>
      </c>
      <c r="L122" s="29">
        <f>+VLOOKUP(M122,[1]Marca!$B$2:$C$51,2,FALSE)</f>
        <v>42</v>
      </c>
      <c r="M122" s="31" t="s">
        <v>4</v>
      </c>
      <c r="N122" s="13"/>
    </row>
    <row r="123" spans="1:14" ht="29" x14ac:dyDescent="0.35">
      <c r="A123" s="36">
        <v>121</v>
      </c>
      <c r="B123" s="29" t="str">
        <f t="shared" si="1"/>
        <v>1100142</v>
      </c>
      <c r="C123" s="21" t="s">
        <v>244</v>
      </c>
      <c r="D123" s="45" t="s">
        <v>245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31" t="s">
        <v>3</v>
      </c>
      <c r="L123" s="29">
        <f>+VLOOKUP(M123,[1]Marca!$B$2:$C$51,2,FALSE)</f>
        <v>42</v>
      </c>
      <c r="M123" s="31" t="s">
        <v>4</v>
      </c>
      <c r="N123" s="7"/>
    </row>
    <row r="124" spans="1:14" ht="43.5" x14ac:dyDescent="0.35">
      <c r="A124" s="36">
        <v>122</v>
      </c>
      <c r="B124" s="29" t="str">
        <f t="shared" si="1"/>
        <v>1100142</v>
      </c>
      <c r="C124" s="21" t="s">
        <v>246</v>
      </c>
      <c r="D124" s="45" t="s">
        <v>247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31" t="s">
        <v>3</v>
      </c>
      <c r="L124" s="29">
        <f>+VLOOKUP(M124,[1]Marca!$B$2:$C$51,2,FALSE)</f>
        <v>42</v>
      </c>
      <c r="M124" s="31" t="s">
        <v>4</v>
      </c>
      <c r="N124" s="7"/>
    </row>
    <row r="125" spans="1:14" ht="29" x14ac:dyDescent="0.35">
      <c r="A125" s="36">
        <v>123</v>
      </c>
      <c r="B125" s="29" t="str">
        <f t="shared" si="1"/>
        <v>1100142</v>
      </c>
      <c r="C125" s="21" t="s">
        <v>248</v>
      </c>
      <c r="D125" s="45" t="s">
        <v>249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31" t="s">
        <v>3</v>
      </c>
      <c r="L125" s="29">
        <f>+VLOOKUP(M125,[1]Marca!$B$2:$C$51,2,FALSE)</f>
        <v>42</v>
      </c>
      <c r="M125" s="31" t="s">
        <v>4</v>
      </c>
      <c r="N125" s="6"/>
    </row>
    <row r="126" spans="1:14" ht="43.5" x14ac:dyDescent="0.35">
      <c r="A126" s="36">
        <v>124</v>
      </c>
      <c r="B126" s="29" t="str">
        <f t="shared" si="1"/>
        <v>1100142</v>
      </c>
      <c r="C126" s="21" t="s">
        <v>250</v>
      </c>
      <c r="D126" s="45" t="s">
        <v>251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31" t="s">
        <v>3</v>
      </c>
      <c r="L126" s="29">
        <f>+VLOOKUP(M126,[1]Marca!$B$2:$C$51,2,FALSE)</f>
        <v>42</v>
      </c>
      <c r="M126" s="31" t="s">
        <v>4</v>
      </c>
      <c r="N126" s="7"/>
    </row>
    <row r="127" spans="1:14" ht="29" x14ac:dyDescent="0.35">
      <c r="A127" s="36">
        <v>125</v>
      </c>
      <c r="B127" s="29" t="str">
        <f t="shared" si="1"/>
        <v>1100142</v>
      </c>
      <c r="C127" s="21" t="s">
        <v>252</v>
      </c>
      <c r="D127" s="45" t="s">
        <v>253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31" t="s">
        <v>3</v>
      </c>
      <c r="L127" s="29">
        <f>+VLOOKUP(M127,[1]Marca!$B$2:$C$51,2,FALSE)</f>
        <v>42</v>
      </c>
      <c r="M127" s="31" t="s">
        <v>4</v>
      </c>
      <c r="N127" s="7"/>
    </row>
    <row r="128" spans="1:14" ht="29" x14ac:dyDescent="0.35">
      <c r="A128" s="36">
        <v>126</v>
      </c>
      <c r="B128" s="29" t="str">
        <f t="shared" si="1"/>
        <v>1100142</v>
      </c>
      <c r="C128" s="21" t="s">
        <v>254</v>
      </c>
      <c r="D128" s="45" t="s">
        <v>255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31" t="s">
        <v>3</v>
      </c>
      <c r="L128" s="29">
        <f>+VLOOKUP(M128,[1]Marca!$B$2:$C$51,2,FALSE)</f>
        <v>42</v>
      </c>
      <c r="M128" s="31" t="s">
        <v>4</v>
      </c>
      <c r="N128" s="7"/>
    </row>
    <row r="129" spans="1:14" ht="29" x14ac:dyDescent="0.35">
      <c r="A129" s="36">
        <v>127</v>
      </c>
      <c r="B129" s="29" t="str">
        <f t="shared" si="1"/>
        <v>1100142</v>
      </c>
      <c r="C129" s="21" t="s">
        <v>256</v>
      </c>
      <c r="D129" s="45" t="s">
        <v>257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31" t="s">
        <v>3</v>
      </c>
      <c r="L129" s="29">
        <f>+VLOOKUP(M129,[1]Marca!$B$2:$C$51,2,FALSE)</f>
        <v>42</v>
      </c>
      <c r="M129" s="31" t="s">
        <v>4</v>
      </c>
      <c r="N129" s="7"/>
    </row>
    <row r="130" spans="1:14" ht="29" x14ac:dyDescent="0.35">
      <c r="A130" s="36">
        <v>128</v>
      </c>
      <c r="B130" s="29" t="str">
        <f t="shared" si="1"/>
        <v>1100142</v>
      </c>
      <c r="C130" s="21" t="s">
        <v>258</v>
      </c>
      <c r="D130" s="45" t="s">
        <v>259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31" t="s">
        <v>3</v>
      </c>
      <c r="L130" s="29">
        <f>+VLOOKUP(M130,[1]Marca!$B$2:$C$51,2,FALSE)</f>
        <v>42</v>
      </c>
      <c r="M130" s="31" t="s">
        <v>4</v>
      </c>
      <c r="N130" s="7"/>
    </row>
    <row r="131" spans="1:14" ht="29" x14ac:dyDescent="0.35">
      <c r="A131" s="36">
        <v>129</v>
      </c>
      <c r="B131" s="31" t="str">
        <f t="shared" ref="B131:B194" si="2">+CONCATENATE(H131,J131,L131,N131)</f>
        <v>1100142</v>
      </c>
      <c r="C131" s="23" t="s">
        <v>260</v>
      </c>
      <c r="D131" s="47" t="s">
        <v>259</v>
      </c>
      <c r="E131" s="12"/>
      <c r="F131" s="12"/>
      <c r="G131" s="12"/>
      <c r="H131" s="29">
        <f>+VLOOKUP(I131,[1]Familia!$B$2:$C$13,2,FALSE)</f>
        <v>1100</v>
      </c>
      <c r="I131" s="31" t="s">
        <v>0</v>
      </c>
      <c r="J131" s="29">
        <f>+VLOOKUP(K131,[1]SubFamilia!$B$2:$C$28,2,FALSE)</f>
        <v>1</v>
      </c>
      <c r="K131" s="31" t="s">
        <v>3</v>
      </c>
      <c r="L131" s="29">
        <f>+VLOOKUP(M131,[1]Marca!$B$2:$C$51,2,FALSE)</f>
        <v>42</v>
      </c>
      <c r="M131" s="31" t="s">
        <v>4</v>
      </c>
      <c r="N131" s="14"/>
    </row>
    <row r="132" spans="1:14" x14ac:dyDescent="0.35">
      <c r="A132" s="36">
        <v>130</v>
      </c>
      <c r="B132" s="31" t="str">
        <f t="shared" si="2"/>
        <v>1100138</v>
      </c>
      <c r="C132" s="23" t="s">
        <v>261</v>
      </c>
      <c r="D132" s="47" t="s">
        <v>262</v>
      </c>
      <c r="E132" s="12"/>
      <c r="F132" s="12"/>
      <c r="G132" s="12"/>
      <c r="H132" s="29">
        <f>+VLOOKUP(I132,[1]Familia!$B$2:$C$13,2,FALSE)</f>
        <v>1100</v>
      </c>
      <c r="I132" s="31" t="s">
        <v>0</v>
      </c>
      <c r="J132" s="29">
        <f>+VLOOKUP(K132,[1]SubFamilia!$B$2:$C$28,2,FALSE)</f>
        <v>1</v>
      </c>
      <c r="K132" s="31" t="s">
        <v>3</v>
      </c>
      <c r="L132" s="29">
        <f>+VLOOKUP(M132,[1]Marca!$B$2:$C$51,2,FALSE)</f>
        <v>38</v>
      </c>
      <c r="M132" s="29" t="s">
        <v>34</v>
      </c>
      <c r="N132" s="13"/>
    </row>
    <row r="133" spans="1:14" ht="29" x14ac:dyDescent="0.35">
      <c r="A133" s="36">
        <v>131</v>
      </c>
      <c r="B133" s="29" t="str">
        <f t="shared" si="2"/>
        <v>1100150</v>
      </c>
      <c r="C133" s="21" t="s">
        <v>263</v>
      </c>
      <c r="D133" s="45" t="s">
        <v>264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31" t="s">
        <v>3</v>
      </c>
      <c r="L133" s="29">
        <f>+VLOOKUP(M133,[1]Marca!$B$2:$C$51,2,FALSE)</f>
        <v>50</v>
      </c>
      <c r="M133" s="29" t="s">
        <v>15</v>
      </c>
      <c r="N133" s="6"/>
    </row>
    <row r="134" spans="1:14" ht="43.5" x14ac:dyDescent="0.35">
      <c r="A134" s="36">
        <v>132</v>
      </c>
      <c r="B134" s="29" t="str">
        <f t="shared" si="2"/>
        <v>1100126</v>
      </c>
      <c r="C134" s="21" t="s">
        <v>265</v>
      </c>
      <c r="D134" s="45" t="s">
        <v>266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31" t="s">
        <v>3</v>
      </c>
      <c r="L134" s="29">
        <f>+VLOOKUP(M134,[1]Marca!$B$2:$C$51,2,FALSE)</f>
        <v>26</v>
      </c>
      <c r="M134" s="29" t="s">
        <v>267</v>
      </c>
      <c r="N134" s="6"/>
    </row>
    <row r="135" spans="1:14" ht="29" x14ac:dyDescent="0.35">
      <c r="A135" s="38">
        <v>133</v>
      </c>
      <c r="B135" s="28" t="e">
        <f t="shared" si="2"/>
        <v>#N/A</v>
      </c>
      <c r="C135" s="20" t="s">
        <v>268</v>
      </c>
      <c r="D135" s="44" t="s">
        <v>269</v>
      </c>
      <c r="E135" s="3"/>
      <c r="F135" s="3"/>
      <c r="G135" s="3"/>
      <c r="H135" s="28">
        <f>+VLOOKUP(I135,[1]Familia!$B$2:$C$13,2,FALSE)</f>
        <v>1100</v>
      </c>
      <c r="I135" s="28" t="s">
        <v>0</v>
      </c>
      <c r="J135" s="28">
        <f>+VLOOKUP(K135,[1]SubFamilia!$B$2:$C$28,2,FALSE)</f>
        <v>1</v>
      </c>
      <c r="K135" s="28" t="s">
        <v>3</v>
      </c>
      <c r="L135" s="28" t="e">
        <f>+VLOOKUP(M135,[1]Marca!$B$2:$C$51,2,FALSE)</f>
        <v>#N/A</v>
      </c>
      <c r="M135" s="28"/>
      <c r="N135" s="4"/>
    </row>
    <row r="136" spans="1:14" ht="29" x14ac:dyDescent="0.35">
      <c r="A136" s="36">
        <v>134</v>
      </c>
      <c r="B136" s="29" t="str">
        <f t="shared" si="2"/>
        <v>1000272</v>
      </c>
      <c r="C136" s="21" t="s">
        <v>270</v>
      </c>
      <c r="D136" s="45" t="s">
        <v>271</v>
      </c>
      <c r="E136" s="5"/>
      <c r="F136" s="5"/>
      <c r="G136" s="5"/>
      <c r="H136" s="29">
        <f>+VLOOKUP(I136,[1]Familia!$B$2:$C$13,2,FALSE)</f>
        <v>1000</v>
      </c>
      <c r="I136" s="29" t="s">
        <v>272</v>
      </c>
      <c r="J136" s="29">
        <f>+VLOOKUP(K136,[1]SubFamilia!$B$2:$C$28,2,FALSE)</f>
        <v>2</v>
      </c>
      <c r="K136" s="31" t="s">
        <v>51</v>
      </c>
      <c r="L136" s="29">
        <f>+VLOOKUP(M136,[1]Marca!$B$2:$C$51,2,FALSE)</f>
        <v>72</v>
      </c>
      <c r="M136" s="29" t="s">
        <v>273</v>
      </c>
      <c r="N136" s="6"/>
    </row>
    <row r="137" spans="1:14" ht="29" x14ac:dyDescent="0.35">
      <c r="A137" s="36">
        <v>135</v>
      </c>
      <c r="B137" s="29" t="str">
        <f t="shared" si="2"/>
        <v>1100150</v>
      </c>
      <c r="C137" s="21" t="s">
        <v>274</v>
      </c>
      <c r="D137" s="45" t="s">
        <v>275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50</v>
      </c>
      <c r="M137" s="29" t="s">
        <v>15</v>
      </c>
      <c r="N137" s="7"/>
    </row>
    <row r="138" spans="1:14" ht="29" x14ac:dyDescent="0.35">
      <c r="A138" s="36">
        <v>136</v>
      </c>
      <c r="B138" s="31" t="str">
        <f t="shared" si="2"/>
        <v>1100142</v>
      </c>
      <c r="C138" s="23" t="s">
        <v>276</v>
      </c>
      <c r="D138" s="47" t="s">
        <v>277</v>
      </c>
      <c r="E138" s="12"/>
      <c r="F138" s="12"/>
      <c r="G138" s="12"/>
      <c r="H138" s="29">
        <f>+VLOOKUP(I138,[1]Familia!$B$2:$C$13,2,FALSE)</f>
        <v>1100</v>
      </c>
      <c r="I138" s="31" t="s">
        <v>0</v>
      </c>
      <c r="J138" s="29">
        <f>+VLOOKUP(K138,[1]SubFamilia!$B$2:$C$28,2,FALSE)</f>
        <v>1</v>
      </c>
      <c r="K138" s="31" t="s">
        <v>3</v>
      </c>
      <c r="L138" s="29">
        <f>+VLOOKUP(M138,[1]Marca!$B$2:$C$51,2,FALSE)</f>
        <v>42</v>
      </c>
      <c r="M138" s="31" t="s">
        <v>4</v>
      </c>
      <c r="N138" s="14"/>
    </row>
    <row r="139" spans="1:14" ht="29" x14ac:dyDescent="0.35">
      <c r="A139" s="36">
        <v>137</v>
      </c>
      <c r="B139" s="29" t="str">
        <f t="shared" si="2"/>
        <v>1100142</v>
      </c>
      <c r="C139" s="21" t="s">
        <v>278</v>
      </c>
      <c r="D139" s="45" t="s">
        <v>277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42</v>
      </c>
      <c r="M139" s="31" t="s">
        <v>4</v>
      </c>
      <c r="N139" s="7"/>
    </row>
    <row r="140" spans="1:14" ht="29" x14ac:dyDescent="0.35">
      <c r="A140" s="36">
        <v>138</v>
      </c>
      <c r="B140" s="29" t="str">
        <f t="shared" si="2"/>
        <v>1100142</v>
      </c>
      <c r="C140" s="21" t="s">
        <v>279</v>
      </c>
      <c r="D140" s="45" t="s">
        <v>280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42</v>
      </c>
      <c r="M140" s="31" t="s">
        <v>4</v>
      </c>
      <c r="N140" s="6"/>
    </row>
    <row r="141" spans="1:14" ht="29" x14ac:dyDescent="0.35">
      <c r="A141" s="36">
        <v>139</v>
      </c>
      <c r="B141" s="29" t="str">
        <f t="shared" si="2"/>
        <v>1100142</v>
      </c>
      <c r="C141" s="21" t="s">
        <v>281</v>
      </c>
      <c r="D141" s="45" t="s">
        <v>282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42</v>
      </c>
      <c r="M141" s="31" t="s">
        <v>4</v>
      </c>
      <c r="N141" s="7"/>
    </row>
    <row r="142" spans="1:14" ht="29" x14ac:dyDescent="0.35">
      <c r="A142" s="36">
        <v>140</v>
      </c>
      <c r="B142" s="29" t="str">
        <f t="shared" si="2"/>
        <v>1100142</v>
      </c>
      <c r="C142" s="21" t="s">
        <v>283</v>
      </c>
      <c r="D142" s="45" t="s">
        <v>284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42</v>
      </c>
      <c r="M142" s="31" t="s">
        <v>4</v>
      </c>
      <c r="N142" s="7"/>
    </row>
    <row r="143" spans="1:14" ht="29" x14ac:dyDescent="0.35">
      <c r="A143" s="36">
        <v>141</v>
      </c>
      <c r="B143" s="31" t="str">
        <f t="shared" si="2"/>
        <v>1100150</v>
      </c>
      <c r="C143" s="23" t="s">
        <v>285</v>
      </c>
      <c r="D143" s="47" t="s">
        <v>286</v>
      </c>
      <c r="E143" s="12"/>
      <c r="F143" s="12"/>
      <c r="G143" s="12"/>
      <c r="H143" s="29">
        <f>+VLOOKUP(I143,[1]Familia!$B$2:$C$13,2,FALSE)</f>
        <v>1100</v>
      </c>
      <c r="I143" s="31" t="s">
        <v>0</v>
      </c>
      <c r="J143" s="29">
        <f>+VLOOKUP(K143,[1]SubFamilia!$B$2:$C$28,2,FALSE)</f>
        <v>1</v>
      </c>
      <c r="K143" s="31" t="s">
        <v>3</v>
      </c>
      <c r="L143" s="29">
        <f>+VLOOKUP(M143,[1]Marca!$B$2:$C$51,2,FALSE)</f>
        <v>50</v>
      </c>
      <c r="M143" s="31" t="s">
        <v>15</v>
      </c>
      <c r="N143" s="14"/>
    </row>
    <row r="144" spans="1:14" ht="29" x14ac:dyDescent="0.35">
      <c r="A144" s="36">
        <v>142</v>
      </c>
      <c r="B144" s="29" t="str">
        <f t="shared" si="2"/>
        <v>1100142</v>
      </c>
      <c r="C144" s="21" t="s">
        <v>287</v>
      </c>
      <c r="D144" s="45" t="s">
        <v>288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</row>
    <row r="145" spans="1:14" ht="29" x14ac:dyDescent="0.35">
      <c r="A145" s="36">
        <v>143</v>
      </c>
      <c r="B145" s="29" t="str">
        <f t="shared" si="2"/>
        <v>1100142</v>
      </c>
      <c r="C145" s="21" t="s">
        <v>289</v>
      </c>
      <c r="D145" s="45" t="s">
        <v>290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</row>
    <row r="146" spans="1:14" ht="29" x14ac:dyDescent="0.35">
      <c r="A146" s="36">
        <v>144</v>
      </c>
      <c r="B146" s="31" t="str">
        <f t="shared" si="2"/>
        <v>1100150</v>
      </c>
      <c r="C146" s="23" t="s">
        <v>291</v>
      </c>
      <c r="D146" s="47" t="s">
        <v>292</v>
      </c>
      <c r="E146" s="12"/>
      <c r="F146" s="12"/>
      <c r="G146" s="12"/>
      <c r="H146" s="29">
        <f>+VLOOKUP(I146,[1]Familia!$B$2:$C$13,2,FALSE)</f>
        <v>1100</v>
      </c>
      <c r="I146" s="31" t="s">
        <v>0</v>
      </c>
      <c r="J146" s="29">
        <f>+VLOOKUP(K146,[1]SubFamilia!$B$2:$C$28,2,FALSE)</f>
        <v>1</v>
      </c>
      <c r="K146" s="31" t="s">
        <v>3</v>
      </c>
      <c r="L146" s="29">
        <f>+VLOOKUP(M146,[1]Marca!$B$2:$C$51,2,FALSE)</f>
        <v>50</v>
      </c>
      <c r="M146" s="31" t="s">
        <v>15</v>
      </c>
      <c r="N146" s="14"/>
    </row>
    <row r="147" spans="1:14" ht="29" x14ac:dyDescent="0.35">
      <c r="A147" s="36">
        <v>145</v>
      </c>
      <c r="B147" s="29" t="str">
        <f t="shared" si="2"/>
        <v>1100142</v>
      </c>
      <c r="C147" s="21" t="s">
        <v>293</v>
      </c>
      <c r="D147" s="45" t="s">
        <v>294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42</v>
      </c>
      <c r="M147" s="29" t="s">
        <v>4</v>
      </c>
      <c r="N147" s="7"/>
    </row>
    <row r="148" spans="1:14" ht="29" x14ac:dyDescent="0.35">
      <c r="A148" s="36">
        <v>146</v>
      </c>
      <c r="B148" s="29" t="str">
        <f t="shared" si="2"/>
        <v>1100142</v>
      </c>
      <c r="C148" s="21" t="s">
        <v>295</v>
      </c>
      <c r="D148" s="45" t="s">
        <v>296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42</v>
      </c>
      <c r="M148" s="29" t="s">
        <v>4</v>
      </c>
      <c r="N148" s="7"/>
    </row>
    <row r="149" spans="1:14" ht="29" x14ac:dyDescent="0.35">
      <c r="A149" s="36">
        <v>147</v>
      </c>
      <c r="B149" s="29" t="str">
        <f t="shared" si="2"/>
        <v>1100142</v>
      </c>
      <c r="C149" s="21" t="s">
        <v>297</v>
      </c>
      <c r="D149" s="45" t="s">
        <v>298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42</v>
      </c>
      <c r="M149" s="29" t="s">
        <v>4</v>
      </c>
      <c r="N149" s="6"/>
    </row>
    <row r="150" spans="1:14" ht="29" x14ac:dyDescent="0.35">
      <c r="A150" s="36">
        <v>148</v>
      </c>
      <c r="B150" s="31" t="str">
        <f t="shared" si="2"/>
        <v>1100142</v>
      </c>
      <c r="C150" s="23" t="s">
        <v>299</v>
      </c>
      <c r="D150" s="47" t="s">
        <v>300</v>
      </c>
      <c r="E150" s="12"/>
      <c r="F150" s="12"/>
      <c r="G150" s="12"/>
      <c r="H150" s="29">
        <f>+VLOOKUP(I150,[1]Familia!$B$2:$C$13,2,FALSE)</f>
        <v>1100</v>
      </c>
      <c r="I150" s="31" t="s">
        <v>0</v>
      </c>
      <c r="J150" s="29">
        <f>+VLOOKUP(K150,[1]SubFamilia!$B$2:$C$28,2,FALSE)</f>
        <v>1</v>
      </c>
      <c r="K150" s="31" t="s">
        <v>3</v>
      </c>
      <c r="L150" s="29">
        <f>+VLOOKUP(M150,[1]Marca!$B$2:$C$51,2,FALSE)</f>
        <v>42</v>
      </c>
      <c r="M150" s="31" t="s">
        <v>4</v>
      </c>
      <c r="N150" s="14"/>
    </row>
    <row r="151" spans="1:14" ht="29" x14ac:dyDescent="0.35">
      <c r="A151" s="36">
        <v>149</v>
      </c>
      <c r="B151" s="29" t="str">
        <f t="shared" si="2"/>
        <v>1100142</v>
      </c>
      <c r="C151" s="21" t="s">
        <v>301</v>
      </c>
      <c r="D151" s="45" t="s">
        <v>302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42</v>
      </c>
      <c r="M151" s="31" t="s">
        <v>4</v>
      </c>
      <c r="N151" s="7"/>
    </row>
    <row r="152" spans="1:14" ht="29" x14ac:dyDescent="0.35">
      <c r="A152" s="36">
        <v>150</v>
      </c>
      <c r="B152" s="29" t="str">
        <f t="shared" si="2"/>
        <v>1100142</v>
      </c>
      <c r="C152" s="21" t="s">
        <v>303</v>
      </c>
      <c r="D152" s="45" t="s">
        <v>304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42</v>
      </c>
      <c r="M152" s="31" t="s">
        <v>4</v>
      </c>
      <c r="N152" s="7"/>
    </row>
    <row r="153" spans="1:14" ht="29" x14ac:dyDescent="0.35">
      <c r="A153" s="36">
        <v>151</v>
      </c>
      <c r="B153" s="29" t="str">
        <f t="shared" si="2"/>
        <v>1100142</v>
      </c>
      <c r="C153" s="21" t="s">
        <v>305</v>
      </c>
      <c r="D153" s="45" t="s">
        <v>306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42</v>
      </c>
      <c r="M153" s="31" t="s">
        <v>4</v>
      </c>
      <c r="N153" s="7"/>
    </row>
    <row r="154" spans="1:14" ht="29" x14ac:dyDescent="0.35">
      <c r="A154" s="36">
        <v>152</v>
      </c>
      <c r="B154" s="29" t="str">
        <f t="shared" si="2"/>
        <v>1100142</v>
      </c>
      <c r="C154" s="21" t="s">
        <v>307</v>
      </c>
      <c r="D154" s="45" t="s">
        <v>308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42</v>
      </c>
      <c r="M154" s="31" t="s">
        <v>4</v>
      </c>
      <c r="N154" s="7"/>
    </row>
    <row r="155" spans="1:14" ht="29" x14ac:dyDescent="0.35">
      <c r="A155" s="36">
        <v>153</v>
      </c>
      <c r="B155" s="29" t="str">
        <f t="shared" si="2"/>
        <v>1100142</v>
      </c>
      <c r="C155" s="21" t="s">
        <v>309</v>
      </c>
      <c r="D155" s="45" t="s">
        <v>310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42</v>
      </c>
      <c r="M155" s="31" t="s">
        <v>4</v>
      </c>
      <c r="N155" s="7"/>
    </row>
    <row r="156" spans="1:14" ht="29" x14ac:dyDescent="0.35">
      <c r="A156" s="36">
        <v>154</v>
      </c>
      <c r="B156" s="31" t="str">
        <f t="shared" si="2"/>
        <v>1100150</v>
      </c>
      <c r="C156" s="23" t="s">
        <v>311</v>
      </c>
      <c r="D156" s="47" t="s">
        <v>312</v>
      </c>
      <c r="E156" s="12"/>
      <c r="F156" s="12"/>
      <c r="G156" s="12"/>
      <c r="H156" s="29">
        <f>+VLOOKUP(I156,[1]Familia!$B$2:$C$13,2,FALSE)</f>
        <v>1100</v>
      </c>
      <c r="I156" s="31" t="s">
        <v>0</v>
      </c>
      <c r="J156" s="29">
        <f>+VLOOKUP(K156,[1]SubFamilia!$B$2:$C$28,2,FALSE)</f>
        <v>1</v>
      </c>
      <c r="K156" s="31" t="s">
        <v>3</v>
      </c>
      <c r="L156" s="29">
        <f>+VLOOKUP(M156,[1]Marca!$B$2:$C$51,2,FALSE)</f>
        <v>50</v>
      </c>
      <c r="M156" s="31" t="s">
        <v>15</v>
      </c>
      <c r="N156" s="13"/>
    </row>
    <row r="157" spans="1:14" ht="29" x14ac:dyDescent="0.35">
      <c r="A157" s="38">
        <v>155</v>
      </c>
      <c r="B157" s="28" t="e">
        <f t="shared" si="2"/>
        <v>#N/A</v>
      </c>
      <c r="C157" s="20" t="s">
        <v>313</v>
      </c>
      <c r="D157" s="44" t="s">
        <v>314</v>
      </c>
      <c r="E157" s="3"/>
      <c r="F157" s="3"/>
      <c r="G157" s="3"/>
      <c r="H157" s="28">
        <f>+VLOOKUP(I157,[1]Familia!$B$2:$C$13,2,FALSE)</f>
        <v>1100</v>
      </c>
      <c r="I157" s="28" t="s">
        <v>0</v>
      </c>
      <c r="J157" s="28">
        <f>+VLOOKUP(K157,[1]SubFamilia!$B$2:$C$28,2,FALSE)</f>
        <v>1</v>
      </c>
      <c r="K157" s="28" t="s">
        <v>3</v>
      </c>
      <c r="L157" s="28" t="e">
        <f>+VLOOKUP(M157,[1]Marca!$B$2:$C$51,2,FALSE)</f>
        <v>#N/A</v>
      </c>
      <c r="M157" s="28"/>
      <c r="N157" s="4"/>
    </row>
    <row r="158" spans="1:14" ht="29" x14ac:dyDescent="0.35">
      <c r="A158" s="38">
        <v>156</v>
      </c>
      <c r="B158" s="28" t="e">
        <f t="shared" si="2"/>
        <v>#N/A</v>
      </c>
      <c r="C158" s="20" t="s">
        <v>315</v>
      </c>
      <c r="D158" s="44" t="s">
        <v>316</v>
      </c>
      <c r="E158" s="3"/>
      <c r="F158" s="3"/>
      <c r="G158" s="3"/>
      <c r="H158" s="28">
        <f>+VLOOKUP(I158,[1]Familia!$B$2:$C$13,2,FALSE)</f>
        <v>1100</v>
      </c>
      <c r="I158" s="28" t="s">
        <v>0</v>
      </c>
      <c r="J158" s="28">
        <f>+VLOOKUP(K158,[1]SubFamilia!$B$2:$C$28,2,FALSE)</f>
        <v>1</v>
      </c>
      <c r="K158" s="28" t="s">
        <v>3</v>
      </c>
      <c r="L158" s="28" t="e">
        <f>+VLOOKUP(M158,[1]Marca!$B$2:$C$51,2,FALSE)</f>
        <v>#N/A</v>
      </c>
      <c r="M158" s="28"/>
      <c r="N158" s="4"/>
    </row>
    <row r="159" spans="1:14" ht="29" x14ac:dyDescent="0.35">
      <c r="A159" s="38">
        <v>157</v>
      </c>
      <c r="B159" s="28" t="e">
        <f t="shared" si="2"/>
        <v>#N/A</v>
      </c>
      <c r="C159" s="20" t="s">
        <v>317</v>
      </c>
      <c r="D159" s="44" t="s">
        <v>318</v>
      </c>
      <c r="E159" s="3"/>
      <c r="F159" s="3"/>
      <c r="G159" s="3"/>
      <c r="H159" s="28">
        <f>+VLOOKUP(I159,[1]Familia!$B$2:$C$13,2,FALSE)</f>
        <v>1100</v>
      </c>
      <c r="I159" s="28" t="s">
        <v>0</v>
      </c>
      <c r="J159" s="28">
        <f>+VLOOKUP(K159,[1]SubFamilia!$B$2:$C$28,2,FALSE)</f>
        <v>1</v>
      </c>
      <c r="K159" s="28" t="s">
        <v>3</v>
      </c>
      <c r="L159" s="28" t="e">
        <f>+VLOOKUP(M159,[1]Marca!$B$2:$C$51,2,FALSE)</f>
        <v>#N/A</v>
      </c>
      <c r="M159" s="28"/>
      <c r="N159" s="4"/>
    </row>
    <row r="160" spans="1:14" ht="29" x14ac:dyDescent="0.35">
      <c r="A160" s="38">
        <v>158</v>
      </c>
      <c r="B160" s="28" t="e">
        <f t="shared" si="2"/>
        <v>#N/A</v>
      </c>
      <c r="C160" s="20" t="s">
        <v>319</v>
      </c>
      <c r="D160" s="44" t="s">
        <v>320</v>
      </c>
      <c r="E160" s="3"/>
      <c r="F160" s="3"/>
      <c r="G160" s="3"/>
      <c r="H160" s="28">
        <f>+VLOOKUP(I160,[1]Familia!$B$2:$C$13,2,FALSE)</f>
        <v>1100</v>
      </c>
      <c r="I160" s="28" t="s">
        <v>0</v>
      </c>
      <c r="J160" s="28">
        <f>+VLOOKUP(K160,[1]SubFamilia!$B$2:$C$28,2,FALSE)</f>
        <v>1</v>
      </c>
      <c r="K160" s="28" t="s">
        <v>3</v>
      </c>
      <c r="L160" s="28" t="e">
        <f>+VLOOKUP(M160,[1]Marca!$B$2:$C$51,2,FALSE)</f>
        <v>#N/A</v>
      </c>
      <c r="M160" s="28"/>
      <c r="N160" s="4"/>
    </row>
    <row r="161" spans="1:14" ht="29" x14ac:dyDescent="0.35">
      <c r="A161" s="38">
        <v>159</v>
      </c>
      <c r="B161" s="28" t="e">
        <f t="shared" si="2"/>
        <v>#N/A</v>
      </c>
      <c r="C161" s="20" t="s">
        <v>321</v>
      </c>
      <c r="D161" s="44" t="s">
        <v>322</v>
      </c>
      <c r="E161" s="3"/>
      <c r="F161" s="3"/>
      <c r="G161" s="3"/>
      <c r="H161" s="28">
        <f>+VLOOKUP(I161,[1]Familia!$B$2:$C$13,2,FALSE)</f>
        <v>1100</v>
      </c>
      <c r="I161" s="28" t="s">
        <v>0</v>
      </c>
      <c r="J161" s="28">
        <f>+VLOOKUP(K161,[1]SubFamilia!$B$2:$C$28,2,FALSE)</f>
        <v>1</v>
      </c>
      <c r="K161" s="28" t="s">
        <v>3</v>
      </c>
      <c r="L161" s="28" t="e">
        <f>+VLOOKUP(M161,[1]Marca!$B$2:$C$51,2,FALSE)</f>
        <v>#N/A</v>
      </c>
      <c r="M161" s="28"/>
      <c r="N161" s="10"/>
    </row>
    <row r="162" spans="1:14" ht="29" x14ac:dyDescent="0.35">
      <c r="A162" s="38">
        <v>160</v>
      </c>
      <c r="B162" s="28" t="e">
        <f t="shared" si="2"/>
        <v>#N/A</v>
      </c>
      <c r="C162" s="20" t="s">
        <v>323</v>
      </c>
      <c r="D162" s="44" t="s">
        <v>322</v>
      </c>
      <c r="E162" s="3"/>
      <c r="F162" s="3"/>
      <c r="G162" s="3"/>
      <c r="H162" s="28">
        <f>+VLOOKUP(I162,[1]Familia!$B$2:$C$13,2,FALSE)</f>
        <v>1100</v>
      </c>
      <c r="I162" s="28" t="s">
        <v>0</v>
      </c>
      <c r="J162" s="28">
        <f>+VLOOKUP(K162,[1]SubFamilia!$B$2:$C$28,2,FALSE)</f>
        <v>1</v>
      </c>
      <c r="K162" s="28" t="s">
        <v>3</v>
      </c>
      <c r="L162" s="28" t="e">
        <f>+VLOOKUP(M162,[1]Marca!$B$2:$C$51,2,FALSE)</f>
        <v>#N/A</v>
      </c>
      <c r="M162" s="28"/>
      <c r="N162" s="4"/>
    </row>
    <row r="163" spans="1:14" ht="29" x14ac:dyDescent="0.35">
      <c r="A163" s="38">
        <v>161</v>
      </c>
      <c r="B163" s="28" t="e">
        <f t="shared" si="2"/>
        <v>#N/A</v>
      </c>
      <c r="C163" s="20" t="s">
        <v>324</v>
      </c>
      <c r="D163" s="44" t="s">
        <v>325</v>
      </c>
      <c r="E163" s="3"/>
      <c r="F163" s="3"/>
      <c r="G163" s="3"/>
      <c r="H163" s="28">
        <f>+VLOOKUP(I163,[1]Familia!$B$2:$C$13,2,FALSE)</f>
        <v>1100</v>
      </c>
      <c r="I163" s="28" t="s">
        <v>0</v>
      </c>
      <c r="J163" s="28">
        <f>+VLOOKUP(K163,[1]SubFamilia!$B$2:$C$28,2,FALSE)</f>
        <v>1</v>
      </c>
      <c r="K163" s="28" t="s">
        <v>3</v>
      </c>
      <c r="L163" s="28" t="e">
        <f>+VLOOKUP(M163,[1]Marca!$B$2:$C$51,2,FALSE)</f>
        <v>#N/A</v>
      </c>
      <c r="M163" s="28"/>
      <c r="N163" s="4"/>
    </row>
    <row r="164" spans="1:14" ht="29" x14ac:dyDescent="0.35">
      <c r="A164" s="38">
        <v>162</v>
      </c>
      <c r="B164" s="28" t="e">
        <f t="shared" si="2"/>
        <v>#N/A</v>
      </c>
      <c r="C164" s="20" t="s">
        <v>326</v>
      </c>
      <c r="D164" s="44" t="s">
        <v>327</v>
      </c>
      <c r="E164" s="3"/>
      <c r="F164" s="3"/>
      <c r="G164" s="3"/>
      <c r="H164" s="28">
        <f>+VLOOKUP(I164,[1]Familia!$B$2:$C$13,2,FALSE)</f>
        <v>1100</v>
      </c>
      <c r="I164" s="28" t="s">
        <v>0</v>
      </c>
      <c r="J164" s="28">
        <f>+VLOOKUP(K164,[1]SubFamilia!$B$2:$C$28,2,FALSE)</f>
        <v>1</v>
      </c>
      <c r="K164" s="28" t="s">
        <v>3</v>
      </c>
      <c r="L164" s="28" t="e">
        <f>+VLOOKUP(M164,[1]Marca!$B$2:$C$51,2,FALSE)</f>
        <v>#N/A</v>
      </c>
      <c r="M164" s="28"/>
      <c r="N164" s="4"/>
    </row>
    <row r="165" spans="1:14" ht="29" x14ac:dyDescent="0.35">
      <c r="A165" s="38">
        <v>163</v>
      </c>
      <c r="B165" s="28" t="e">
        <f t="shared" si="2"/>
        <v>#N/A</v>
      </c>
      <c r="C165" s="20" t="s">
        <v>328</v>
      </c>
      <c r="D165" s="44" t="s">
        <v>329</v>
      </c>
      <c r="E165" s="3"/>
      <c r="F165" s="3"/>
      <c r="G165" s="3"/>
      <c r="H165" s="28">
        <f>+VLOOKUP(I165,[1]Familia!$B$2:$C$13,2,FALSE)</f>
        <v>1100</v>
      </c>
      <c r="I165" s="28" t="s">
        <v>0</v>
      </c>
      <c r="J165" s="28">
        <f>+VLOOKUP(K165,[1]SubFamilia!$B$2:$C$28,2,FALSE)</f>
        <v>1</v>
      </c>
      <c r="K165" s="28" t="s">
        <v>3</v>
      </c>
      <c r="L165" s="28" t="e">
        <f>+VLOOKUP(M165,[1]Marca!$B$2:$C$51,2,FALSE)</f>
        <v>#N/A</v>
      </c>
      <c r="M165" s="28"/>
      <c r="N165" s="10"/>
    </row>
    <row r="166" spans="1:14" ht="29" x14ac:dyDescent="0.35">
      <c r="A166" s="36">
        <v>164</v>
      </c>
      <c r="B166" s="29" t="str">
        <f t="shared" si="2"/>
        <v>1100138</v>
      </c>
      <c r="C166" s="21" t="s">
        <v>330</v>
      </c>
      <c r="D166" s="45" t="s">
        <v>331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38</v>
      </c>
      <c r="M166" s="29" t="s">
        <v>34</v>
      </c>
      <c r="N166" s="6"/>
    </row>
    <row r="167" spans="1:14" ht="29" x14ac:dyDescent="0.35">
      <c r="A167" s="36">
        <v>165</v>
      </c>
      <c r="B167" s="29" t="str">
        <f t="shared" si="2"/>
        <v>1100138</v>
      </c>
      <c r="C167" s="21" t="s">
        <v>332</v>
      </c>
      <c r="D167" s="45" t="s">
        <v>333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38</v>
      </c>
      <c r="M167" s="29" t="s">
        <v>34</v>
      </c>
      <c r="N167" s="6"/>
    </row>
    <row r="168" spans="1:14" ht="29" x14ac:dyDescent="0.35">
      <c r="A168" s="36">
        <v>166</v>
      </c>
      <c r="B168" s="29" t="str">
        <f t="shared" si="2"/>
        <v>1100138</v>
      </c>
      <c r="C168" s="21" t="s">
        <v>334</v>
      </c>
      <c r="D168" s="45" t="s">
        <v>335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38</v>
      </c>
      <c r="M168" s="29" t="s">
        <v>34</v>
      </c>
      <c r="N168" s="6"/>
    </row>
    <row r="169" spans="1:14" ht="29" x14ac:dyDescent="0.35">
      <c r="A169" s="36">
        <v>167</v>
      </c>
      <c r="B169" s="29" t="str">
        <f t="shared" si="2"/>
        <v>1100138</v>
      </c>
      <c r="C169" s="21" t="s">
        <v>336</v>
      </c>
      <c r="D169" s="45" t="s">
        <v>337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38</v>
      </c>
      <c r="M169" s="29" t="s">
        <v>34</v>
      </c>
      <c r="N169" s="6"/>
    </row>
    <row r="170" spans="1:14" ht="29" x14ac:dyDescent="0.35">
      <c r="A170" s="36">
        <v>168</v>
      </c>
      <c r="B170" s="29" t="str">
        <f t="shared" si="2"/>
        <v>1100138</v>
      </c>
      <c r="C170" s="21" t="s">
        <v>338</v>
      </c>
      <c r="D170" s="45" t="s">
        <v>339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38</v>
      </c>
      <c r="M170" s="29" t="s">
        <v>34</v>
      </c>
      <c r="N170" s="6"/>
    </row>
    <row r="171" spans="1:14" ht="29" x14ac:dyDescent="0.35">
      <c r="A171" s="38">
        <v>169</v>
      </c>
      <c r="B171" s="28" t="e">
        <f t="shared" si="2"/>
        <v>#N/A</v>
      </c>
      <c r="C171" s="20" t="s">
        <v>340</v>
      </c>
      <c r="D171" s="44" t="s">
        <v>341</v>
      </c>
      <c r="E171" s="3"/>
      <c r="F171" s="3"/>
      <c r="G171" s="3"/>
      <c r="H171" s="28">
        <f>+VLOOKUP(I171,[1]Familia!$B$2:$C$13,2,FALSE)</f>
        <v>1100</v>
      </c>
      <c r="I171" s="28" t="s">
        <v>0</v>
      </c>
      <c r="J171" s="28">
        <f>+VLOOKUP(K171,[1]SubFamilia!$B$2:$C$28,2,FALSE)</f>
        <v>1</v>
      </c>
      <c r="K171" s="28" t="s">
        <v>3</v>
      </c>
      <c r="L171" s="28" t="e">
        <f>+VLOOKUP(M171,[1]Marca!$B$2:$C$51,2,FALSE)</f>
        <v>#N/A</v>
      </c>
      <c r="M171" s="28"/>
      <c r="N171" s="4"/>
    </row>
    <row r="172" spans="1:14" ht="29" x14ac:dyDescent="0.35">
      <c r="A172" s="38">
        <v>170</v>
      </c>
      <c r="B172" s="28" t="e">
        <f t="shared" si="2"/>
        <v>#N/A</v>
      </c>
      <c r="C172" s="20" t="s">
        <v>342</v>
      </c>
      <c r="D172" s="44" t="s">
        <v>343</v>
      </c>
      <c r="E172" s="3"/>
      <c r="F172" s="3"/>
      <c r="G172" s="3"/>
      <c r="H172" s="28">
        <f>+VLOOKUP(I172,[1]Familia!$B$2:$C$13,2,FALSE)</f>
        <v>1100</v>
      </c>
      <c r="I172" s="28" t="s">
        <v>0</v>
      </c>
      <c r="J172" s="28">
        <f>+VLOOKUP(K172,[1]SubFamilia!$B$2:$C$28,2,FALSE)</f>
        <v>1</v>
      </c>
      <c r="K172" s="28" t="s">
        <v>3</v>
      </c>
      <c r="L172" s="28" t="e">
        <f>+VLOOKUP(M172,[1]Marca!$B$2:$C$51,2,FALSE)</f>
        <v>#N/A</v>
      </c>
      <c r="M172" s="28"/>
      <c r="N172" s="4"/>
    </row>
    <row r="173" spans="1:14" ht="29" x14ac:dyDescent="0.35">
      <c r="A173" s="38">
        <v>171</v>
      </c>
      <c r="B173" s="28" t="e">
        <f t="shared" si="2"/>
        <v>#N/A</v>
      </c>
      <c r="C173" s="20" t="s">
        <v>344</v>
      </c>
      <c r="D173" s="44" t="s">
        <v>345</v>
      </c>
      <c r="E173" s="3"/>
      <c r="F173" s="3"/>
      <c r="G173" s="3"/>
      <c r="H173" s="28">
        <f>+VLOOKUP(I173,[1]Familia!$B$2:$C$13,2,FALSE)</f>
        <v>1100</v>
      </c>
      <c r="I173" s="28" t="s">
        <v>0</v>
      </c>
      <c r="J173" s="28">
        <f>+VLOOKUP(K173,[1]SubFamilia!$B$2:$C$28,2,FALSE)</f>
        <v>1</v>
      </c>
      <c r="K173" s="28" t="s">
        <v>3</v>
      </c>
      <c r="L173" s="28" t="e">
        <f>+VLOOKUP(M173,[1]Marca!$B$2:$C$51,2,FALSE)</f>
        <v>#N/A</v>
      </c>
      <c r="M173" s="28"/>
      <c r="N173" s="4"/>
    </row>
    <row r="174" spans="1:14" ht="29" x14ac:dyDescent="0.35">
      <c r="A174" s="38">
        <v>172</v>
      </c>
      <c r="B174" s="28" t="e">
        <f t="shared" si="2"/>
        <v>#N/A</v>
      </c>
      <c r="C174" s="20" t="s">
        <v>346</v>
      </c>
      <c r="D174" s="44" t="s">
        <v>347</v>
      </c>
      <c r="E174" s="3"/>
      <c r="F174" s="3"/>
      <c r="G174" s="3"/>
      <c r="H174" s="28">
        <f>+VLOOKUP(I174,[1]Familia!$B$2:$C$13,2,FALSE)</f>
        <v>1100</v>
      </c>
      <c r="I174" s="28" t="s">
        <v>0</v>
      </c>
      <c r="J174" s="28">
        <f>+VLOOKUP(K174,[1]SubFamilia!$B$2:$C$28,2,FALSE)</f>
        <v>1</v>
      </c>
      <c r="K174" s="28" t="s">
        <v>3</v>
      </c>
      <c r="L174" s="28" t="e">
        <f>+VLOOKUP(M174,[1]Marca!$B$2:$C$51,2,FALSE)</f>
        <v>#N/A</v>
      </c>
      <c r="M174" s="28"/>
      <c r="N174" s="4"/>
    </row>
    <row r="175" spans="1:14" ht="29" x14ac:dyDescent="0.35">
      <c r="A175" s="38">
        <v>173</v>
      </c>
      <c r="B175" s="28" t="e">
        <f t="shared" si="2"/>
        <v>#N/A</v>
      </c>
      <c r="C175" s="20" t="s">
        <v>348</v>
      </c>
      <c r="D175" s="44" t="s">
        <v>349</v>
      </c>
      <c r="E175" s="3"/>
      <c r="F175" s="3"/>
      <c r="G175" s="3"/>
      <c r="H175" s="28">
        <f>+VLOOKUP(I175,[1]Familia!$B$2:$C$13,2,FALSE)</f>
        <v>1100</v>
      </c>
      <c r="I175" s="28" t="s">
        <v>0</v>
      </c>
      <c r="J175" s="28">
        <f>+VLOOKUP(K175,[1]SubFamilia!$B$2:$C$28,2,FALSE)</f>
        <v>1</v>
      </c>
      <c r="K175" s="28" t="s">
        <v>3</v>
      </c>
      <c r="L175" s="28" t="e">
        <f>+VLOOKUP(M175,[1]Marca!$B$2:$C$51,2,FALSE)</f>
        <v>#N/A</v>
      </c>
      <c r="M175" s="28"/>
      <c r="N175" s="4"/>
    </row>
    <row r="176" spans="1:14" ht="29" x14ac:dyDescent="0.35">
      <c r="A176" s="38">
        <v>174</v>
      </c>
      <c r="B176" s="28" t="e">
        <f t="shared" si="2"/>
        <v>#N/A</v>
      </c>
      <c r="C176" s="20" t="s">
        <v>350</v>
      </c>
      <c r="D176" s="44" t="s">
        <v>351</v>
      </c>
      <c r="E176" s="3"/>
      <c r="F176" s="3"/>
      <c r="G176" s="3"/>
      <c r="H176" s="28">
        <f>+VLOOKUP(I176,[1]Familia!$B$2:$C$13,2,FALSE)</f>
        <v>1100</v>
      </c>
      <c r="I176" s="28" t="s">
        <v>0</v>
      </c>
      <c r="J176" s="28">
        <f>+VLOOKUP(K176,[1]SubFamilia!$B$2:$C$28,2,FALSE)</f>
        <v>1</v>
      </c>
      <c r="K176" s="28" t="s">
        <v>3</v>
      </c>
      <c r="L176" s="28" t="e">
        <f>+VLOOKUP(M176,[1]Marca!$B$2:$C$51,2,FALSE)</f>
        <v>#N/A</v>
      </c>
      <c r="M176" s="28"/>
      <c r="N176" s="4"/>
    </row>
    <row r="177" spans="1:14" ht="29" x14ac:dyDescent="0.35">
      <c r="A177" s="38">
        <v>175</v>
      </c>
      <c r="B177" s="28" t="e">
        <f t="shared" si="2"/>
        <v>#N/A</v>
      </c>
      <c r="C177" s="20" t="s">
        <v>352</v>
      </c>
      <c r="D177" s="44" t="s">
        <v>353</v>
      </c>
      <c r="E177" s="3"/>
      <c r="F177" s="3"/>
      <c r="G177" s="3"/>
      <c r="H177" s="28">
        <f>+VLOOKUP(I177,[1]Familia!$B$2:$C$13,2,FALSE)</f>
        <v>1100</v>
      </c>
      <c r="I177" s="28" t="s">
        <v>0</v>
      </c>
      <c r="J177" s="28">
        <f>+VLOOKUP(K177,[1]SubFamilia!$B$2:$C$28,2,FALSE)</f>
        <v>1</v>
      </c>
      <c r="K177" s="28" t="s">
        <v>3</v>
      </c>
      <c r="L177" s="28" t="e">
        <f>+VLOOKUP(M177,[1]Marca!$B$2:$C$51,2,FALSE)</f>
        <v>#N/A</v>
      </c>
      <c r="M177" s="28"/>
      <c r="N177" s="4"/>
    </row>
    <row r="178" spans="1:14" ht="29" x14ac:dyDescent="0.35">
      <c r="A178" s="38">
        <v>176</v>
      </c>
      <c r="B178" s="28" t="e">
        <f t="shared" si="2"/>
        <v>#N/A</v>
      </c>
      <c r="C178" s="20" t="s">
        <v>354</v>
      </c>
      <c r="D178" s="44" t="s">
        <v>355</v>
      </c>
      <c r="E178" s="3"/>
      <c r="F178" s="3"/>
      <c r="G178" s="3"/>
      <c r="H178" s="28">
        <f>+VLOOKUP(I178,[1]Familia!$B$2:$C$13,2,FALSE)</f>
        <v>1100</v>
      </c>
      <c r="I178" s="28" t="s">
        <v>0</v>
      </c>
      <c r="J178" s="28">
        <f>+VLOOKUP(K178,[1]SubFamilia!$B$2:$C$28,2,FALSE)</f>
        <v>1</v>
      </c>
      <c r="K178" s="28" t="s">
        <v>3</v>
      </c>
      <c r="L178" s="28" t="e">
        <f>+VLOOKUP(M178,[1]Marca!$B$2:$C$51,2,FALSE)</f>
        <v>#N/A</v>
      </c>
      <c r="M178" s="28"/>
      <c r="N178" s="4"/>
    </row>
    <row r="179" spans="1:14" ht="29" x14ac:dyDescent="0.35">
      <c r="A179" s="38">
        <v>177</v>
      </c>
      <c r="B179" s="28" t="e">
        <f t="shared" si="2"/>
        <v>#N/A</v>
      </c>
      <c r="C179" s="20" t="s">
        <v>356</v>
      </c>
      <c r="D179" s="44" t="s">
        <v>357</v>
      </c>
      <c r="E179" s="3"/>
      <c r="F179" s="3"/>
      <c r="G179" s="3"/>
      <c r="H179" s="28">
        <f>+VLOOKUP(I179,[1]Familia!$B$2:$C$13,2,FALSE)</f>
        <v>1100</v>
      </c>
      <c r="I179" s="28" t="s">
        <v>0</v>
      </c>
      <c r="J179" s="28">
        <f>+VLOOKUP(K179,[1]SubFamilia!$B$2:$C$28,2,FALSE)</f>
        <v>1</v>
      </c>
      <c r="K179" s="28" t="s">
        <v>3</v>
      </c>
      <c r="L179" s="28" t="e">
        <f>+VLOOKUP(M179,[1]Marca!$B$2:$C$51,2,FALSE)</f>
        <v>#N/A</v>
      </c>
      <c r="M179" s="28"/>
      <c r="N179" s="4"/>
    </row>
    <row r="180" spans="1:14" ht="29" x14ac:dyDescent="0.35">
      <c r="A180" s="38">
        <v>178</v>
      </c>
      <c r="B180" s="28" t="e">
        <f t="shared" si="2"/>
        <v>#N/A</v>
      </c>
      <c r="C180" s="20" t="s">
        <v>358</v>
      </c>
      <c r="D180" s="44" t="s">
        <v>359</v>
      </c>
      <c r="E180" s="3"/>
      <c r="F180" s="3"/>
      <c r="G180" s="3"/>
      <c r="H180" s="28">
        <f>+VLOOKUP(I180,[1]Familia!$B$2:$C$13,2,FALSE)</f>
        <v>1100</v>
      </c>
      <c r="I180" s="28" t="s">
        <v>0</v>
      </c>
      <c r="J180" s="28">
        <f>+VLOOKUP(K180,[1]SubFamilia!$B$2:$C$28,2,FALSE)</f>
        <v>1</v>
      </c>
      <c r="K180" s="28" t="s">
        <v>3</v>
      </c>
      <c r="L180" s="28" t="e">
        <f>+VLOOKUP(M180,[1]Marca!$B$2:$C$51,2,FALSE)</f>
        <v>#N/A</v>
      </c>
      <c r="M180" s="28"/>
      <c r="N180" s="4"/>
    </row>
    <row r="181" spans="1:14" ht="29" x14ac:dyDescent="0.35">
      <c r="A181" s="38">
        <v>179</v>
      </c>
      <c r="B181" s="28" t="e">
        <f t="shared" si="2"/>
        <v>#N/A</v>
      </c>
      <c r="C181" s="20" t="s">
        <v>360</v>
      </c>
      <c r="D181" s="44" t="s">
        <v>361</v>
      </c>
      <c r="E181" s="3"/>
      <c r="F181" s="3"/>
      <c r="G181" s="3"/>
      <c r="H181" s="28">
        <f>+VLOOKUP(I181,[1]Familia!$B$2:$C$13,2,FALSE)</f>
        <v>1100</v>
      </c>
      <c r="I181" s="28" t="s">
        <v>0</v>
      </c>
      <c r="J181" s="28">
        <f>+VLOOKUP(K181,[1]SubFamilia!$B$2:$C$28,2,FALSE)</f>
        <v>1</v>
      </c>
      <c r="K181" s="28" t="s">
        <v>3</v>
      </c>
      <c r="L181" s="28" t="e">
        <f>+VLOOKUP(M181,[1]Marca!$B$2:$C$51,2,FALSE)</f>
        <v>#N/A</v>
      </c>
      <c r="M181" s="28"/>
      <c r="N181" s="4"/>
    </row>
    <row r="182" spans="1:14" ht="29" x14ac:dyDescent="0.35">
      <c r="A182" s="38">
        <v>180</v>
      </c>
      <c r="B182" s="28" t="e">
        <f t="shared" si="2"/>
        <v>#N/A</v>
      </c>
      <c r="C182" s="20" t="s">
        <v>362</v>
      </c>
      <c r="D182" s="44" t="s">
        <v>363</v>
      </c>
      <c r="E182" s="3"/>
      <c r="F182" s="3"/>
      <c r="G182" s="3"/>
      <c r="H182" s="28">
        <f>+VLOOKUP(I182,[1]Familia!$B$2:$C$13,2,FALSE)</f>
        <v>1100</v>
      </c>
      <c r="I182" s="28" t="s">
        <v>0</v>
      </c>
      <c r="J182" s="28">
        <f>+VLOOKUP(K182,[1]SubFamilia!$B$2:$C$28,2,FALSE)</f>
        <v>1</v>
      </c>
      <c r="K182" s="28" t="s">
        <v>3</v>
      </c>
      <c r="L182" s="28" t="e">
        <f>+VLOOKUP(M182,[1]Marca!$B$2:$C$51,2,FALSE)</f>
        <v>#N/A</v>
      </c>
      <c r="M182" s="28"/>
      <c r="N182" s="10"/>
    </row>
    <row r="183" spans="1:14" ht="29" x14ac:dyDescent="0.35">
      <c r="A183" s="38">
        <v>181</v>
      </c>
      <c r="B183" s="28" t="e">
        <f t="shared" si="2"/>
        <v>#N/A</v>
      </c>
      <c r="C183" s="20" t="s">
        <v>364</v>
      </c>
      <c r="D183" s="44" t="s">
        <v>365</v>
      </c>
      <c r="E183" s="3"/>
      <c r="F183" s="3"/>
      <c r="G183" s="3"/>
      <c r="H183" s="28">
        <f>+VLOOKUP(I183,[1]Familia!$B$2:$C$13,2,FALSE)</f>
        <v>1100</v>
      </c>
      <c r="I183" s="28" t="s">
        <v>0</v>
      </c>
      <c r="J183" s="28">
        <f>+VLOOKUP(K183,[1]SubFamilia!$B$2:$C$28,2,FALSE)</f>
        <v>1</v>
      </c>
      <c r="K183" s="28" t="s">
        <v>3</v>
      </c>
      <c r="L183" s="28" t="e">
        <f>+VLOOKUP(M183,[1]Marca!$B$2:$C$51,2,FALSE)</f>
        <v>#N/A</v>
      </c>
      <c r="M183" s="28"/>
      <c r="N183" s="4"/>
    </row>
    <row r="184" spans="1:14" ht="29" x14ac:dyDescent="0.35">
      <c r="A184" s="38">
        <v>182</v>
      </c>
      <c r="B184" s="28" t="e">
        <f t="shared" si="2"/>
        <v>#N/A</v>
      </c>
      <c r="C184" s="20" t="s">
        <v>366</v>
      </c>
      <c r="D184" s="44" t="s">
        <v>367</v>
      </c>
      <c r="E184" s="3"/>
      <c r="F184" s="3"/>
      <c r="G184" s="3"/>
      <c r="H184" s="28">
        <f>+VLOOKUP(I184,[1]Familia!$B$2:$C$13,2,FALSE)</f>
        <v>1100</v>
      </c>
      <c r="I184" s="28" t="s">
        <v>0</v>
      </c>
      <c r="J184" s="28">
        <f>+VLOOKUP(K184,[1]SubFamilia!$B$2:$C$28,2,FALSE)</f>
        <v>1</v>
      </c>
      <c r="K184" s="28" t="s">
        <v>3</v>
      </c>
      <c r="L184" s="28" t="e">
        <f>+VLOOKUP(M184,[1]Marca!$B$2:$C$51,2,FALSE)</f>
        <v>#N/A</v>
      </c>
      <c r="M184" s="28"/>
      <c r="N184" s="4"/>
    </row>
    <row r="185" spans="1:14" ht="29" x14ac:dyDescent="0.35">
      <c r="A185" s="38">
        <v>183</v>
      </c>
      <c r="B185" s="28" t="e">
        <f t="shared" si="2"/>
        <v>#N/A</v>
      </c>
      <c r="C185" s="20" t="s">
        <v>368</v>
      </c>
      <c r="D185" s="44" t="s">
        <v>369</v>
      </c>
      <c r="E185" s="3"/>
      <c r="F185" s="3"/>
      <c r="G185" s="3"/>
      <c r="H185" s="28">
        <f>+VLOOKUP(I185,[1]Familia!$B$2:$C$13,2,FALSE)</f>
        <v>1100</v>
      </c>
      <c r="I185" s="28" t="s">
        <v>0</v>
      </c>
      <c r="J185" s="28">
        <f>+VLOOKUP(K185,[1]SubFamilia!$B$2:$C$28,2,FALSE)</f>
        <v>1</v>
      </c>
      <c r="K185" s="28" t="s">
        <v>3</v>
      </c>
      <c r="L185" s="28" t="e">
        <f>+VLOOKUP(M185,[1]Marca!$B$2:$C$51,2,FALSE)</f>
        <v>#N/A</v>
      </c>
      <c r="M185" s="28"/>
      <c r="N185" s="4"/>
    </row>
    <row r="186" spans="1:14" ht="29" x14ac:dyDescent="0.35">
      <c r="A186" s="38">
        <v>184</v>
      </c>
      <c r="B186" s="28" t="e">
        <f t="shared" si="2"/>
        <v>#N/A</v>
      </c>
      <c r="C186" s="20" t="s">
        <v>370</v>
      </c>
      <c r="D186" s="44" t="s">
        <v>371</v>
      </c>
      <c r="E186" s="3"/>
      <c r="F186" s="3"/>
      <c r="G186" s="3"/>
      <c r="H186" s="28">
        <f>+VLOOKUP(I186,[1]Familia!$B$2:$C$13,2,FALSE)</f>
        <v>1100</v>
      </c>
      <c r="I186" s="28" t="s">
        <v>0</v>
      </c>
      <c r="J186" s="28">
        <f>+VLOOKUP(K186,[1]SubFamilia!$B$2:$C$28,2,FALSE)</f>
        <v>1</v>
      </c>
      <c r="K186" s="28" t="s">
        <v>3</v>
      </c>
      <c r="L186" s="28" t="e">
        <f>+VLOOKUP(M186,[1]Marca!$B$2:$C$51,2,FALSE)</f>
        <v>#N/A</v>
      </c>
      <c r="M186" s="28"/>
      <c r="N186" s="4"/>
    </row>
    <row r="187" spans="1:14" ht="29" x14ac:dyDescent="0.35">
      <c r="A187" s="38">
        <v>185</v>
      </c>
      <c r="B187" s="28" t="e">
        <f t="shared" si="2"/>
        <v>#N/A</v>
      </c>
      <c r="C187" s="20" t="s">
        <v>372</v>
      </c>
      <c r="D187" s="44" t="s">
        <v>373</v>
      </c>
      <c r="E187" s="3"/>
      <c r="F187" s="3"/>
      <c r="G187" s="3"/>
      <c r="H187" s="28">
        <f>+VLOOKUP(I187,[1]Familia!$B$2:$C$13,2,FALSE)</f>
        <v>1100</v>
      </c>
      <c r="I187" s="28" t="s">
        <v>0</v>
      </c>
      <c r="J187" s="28">
        <f>+VLOOKUP(K187,[1]SubFamilia!$B$2:$C$28,2,FALSE)</f>
        <v>1</v>
      </c>
      <c r="K187" s="28" t="s">
        <v>3</v>
      </c>
      <c r="L187" s="28" t="e">
        <f>+VLOOKUP(M187,[1]Marca!$B$2:$C$51,2,FALSE)</f>
        <v>#N/A</v>
      </c>
      <c r="M187" s="28"/>
      <c r="N187" s="4"/>
    </row>
    <row r="188" spans="1:14" ht="29" x14ac:dyDescent="0.35">
      <c r="A188" s="38">
        <v>186</v>
      </c>
      <c r="B188" s="28" t="e">
        <f t="shared" si="2"/>
        <v>#N/A</v>
      </c>
      <c r="C188" s="20" t="s">
        <v>374</v>
      </c>
      <c r="D188" s="44" t="s">
        <v>375</v>
      </c>
      <c r="E188" s="3"/>
      <c r="F188" s="3"/>
      <c r="G188" s="3"/>
      <c r="H188" s="28">
        <f>+VLOOKUP(I188,[1]Familia!$B$2:$C$13,2,FALSE)</f>
        <v>1100</v>
      </c>
      <c r="I188" s="28" t="s">
        <v>0</v>
      </c>
      <c r="J188" s="28">
        <f>+VLOOKUP(K188,[1]SubFamilia!$B$2:$C$28,2,FALSE)</f>
        <v>1</v>
      </c>
      <c r="K188" s="28" t="s">
        <v>3</v>
      </c>
      <c r="L188" s="28" t="e">
        <f>+VLOOKUP(M188,[1]Marca!$B$2:$C$51,2,FALSE)</f>
        <v>#N/A</v>
      </c>
      <c r="M188" s="28"/>
      <c r="N188" s="4"/>
    </row>
    <row r="189" spans="1:14" ht="29" x14ac:dyDescent="0.35">
      <c r="A189" s="38">
        <v>187</v>
      </c>
      <c r="B189" s="28" t="e">
        <f t="shared" si="2"/>
        <v>#N/A</v>
      </c>
      <c r="C189" s="20" t="s">
        <v>376</v>
      </c>
      <c r="D189" s="44" t="s">
        <v>377</v>
      </c>
      <c r="E189" s="3"/>
      <c r="F189" s="3"/>
      <c r="G189" s="3"/>
      <c r="H189" s="28">
        <f>+VLOOKUP(I189,[1]Familia!$B$2:$C$13,2,FALSE)</f>
        <v>1100</v>
      </c>
      <c r="I189" s="28" t="s">
        <v>0</v>
      </c>
      <c r="J189" s="28">
        <f>+VLOOKUP(K189,[1]SubFamilia!$B$2:$C$28,2,FALSE)</f>
        <v>1</v>
      </c>
      <c r="K189" s="28" t="s">
        <v>3</v>
      </c>
      <c r="L189" s="28" t="e">
        <f>+VLOOKUP(M189,[1]Marca!$B$2:$C$51,2,FALSE)</f>
        <v>#N/A</v>
      </c>
      <c r="M189" s="28"/>
      <c r="N189" s="4"/>
    </row>
    <row r="190" spans="1:14" ht="29" x14ac:dyDescent="0.35">
      <c r="A190" s="38">
        <v>188</v>
      </c>
      <c r="B190" s="28" t="e">
        <f t="shared" si="2"/>
        <v>#N/A</v>
      </c>
      <c r="C190" s="20" t="s">
        <v>378</v>
      </c>
      <c r="D190" s="44" t="s">
        <v>379</v>
      </c>
      <c r="E190" s="3"/>
      <c r="F190" s="3"/>
      <c r="G190" s="3"/>
      <c r="H190" s="28">
        <f>+VLOOKUP(I190,[1]Familia!$B$2:$C$13,2,FALSE)</f>
        <v>1100</v>
      </c>
      <c r="I190" s="28" t="s">
        <v>0</v>
      </c>
      <c r="J190" s="28">
        <f>+VLOOKUP(K190,[1]SubFamilia!$B$2:$C$28,2,FALSE)</f>
        <v>1</v>
      </c>
      <c r="K190" s="28" t="s">
        <v>3</v>
      </c>
      <c r="L190" s="28" t="e">
        <f>+VLOOKUP(M190,[1]Marca!$B$2:$C$51,2,FALSE)</f>
        <v>#N/A</v>
      </c>
      <c r="M190" s="28"/>
      <c r="N190" s="4"/>
    </row>
    <row r="191" spans="1:14" ht="29" x14ac:dyDescent="0.35">
      <c r="A191" s="38">
        <v>189</v>
      </c>
      <c r="B191" s="28" t="e">
        <f t="shared" si="2"/>
        <v>#N/A</v>
      </c>
      <c r="C191" s="20" t="s">
        <v>380</v>
      </c>
      <c r="D191" s="44" t="s">
        <v>381</v>
      </c>
      <c r="E191" s="3"/>
      <c r="F191" s="3"/>
      <c r="G191" s="3"/>
      <c r="H191" s="28">
        <f>+VLOOKUP(I191,[1]Familia!$B$2:$C$13,2,FALSE)</f>
        <v>1100</v>
      </c>
      <c r="I191" s="28" t="s">
        <v>0</v>
      </c>
      <c r="J191" s="28">
        <f>+VLOOKUP(K191,[1]SubFamilia!$B$2:$C$28,2,FALSE)</f>
        <v>1</v>
      </c>
      <c r="K191" s="28" t="s">
        <v>3</v>
      </c>
      <c r="L191" s="28" t="e">
        <f>+VLOOKUP(M191,[1]Marca!$B$2:$C$51,2,FALSE)</f>
        <v>#N/A</v>
      </c>
      <c r="M191" s="28"/>
      <c r="N191" s="4"/>
    </row>
    <row r="192" spans="1:14" ht="29" x14ac:dyDescent="0.35">
      <c r="A192" s="38">
        <v>190</v>
      </c>
      <c r="B192" s="28" t="e">
        <f t="shared" si="2"/>
        <v>#N/A</v>
      </c>
      <c r="C192" s="20" t="s">
        <v>382</v>
      </c>
      <c r="D192" s="44" t="s">
        <v>383</v>
      </c>
      <c r="E192" s="3"/>
      <c r="F192" s="3"/>
      <c r="G192" s="3"/>
      <c r="H192" s="28">
        <f>+VLOOKUP(I192,[1]Familia!$B$2:$C$13,2,FALSE)</f>
        <v>1100</v>
      </c>
      <c r="I192" s="28" t="s">
        <v>0</v>
      </c>
      <c r="J192" s="28">
        <f>+VLOOKUP(K192,[1]SubFamilia!$B$2:$C$28,2,FALSE)</f>
        <v>1</v>
      </c>
      <c r="K192" s="28" t="s">
        <v>3</v>
      </c>
      <c r="L192" s="28" t="e">
        <f>+VLOOKUP(M192,[1]Marca!$B$2:$C$51,2,FALSE)</f>
        <v>#N/A</v>
      </c>
      <c r="M192" s="28"/>
      <c r="N192" s="10"/>
    </row>
    <row r="193" spans="1:14" ht="43.5" x14ac:dyDescent="0.35">
      <c r="A193" s="36">
        <v>191</v>
      </c>
      <c r="B193" s="29" t="str">
        <f t="shared" si="2"/>
        <v>1100150</v>
      </c>
      <c r="C193" s="21" t="s">
        <v>384</v>
      </c>
      <c r="D193" s="45" t="s">
        <v>385</v>
      </c>
      <c r="E193" s="5"/>
      <c r="F193" s="5"/>
      <c r="G193" s="5"/>
      <c r="H193" s="29">
        <f>+VLOOKUP(I193,[1]Familia!$B$2:$C$13,2,FALSE)</f>
        <v>1100</v>
      </c>
      <c r="I193" s="29" t="s">
        <v>0</v>
      </c>
      <c r="J193" s="29">
        <f>+VLOOKUP(K193,[1]SubFamilia!$B$2:$C$28,2,FALSE)</f>
        <v>1</v>
      </c>
      <c r="K193" s="29" t="s">
        <v>3</v>
      </c>
      <c r="L193" s="29">
        <f>+VLOOKUP(M193,[1]Marca!$B$2:$C$51,2,FALSE)</f>
        <v>50</v>
      </c>
      <c r="M193" s="29" t="s">
        <v>15</v>
      </c>
      <c r="N193" s="7"/>
    </row>
    <row r="194" spans="1:14" ht="29" x14ac:dyDescent="0.35">
      <c r="A194" s="36">
        <v>192</v>
      </c>
      <c r="B194" s="29" t="str">
        <f t="shared" si="2"/>
        <v>1100138</v>
      </c>
      <c r="C194" s="21" t="s">
        <v>386</v>
      </c>
      <c r="D194" s="45" t="s">
        <v>387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38</v>
      </c>
      <c r="M194" s="29" t="s">
        <v>34</v>
      </c>
      <c r="N194" s="6"/>
    </row>
    <row r="195" spans="1:14" ht="29" x14ac:dyDescent="0.35">
      <c r="A195" s="36">
        <v>193</v>
      </c>
      <c r="B195" s="29" t="str">
        <f t="shared" ref="B195:B258" si="3">+CONCATENATE(H195,J195,L195,N195)</f>
        <v>1100138</v>
      </c>
      <c r="C195" s="21" t="s">
        <v>388</v>
      </c>
      <c r="D195" s="45" t="s">
        <v>389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38</v>
      </c>
      <c r="M195" s="29" t="s">
        <v>34</v>
      </c>
      <c r="N195" s="7"/>
    </row>
    <row r="196" spans="1:14" ht="29" x14ac:dyDescent="0.35">
      <c r="A196" s="36">
        <v>194</v>
      </c>
      <c r="B196" s="29" t="str">
        <f t="shared" si="3"/>
        <v>1100138</v>
      </c>
      <c r="C196" s="21" t="s">
        <v>390</v>
      </c>
      <c r="D196" s="45" t="s">
        <v>391</v>
      </c>
      <c r="E196" s="5"/>
      <c r="F196" s="5"/>
      <c r="G196" s="5"/>
      <c r="H196" s="29">
        <f>+VLOOKUP(I196,[1]Familia!$B$2:$C$13,2,FALSE)</f>
        <v>1100</v>
      </c>
      <c r="I196" s="29" t="s">
        <v>0</v>
      </c>
      <c r="J196" s="29">
        <f>+VLOOKUP(K196,[1]SubFamilia!$B$2:$C$28,2,FALSE)</f>
        <v>1</v>
      </c>
      <c r="K196" s="29" t="s">
        <v>3</v>
      </c>
      <c r="L196" s="29">
        <f>+VLOOKUP(M196,[1]Marca!$B$2:$C$51,2,FALSE)</f>
        <v>38</v>
      </c>
      <c r="M196" s="29" t="s">
        <v>34</v>
      </c>
      <c r="N196" s="7"/>
    </row>
    <row r="197" spans="1:14" ht="29" x14ac:dyDescent="0.35">
      <c r="A197" s="36">
        <v>195</v>
      </c>
      <c r="B197" s="29" t="str">
        <f t="shared" si="3"/>
        <v>1100138</v>
      </c>
      <c r="C197" s="21" t="s">
        <v>392</v>
      </c>
      <c r="D197" s="45" t="s">
        <v>393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38</v>
      </c>
      <c r="M197" s="29" t="s">
        <v>34</v>
      </c>
      <c r="N197" s="7"/>
    </row>
    <row r="198" spans="1:14" ht="29" x14ac:dyDescent="0.35">
      <c r="A198" s="36">
        <v>196</v>
      </c>
      <c r="B198" s="29" t="str">
        <f t="shared" si="3"/>
        <v>1100138</v>
      </c>
      <c r="C198" s="21" t="s">
        <v>394</v>
      </c>
      <c r="D198" s="45" t="s">
        <v>395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38</v>
      </c>
      <c r="M198" s="29" t="s">
        <v>34</v>
      </c>
      <c r="N198" s="7"/>
    </row>
    <row r="199" spans="1:14" ht="29" x14ac:dyDescent="0.35">
      <c r="A199" s="36">
        <v>197</v>
      </c>
      <c r="B199" s="29" t="str">
        <f t="shared" si="3"/>
        <v>1100138</v>
      </c>
      <c r="C199" s="21" t="s">
        <v>396</v>
      </c>
      <c r="D199" s="45" t="s">
        <v>397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38</v>
      </c>
      <c r="M199" s="29" t="s">
        <v>34</v>
      </c>
      <c r="N199" s="7"/>
    </row>
    <row r="200" spans="1:14" ht="29" x14ac:dyDescent="0.35">
      <c r="A200" s="36">
        <v>198</v>
      </c>
      <c r="B200" s="29" t="str">
        <f t="shared" si="3"/>
        <v>1100138</v>
      </c>
      <c r="C200" s="21" t="s">
        <v>398</v>
      </c>
      <c r="D200" s="45" t="s">
        <v>399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38</v>
      </c>
      <c r="M200" s="29" t="s">
        <v>34</v>
      </c>
      <c r="N200" s="7"/>
    </row>
    <row r="201" spans="1:14" ht="29" x14ac:dyDescent="0.35">
      <c r="A201" s="36">
        <v>199</v>
      </c>
      <c r="B201" s="29" t="str">
        <f t="shared" si="3"/>
        <v>1100138</v>
      </c>
      <c r="C201" s="21" t="s">
        <v>400</v>
      </c>
      <c r="D201" s="45" t="s">
        <v>401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38</v>
      </c>
      <c r="M201" s="29" t="s">
        <v>34</v>
      </c>
      <c r="N201" s="7"/>
    </row>
    <row r="202" spans="1:14" ht="29" x14ac:dyDescent="0.35">
      <c r="A202" s="36">
        <v>200</v>
      </c>
      <c r="B202" s="29" t="str">
        <f t="shared" si="3"/>
        <v>1100138</v>
      </c>
      <c r="C202" s="21" t="s">
        <v>402</v>
      </c>
      <c r="D202" s="45" t="s">
        <v>403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38</v>
      </c>
      <c r="M202" s="29" t="s">
        <v>34</v>
      </c>
      <c r="N202" s="7"/>
    </row>
    <row r="203" spans="1:14" ht="43.5" x14ac:dyDescent="0.35">
      <c r="A203" s="36">
        <v>201</v>
      </c>
      <c r="B203" s="29" t="str">
        <f t="shared" si="3"/>
        <v>1100150</v>
      </c>
      <c r="C203" s="21" t="s">
        <v>404</v>
      </c>
      <c r="D203" s="45" t="s">
        <v>405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50</v>
      </c>
      <c r="M203" s="29" t="s">
        <v>15</v>
      </c>
      <c r="N203" s="6"/>
    </row>
    <row r="204" spans="1:14" ht="29" x14ac:dyDescent="0.35">
      <c r="A204" s="36">
        <v>202</v>
      </c>
      <c r="B204" s="29" t="str">
        <f t="shared" si="3"/>
        <v>1100138</v>
      </c>
      <c r="C204" s="21" t="s">
        <v>406</v>
      </c>
      <c r="D204" s="45" t="s">
        <v>407</v>
      </c>
      <c r="E204" s="5"/>
      <c r="F204" s="5"/>
      <c r="G204" s="5"/>
      <c r="H204" s="29">
        <f>+VLOOKUP(I204,[1]Familia!$B$2:$C$13,2,FALSE)</f>
        <v>1100</v>
      </c>
      <c r="I204" s="29" t="s">
        <v>0</v>
      </c>
      <c r="J204" s="29">
        <f>+VLOOKUP(K204,[1]SubFamilia!$B$2:$C$28,2,FALSE)</f>
        <v>1</v>
      </c>
      <c r="K204" s="29" t="s">
        <v>3</v>
      </c>
      <c r="L204" s="29">
        <f>+VLOOKUP(M204,[1]Marca!$B$2:$C$51,2,FALSE)</f>
        <v>38</v>
      </c>
      <c r="M204" s="29" t="s">
        <v>34</v>
      </c>
      <c r="N204" s="7"/>
    </row>
    <row r="205" spans="1:14" ht="29" x14ac:dyDescent="0.35">
      <c r="A205" s="36">
        <v>203</v>
      </c>
      <c r="B205" s="29" t="str">
        <f t="shared" si="3"/>
        <v>1100138</v>
      </c>
      <c r="C205" s="21" t="s">
        <v>408</v>
      </c>
      <c r="D205" s="45" t="s">
        <v>409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38</v>
      </c>
      <c r="M205" s="29" t="s">
        <v>34</v>
      </c>
      <c r="N205" s="7"/>
    </row>
    <row r="206" spans="1:14" ht="29" x14ac:dyDescent="0.35">
      <c r="A206" s="36">
        <v>204</v>
      </c>
      <c r="B206" s="29" t="str">
        <f t="shared" si="3"/>
        <v>1100138</v>
      </c>
      <c r="C206" s="21" t="s">
        <v>410</v>
      </c>
      <c r="D206" s="45" t="s">
        <v>411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38</v>
      </c>
      <c r="M206" s="29" t="s">
        <v>34</v>
      </c>
      <c r="N206" s="6"/>
    </row>
    <row r="207" spans="1:14" ht="29" x14ac:dyDescent="0.35">
      <c r="A207" s="36">
        <v>205</v>
      </c>
      <c r="B207" s="29" t="str">
        <f t="shared" si="3"/>
        <v>1100138</v>
      </c>
      <c r="C207" s="21" t="s">
        <v>412</v>
      </c>
      <c r="D207" s="45" t="s">
        <v>413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38</v>
      </c>
      <c r="M207" s="29" t="s">
        <v>34</v>
      </c>
      <c r="N207" s="7"/>
    </row>
    <row r="208" spans="1:14" ht="29" x14ac:dyDescent="0.35">
      <c r="A208" s="36">
        <v>206</v>
      </c>
      <c r="B208" s="29" t="str">
        <f t="shared" si="3"/>
        <v>1100138</v>
      </c>
      <c r="C208" s="21" t="s">
        <v>414</v>
      </c>
      <c r="D208" s="45" t="s">
        <v>415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38</v>
      </c>
      <c r="M208" s="29" t="s">
        <v>34</v>
      </c>
      <c r="N208" s="7"/>
    </row>
    <row r="209" spans="1:14" ht="29" x14ac:dyDescent="0.35">
      <c r="A209" s="36">
        <v>207</v>
      </c>
      <c r="B209" s="29" t="str">
        <f t="shared" si="3"/>
        <v>1100138</v>
      </c>
      <c r="C209" s="21" t="s">
        <v>416</v>
      </c>
      <c r="D209" s="45" t="s">
        <v>417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38</v>
      </c>
      <c r="M209" s="29" t="s">
        <v>34</v>
      </c>
      <c r="N209" s="7"/>
    </row>
    <row r="210" spans="1:14" ht="29" x14ac:dyDescent="0.35">
      <c r="A210" s="36">
        <v>208</v>
      </c>
      <c r="B210" s="29" t="str">
        <f t="shared" si="3"/>
        <v>1100138</v>
      </c>
      <c r="C210" s="21" t="s">
        <v>418</v>
      </c>
      <c r="D210" s="45" t="s">
        <v>419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38</v>
      </c>
      <c r="M210" s="29" t="s">
        <v>34</v>
      </c>
      <c r="N210" s="7"/>
    </row>
    <row r="211" spans="1:14" ht="29" x14ac:dyDescent="0.35">
      <c r="A211" s="36">
        <v>209</v>
      </c>
      <c r="B211" s="29" t="str">
        <f t="shared" si="3"/>
        <v>1100138</v>
      </c>
      <c r="C211" s="21" t="s">
        <v>420</v>
      </c>
      <c r="D211" s="45" t="s">
        <v>421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38</v>
      </c>
      <c r="M211" s="29" t="s">
        <v>34</v>
      </c>
      <c r="N211" s="7"/>
    </row>
    <row r="212" spans="1:14" ht="29" x14ac:dyDescent="0.35">
      <c r="A212" s="36">
        <v>210</v>
      </c>
      <c r="B212" s="29" t="str">
        <f t="shared" si="3"/>
        <v>1100138</v>
      </c>
      <c r="C212" s="21" t="s">
        <v>422</v>
      </c>
      <c r="D212" s="45" t="s">
        <v>423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38</v>
      </c>
      <c r="M212" s="29" t="s">
        <v>34</v>
      </c>
      <c r="N212" s="7"/>
    </row>
    <row r="213" spans="1:14" ht="29" x14ac:dyDescent="0.35">
      <c r="A213" s="36">
        <v>211</v>
      </c>
      <c r="B213" s="29" t="str">
        <f t="shared" si="3"/>
        <v>1100138</v>
      </c>
      <c r="C213" s="21" t="s">
        <v>424</v>
      </c>
      <c r="D213" s="45" t="s">
        <v>425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38</v>
      </c>
      <c r="M213" s="29" t="s">
        <v>34</v>
      </c>
      <c r="N213" s="7"/>
    </row>
    <row r="214" spans="1:14" ht="29" x14ac:dyDescent="0.35">
      <c r="A214" s="36">
        <v>212</v>
      </c>
      <c r="B214" s="29" t="str">
        <f t="shared" si="3"/>
        <v>1100138</v>
      </c>
      <c r="C214" s="21" t="s">
        <v>426</v>
      </c>
      <c r="D214" s="45" t="s">
        <v>427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38</v>
      </c>
      <c r="M214" s="29" t="s">
        <v>34</v>
      </c>
      <c r="N214" s="7"/>
    </row>
    <row r="215" spans="1:14" ht="29" x14ac:dyDescent="0.35">
      <c r="A215" s="36">
        <v>213</v>
      </c>
      <c r="B215" s="29" t="str">
        <f t="shared" si="3"/>
        <v>1100138</v>
      </c>
      <c r="C215" s="21" t="s">
        <v>428</v>
      </c>
      <c r="D215" s="45" t="s">
        <v>429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38</v>
      </c>
      <c r="M215" s="29" t="s">
        <v>34</v>
      </c>
      <c r="N215" s="7"/>
    </row>
    <row r="216" spans="1:14" ht="29" x14ac:dyDescent="0.35">
      <c r="A216" s="36">
        <v>214</v>
      </c>
      <c r="B216" s="29" t="str">
        <f t="shared" si="3"/>
        <v>1100138</v>
      </c>
      <c r="C216" s="21" t="s">
        <v>430</v>
      </c>
      <c r="D216" s="45" t="s">
        <v>431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38</v>
      </c>
      <c r="M216" s="29" t="s">
        <v>34</v>
      </c>
      <c r="N216" s="7"/>
    </row>
    <row r="217" spans="1:14" ht="29" x14ac:dyDescent="0.35">
      <c r="A217" s="36">
        <v>215</v>
      </c>
      <c r="B217" s="29" t="str">
        <f t="shared" si="3"/>
        <v>1100138</v>
      </c>
      <c r="C217" s="21" t="s">
        <v>432</v>
      </c>
      <c r="D217" s="45" t="s">
        <v>433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38</v>
      </c>
      <c r="M217" s="29" t="s">
        <v>34</v>
      </c>
      <c r="N217" s="7"/>
    </row>
    <row r="218" spans="1:14" ht="29" x14ac:dyDescent="0.35">
      <c r="A218" s="36">
        <v>216</v>
      </c>
      <c r="B218" s="29" t="str">
        <f t="shared" si="3"/>
        <v>1100138</v>
      </c>
      <c r="C218" s="21" t="s">
        <v>434</v>
      </c>
      <c r="D218" s="45" t="s">
        <v>435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38</v>
      </c>
      <c r="M218" s="29" t="s">
        <v>34</v>
      </c>
      <c r="N218" s="7"/>
    </row>
    <row r="219" spans="1:14" ht="29" x14ac:dyDescent="0.35">
      <c r="A219" s="36">
        <v>217</v>
      </c>
      <c r="B219" s="29" t="str">
        <f t="shared" si="3"/>
        <v>1100138</v>
      </c>
      <c r="C219" s="21" t="s">
        <v>436</v>
      </c>
      <c r="D219" s="45" t="s">
        <v>437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38</v>
      </c>
      <c r="M219" s="29" t="s">
        <v>34</v>
      </c>
      <c r="N219" s="7"/>
    </row>
    <row r="220" spans="1:14" ht="29" x14ac:dyDescent="0.35">
      <c r="A220" s="36">
        <v>218</v>
      </c>
      <c r="B220" s="29" t="str">
        <f t="shared" si="3"/>
        <v>1100138</v>
      </c>
      <c r="C220" s="21" t="s">
        <v>438</v>
      </c>
      <c r="D220" s="45" t="s">
        <v>439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38</v>
      </c>
      <c r="M220" s="29" t="s">
        <v>34</v>
      </c>
      <c r="N220" s="7"/>
    </row>
    <row r="221" spans="1:14" ht="29" x14ac:dyDescent="0.35">
      <c r="A221" s="36">
        <v>219</v>
      </c>
      <c r="B221" s="29" t="str">
        <f t="shared" si="3"/>
        <v>1100138</v>
      </c>
      <c r="C221" s="21" t="s">
        <v>440</v>
      </c>
      <c r="D221" s="45" t="s">
        <v>441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38</v>
      </c>
      <c r="M221" s="29" t="s">
        <v>34</v>
      </c>
      <c r="N221" s="7"/>
    </row>
    <row r="222" spans="1:14" ht="29" x14ac:dyDescent="0.35">
      <c r="A222" s="36">
        <v>220</v>
      </c>
      <c r="B222" s="29" t="str">
        <f t="shared" si="3"/>
        <v>1100138</v>
      </c>
      <c r="C222" s="21" t="s">
        <v>442</v>
      </c>
      <c r="D222" s="45" t="s">
        <v>443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38</v>
      </c>
      <c r="M222" s="29" t="s">
        <v>34</v>
      </c>
      <c r="N222" s="7"/>
    </row>
    <row r="223" spans="1:14" ht="29" x14ac:dyDescent="0.35">
      <c r="A223" s="36">
        <v>221</v>
      </c>
      <c r="B223" s="29" t="str">
        <f t="shared" si="3"/>
        <v>1100138</v>
      </c>
      <c r="C223" s="21" t="s">
        <v>444</v>
      </c>
      <c r="D223" s="45" t="s">
        <v>445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38</v>
      </c>
      <c r="M223" s="29" t="s">
        <v>34</v>
      </c>
      <c r="N223" s="7"/>
    </row>
    <row r="224" spans="1:14" ht="29" x14ac:dyDescent="0.35">
      <c r="A224" s="36">
        <v>222</v>
      </c>
      <c r="B224" s="29" t="str">
        <f t="shared" si="3"/>
        <v>1100142</v>
      </c>
      <c r="C224" s="21" t="s">
        <v>446</v>
      </c>
      <c r="D224" s="45" t="s">
        <v>447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</row>
    <row r="225" spans="1:14" ht="29" x14ac:dyDescent="0.35">
      <c r="A225" s="36">
        <v>223</v>
      </c>
      <c r="B225" s="29" t="str">
        <f t="shared" si="3"/>
        <v>1100142</v>
      </c>
      <c r="C225" s="21" t="s">
        <v>448</v>
      </c>
      <c r="D225" s="45" t="s">
        <v>449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</row>
    <row r="226" spans="1:14" ht="29" x14ac:dyDescent="0.35">
      <c r="A226" s="36">
        <v>224</v>
      </c>
      <c r="B226" s="29" t="str">
        <f t="shared" si="3"/>
        <v>1100142</v>
      </c>
      <c r="C226" s="21" t="s">
        <v>450</v>
      </c>
      <c r="D226" s="45" t="s">
        <v>451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7"/>
    </row>
    <row r="227" spans="1:14" ht="29" x14ac:dyDescent="0.35">
      <c r="A227" s="36">
        <v>225</v>
      </c>
      <c r="B227" s="29" t="str">
        <f t="shared" si="3"/>
        <v>1100138</v>
      </c>
      <c r="C227" s="21" t="s">
        <v>452</v>
      </c>
      <c r="D227" s="45" t="s">
        <v>453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38</v>
      </c>
      <c r="M227" s="29" t="s">
        <v>34</v>
      </c>
      <c r="N227" s="7"/>
    </row>
    <row r="228" spans="1:14" ht="29" x14ac:dyDescent="0.35">
      <c r="A228" s="36">
        <v>226</v>
      </c>
      <c r="B228" s="29" t="str">
        <f t="shared" si="3"/>
        <v>1100138</v>
      </c>
      <c r="C228" s="21" t="s">
        <v>454</v>
      </c>
      <c r="D228" s="45" t="s">
        <v>455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38</v>
      </c>
      <c r="M228" s="29" t="s">
        <v>34</v>
      </c>
      <c r="N228" s="7"/>
    </row>
    <row r="229" spans="1:14" ht="29" x14ac:dyDescent="0.35">
      <c r="A229" s="36">
        <v>227</v>
      </c>
      <c r="B229" s="29" t="str">
        <f t="shared" si="3"/>
        <v>1100138</v>
      </c>
      <c r="C229" s="21" t="s">
        <v>456</v>
      </c>
      <c r="D229" s="45" t="s">
        <v>457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38</v>
      </c>
      <c r="M229" s="29" t="s">
        <v>34</v>
      </c>
      <c r="N229" s="7"/>
    </row>
    <row r="230" spans="1:14" ht="29" x14ac:dyDescent="0.35">
      <c r="A230" s="36">
        <v>228</v>
      </c>
      <c r="B230" s="29" t="str">
        <f t="shared" si="3"/>
        <v>1100138</v>
      </c>
      <c r="C230" s="21" t="s">
        <v>458</v>
      </c>
      <c r="D230" s="45" t="s">
        <v>459</v>
      </c>
      <c r="E230" s="5"/>
      <c r="F230" s="5"/>
      <c r="G230" s="5"/>
      <c r="H230" s="29">
        <f>+VLOOKUP(I230,[1]Familia!$B$2:$C$13,2,FALSE)</f>
        <v>1100</v>
      </c>
      <c r="I230" s="29" t="s">
        <v>0</v>
      </c>
      <c r="J230" s="29">
        <f>+VLOOKUP(K230,[1]SubFamilia!$B$2:$C$28,2,FALSE)</f>
        <v>1</v>
      </c>
      <c r="K230" s="29" t="s">
        <v>3</v>
      </c>
      <c r="L230" s="29">
        <f>+VLOOKUP(M230,[1]Marca!$B$2:$C$51,2,FALSE)</f>
        <v>38</v>
      </c>
      <c r="M230" s="29" t="s">
        <v>34</v>
      </c>
      <c r="N230" s="7"/>
    </row>
    <row r="231" spans="1:14" ht="29" x14ac:dyDescent="0.35">
      <c r="A231" s="36">
        <v>229</v>
      </c>
      <c r="B231" s="29" t="str">
        <f t="shared" si="3"/>
        <v>1100138</v>
      </c>
      <c r="C231" s="21" t="s">
        <v>460</v>
      </c>
      <c r="D231" s="45" t="s">
        <v>461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29" t="s">
        <v>3</v>
      </c>
      <c r="L231" s="29">
        <f>+VLOOKUP(M231,[1]Marca!$B$2:$C$51,2,FALSE)</f>
        <v>38</v>
      </c>
      <c r="M231" s="29" t="s">
        <v>34</v>
      </c>
      <c r="N231" s="7"/>
    </row>
    <row r="232" spans="1:14" ht="29" x14ac:dyDescent="0.35">
      <c r="A232" s="36">
        <v>230</v>
      </c>
      <c r="B232" s="29" t="str">
        <f t="shared" si="3"/>
        <v>1100138</v>
      </c>
      <c r="C232" s="21" t="s">
        <v>462</v>
      </c>
      <c r="D232" s="45" t="s">
        <v>463</v>
      </c>
      <c r="E232" s="5"/>
      <c r="F232" s="5"/>
      <c r="G232" s="5"/>
      <c r="H232" s="29">
        <f>+VLOOKUP(I232,[1]Familia!$B$2:$C$13,2,FALSE)</f>
        <v>1100</v>
      </c>
      <c r="I232" s="29" t="s">
        <v>0</v>
      </c>
      <c r="J232" s="29">
        <f>+VLOOKUP(K232,[1]SubFamilia!$B$2:$C$28,2,FALSE)</f>
        <v>1</v>
      </c>
      <c r="K232" s="29" t="s">
        <v>3</v>
      </c>
      <c r="L232" s="29">
        <f>+VLOOKUP(M232,[1]Marca!$B$2:$C$51,2,FALSE)</f>
        <v>38</v>
      </c>
      <c r="M232" s="29" t="s">
        <v>34</v>
      </c>
      <c r="N232" s="7"/>
    </row>
    <row r="233" spans="1:14" ht="29" x14ac:dyDescent="0.35">
      <c r="A233" s="36">
        <v>231</v>
      </c>
      <c r="B233" s="29" t="str">
        <f t="shared" si="3"/>
        <v>1100138</v>
      </c>
      <c r="C233" s="21" t="s">
        <v>464</v>
      </c>
      <c r="D233" s="45" t="s">
        <v>465</v>
      </c>
      <c r="E233" s="5"/>
      <c r="F233" s="5"/>
      <c r="G233" s="5"/>
      <c r="H233" s="29">
        <f>+VLOOKUP(I233,[1]Familia!$B$2:$C$13,2,FALSE)</f>
        <v>1100</v>
      </c>
      <c r="I233" s="29" t="s">
        <v>0</v>
      </c>
      <c r="J233" s="29">
        <f>+VLOOKUP(K233,[1]SubFamilia!$B$2:$C$28,2,FALSE)</f>
        <v>1</v>
      </c>
      <c r="K233" s="29" t="s">
        <v>3</v>
      </c>
      <c r="L233" s="29">
        <f>+VLOOKUP(M233,[1]Marca!$B$2:$C$51,2,FALSE)</f>
        <v>38</v>
      </c>
      <c r="M233" s="29" t="s">
        <v>34</v>
      </c>
      <c r="N233" s="7"/>
    </row>
    <row r="234" spans="1:14" ht="29" x14ac:dyDescent="0.35">
      <c r="A234" s="36">
        <v>232</v>
      </c>
      <c r="B234" s="29" t="str">
        <f t="shared" si="3"/>
        <v>1100138</v>
      </c>
      <c r="C234" s="21" t="s">
        <v>466</v>
      </c>
      <c r="D234" s="45" t="s">
        <v>467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29" t="s">
        <v>3</v>
      </c>
      <c r="L234" s="29">
        <f>+VLOOKUP(M234,[1]Marca!$B$2:$C$51,2,FALSE)</f>
        <v>38</v>
      </c>
      <c r="M234" s="29" t="s">
        <v>34</v>
      </c>
      <c r="N234" s="7"/>
    </row>
    <row r="235" spans="1:14" ht="29" x14ac:dyDescent="0.35">
      <c r="A235" s="36">
        <v>233</v>
      </c>
      <c r="B235" s="29" t="str">
        <f t="shared" si="3"/>
        <v>1100138</v>
      </c>
      <c r="C235" s="21" t="s">
        <v>468</v>
      </c>
      <c r="D235" s="45" t="s">
        <v>469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29" t="s">
        <v>3</v>
      </c>
      <c r="L235" s="29">
        <f>+VLOOKUP(M235,[1]Marca!$B$2:$C$51,2,FALSE)</f>
        <v>38</v>
      </c>
      <c r="M235" s="29" t="s">
        <v>34</v>
      </c>
      <c r="N235" s="6"/>
    </row>
    <row r="236" spans="1:14" ht="29" x14ac:dyDescent="0.35">
      <c r="A236" s="36">
        <v>234</v>
      </c>
      <c r="B236" s="29" t="str">
        <f t="shared" si="3"/>
        <v>1100138</v>
      </c>
      <c r="C236" s="21" t="s">
        <v>470</v>
      </c>
      <c r="D236" s="45" t="s">
        <v>471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29" t="s">
        <v>3</v>
      </c>
      <c r="L236" s="29">
        <f>+VLOOKUP(M236,[1]Marca!$B$2:$C$51,2,FALSE)</f>
        <v>38</v>
      </c>
      <c r="M236" s="29" t="s">
        <v>34</v>
      </c>
      <c r="N236" s="6"/>
    </row>
    <row r="237" spans="1:14" ht="29" x14ac:dyDescent="0.35">
      <c r="A237" s="36">
        <v>235</v>
      </c>
      <c r="B237" s="29" t="str">
        <f t="shared" si="3"/>
        <v>1100156</v>
      </c>
      <c r="C237" s="21" t="s">
        <v>472</v>
      </c>
      <c r="D237" s="45" t="s">
        <v>473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29" t="s">
        <v>3</v>
      </c>
      <c r="L237" s="29">
        <f>+VLOOKUP(M237,[1]Marca!$B$2:$C$51,2,FALSE)</f>
        <v>56</v>
      </c>
      <c r="M237" s="29" t="s">
        <v>474</v>
      </c>
      <c r="N237" s="7"/>
    </row>
    <row r="238" spans="1:14" ht="29" x14ac:dyDescent="0.35">
      <c r="A238" s="36">
        <v>236</v>
      </c>
      <c r="B238" s="29" t="str">
        <f t="shared" si="3"/>
        <v>1100150</v>
      </c>
      <c r="C238" s="21" t="s">
        <v>475</v>
      </c>
      <c r="D238" s="45" t="s">
        <v>476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29" t="s">
        <v>3</v>
      </c>
      <c r="L238" s="29">
        <f>+VLOOKUP(M238,[1]Marca!$B$2:$C$51,2,FALSE)</f>
        <v>50</v>
      </c>
      <c r="M238" s="29" t="s">
        <v>15</v>
      </c>
      <c r="N238" s="7"/>
    </row>
    <row r="239" spans="1:14" ht="29" x14ac:dyDescent="0.35">
      <c r="A239" s="36">
        <v>237</v>
      </c>
      <c r="B239" s="31" t="str">
        <f t="shared" si="3"/>
        <v>1100142</v>
      </c>
      <c r="C239" s="23" t="s">
        <v>477</v>
      </c>
      <c r="D239" s="47" t="s">
        <v>478</v>
      </c>
      <c r="E239" s="12"/>
      <c r="F239" s="12"/>
      <c r="G239" s="12"/>
      <c r="H239" s="29">
        <f>+VLOOKUP(I239,[1]Familia!$B$2:$C$13,2,FALSE)</f>
        <v>1100</v>
      </c>
      <c r="I239" s="31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31" t="s">
        <v>4</v>
      </c>
      <c r="N239" s="14"/>
    </row>
    <row r="240" spans="1:14" ht="29" x14ac:dyDescent="0.35">
      <c r="A240" s="36">
        <v>238</v>
      </c>
      <c r="B240" s="29" t="str">
        <f t="shared" si="3"/>
        <v>1100142</v>
      </c>
      <c r="C240" s="21" t="s">
        <v>479</v>
      </c>
      <c r="D240" s="45" t="s">
        <v>478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29" t="s">
        <v>3</v>
      </c>
      <c r="L240" s="29">
        <f>+VLOOKUP(M240,[1]Marca!$B$2:$C$51,2,FALSE)</f>
        <v>42</v>
      </c>
      <c r="M240" s="31" t="s">
        <v>4</v>
      </c>
      <c r="N240" s="6"/>
    </row>
    <row r="241" spans="1:14" ht="29" x14ac:dyDescent="0.35">
      <c r="A241" s="36">
        <v>239</v>
      </c>
      <c r="B241" s="29" t="str">
        <f t="shared" si="3"/>
        <v>1100142</v>
      </c>
      <c r="C241" s="21" t="s">
        <v>480</v>
      </c>
      <c r="D241" s="45" t="s">
        <v>481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29" t="s">
        <v>3</v>
      </c>
      <c r="L241" s="29">
        <f>+VLOOKUP(M241,[1]Marca!$B$2:$C$51,2,FALSE)</f>
        <v>42</v>
      </c>
      <c r="M241" s="31" t="s">
        <v>4</v>
      </c>
      <c r="N241" s="6"/>
    </row>
    <row r="242" spans="1:14" ht="29" x14ac:dyDescent="0.35">
      <c r="A242" s="36">
        <v>240</v>
      </c>
      <c r="B242" s="31" t="str">
        <f t="shared" si="3"/>
        <v>1100142</v>
      </c>
      <c r="C242" s="23" t="s">
        <v>482</v>
      </c>
      <c r="D242" s="47" t="s">
        <v>483</v>
      </c>
      <c r="E242" s="12"/>
      <c r="F242" s="12"/>
      <c r="G242" s="12"/>
      <c r="H242" s="29">
        <f>+VLOOKUP(I242,[1]Familia!$B$2:$C$13,2,FALSE)</f>
        <v>1100</v>
      </c>
      <c r="I242" s="31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31" t="s">
        <v>4</v>
      </c>
      <c r="N242" s="14"/>
    </row>
    <row r="243" spans="1:14" ht="43.5" x14ac:dyDescent="0.35">
      <c r="A243" s="36">
        <v>241</v>
      </c>
      <c r="B243" s="29" t="str">
        <f t="shared" si="3"/>
        <v>1100150</v>
      </c>
      <c r="C243" s="21" t="s">
        <v>484</v>
      </c>
      <c r="D243" s="45" t="s">
        <v>485</v>
      </c>
      <c r="E243" s="5"/>
      <c r="F243" s="5"/>
      <c r="G243" s="5"/>
      <c r="H243" s="29">
        <f>+VLOOKUP(I243,[1]Familia!$B$2:$C$13,2,FALSE)</f>
        <v>1100</v>
      </c>
      <c r="I243" s="29" t="s">
        <v>0</v>
      </c>
      <c r="J243" s="29">
        <f>+VLOOKUP(K243,[1]SubFamilia!$B$2:$C$28,2,FALSE)</f>
        <v>1</v>
      </c>
      <c r="K243" s="29" t="s">
        <v>3</v>
      </c>
      <c r="L243" s="29">
        <f>+VLOOKUP(M243,[1]Marca!$B$2:$C$51,2,FALSE)</f>
        <v>50</v>
      </c>
      <c r="M243" s="29" t="s">
        <v>15</v>
      </c>
      <c r="N243" s="7"/>
    </row>
    <row r="244" spans="1:14" ht="29" x14ac:dyDescent="0.35">
      <c r="A244" s="36">
        <v>242</v>
      </c>
      <c r="B244" s="31" t="str">
        <f t="shared" si="3"/>
        <v>1100142</v>
      </c>
      <c r="C244" s="23" t="s">
        <v>486</v>
      </c>
      <c r="D244" s="47" t="s">
        <v>487</v>
      </c>
      <c r="E244" s="12"/>
      <c r="F244" s="12"/>
      <c r="G244" s="12"/>
      <c r="H244" s="29">
        <f>+VLOOKUP(I244,[1]Familia!$B$2:$C$13,2,FALSE)</f>
        <v>1100</v>
      </c>
      <c r="I244" s="31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42</v>
      </c>
      <c r="M244" s="31" t="s">
        <v>4</v>
      </c>
      <c r="N244" s="14"/>
    </row>
    <row r="245" spans="1:14" ht="29" x14ac:dyDescent="0.35">
      <c r="A245" s="36">
        <v>243</v>
      </c>
      <c r="B245" s="29" t="str">
        <f t="shared" si="3"/>
        <v>1100142</v>
      </c>
      <c r="C245" s="21" t="s">
        <v>488</v>
      </c>
      <c r="D245" s="45" t="s">
        <v>489</v>
      </c>
      <c r="E245" s="5"/>
      <c r="F245" s="5"/>
      <c r="G245" s="5"/>
      <c r="H245" s="29">
        <f>+VLOOKUP(I245,[1]Familia!$B$2:$C$13,2,FALSE)</f>
        <v>1100</v>
      </c>
      <c r="I245" s="29" t="s">
        <v>0</v>
      </c>
      <c r="J245" s="29">
        <f>+VLOOKUP(K245,[1]SubFamilia!$B$2:$C$28,2,FALSE)</f>
        <v>1</v>
      </c>
      <c r="K245" s="29" t="s">
        <v>3</v>
      </c>
      <c r="L245" s="29">
        <f>+VLOOKUP(M245,[1]Marca!$B$2:$C$51,2,FALSE)</f>
        <v>42</v>
      </c>
      <c r="M245" s="29" t="s">
        <v>4</v>
      </c>
      <c r="N245" s="7"/>
    </row>
    <row r="246" spans="1:14" ht="29" x14ac:dyDescent="0.35">
      <c r="A246" s="36">
        <v>244</v>
      </c>
      <c r="B246" s="29" t="str">
        <f t="shared" si="3"/>
        <v>1100142</v>
      </c>
      <c r="C246" s="21" t="s">
        <v>490</v>
      </c>
      <c r="D246" s="45" t="s">
        <v>491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6"/>
    </row>
    <row r="247" spans="1:14" ht="29" x14ac:dyDescent="0.35">
      <c r="A247" s="36">
        <v>245</v>
      </c>
      <c r="B247" s="29" t="str">
        <f t="shared" si="3"/>
        <v>1100142</v>
      </c>
      <c r="C247" s="21" t="s">
        <v>492</v>
      </c>
      <c r="D247" s="45" t="s">
        <v>493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6"/>
    </row>
    <row r="248" spans="1:14" ht="29" x14ac:dyDescent="0.35">
      <c r="A248" s="36">
        <v>246</v>
      </c>
      <c r="B248" s="29" t="str">
        <f t="shared" si="3"/>
        <v>1100142</v>
      </c>
      <c r="C248" s="21" t="s">
        <v>494</v>
      </c>
      <c r="D248" s="45" t="s">
        <v>495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</row>
    <row r="249" spans="1:14" ht="29" x14ac:dyDescent="0.35">
      <c r="A249" s="36">
        <v>247</v>
      </c>
      <c r="B249" s="29" t="str">
        <f t="shared" si="3"/>
        <v>1100142</v>
      </c>
      <c r="C249" s="21" t="s">
        <v>496</v>
      </c>
      <c r="D249" s="45" t="s">
        <v>497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42</v>
      </c>
      <c r="M249" s="29" t="s">
        <v>4</v>
      </c>
      <c r="N249" s="7"/>
    </row>
    <row r="250" spans="1:14" ht="29" x14ac:dyDescent="0.35">
      <c r="A250" s="36">
        <v>248</v>
      </c>
      <c r="B250" s="29" t="str">
        <f t="shared" si="3"/>
        <v>1100142</v>
      </c>
      <c r="C250" s="21" t="s">
        <v>498</v>
      </c>
      <c r="D250" s="45" t="s">
        <v>499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42</v>
      </c>
      <c r="M250" s="29" t="s">
        <v>4</v>
      </c>
      <c r="N250" s="6"/>
    </row>
    <row r="251" spans="1:14" ht="29" x14ac:dyDescent="0.35">
      <c r="A251" s="36">
        <v>249</v>
      </c>
      <c r="B251" s="29" t="str">
        <f t="shared" si="3"/>
        <v>1100142</v>
      </c>
      <c r="C251" s="21" t="s">
        <v>500</v>
      </c>
      <c r="D251" s="45" t="s">
        <v>501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1</v>
      </c>
      <c r="K251" s="29" t="s">
        <v>3</v>
      </c>
      <c r="L251" s="29">
        <f>+VLOOKUP(M251,[1]Marca!$B$2:$C$51,2,FALSE)</f>
        <v>42</v>
      </c>
      <c r="M251" s="29" t="s">
        <v>4</v>
      </c>
      <c r="N251" s="6"/>
    </row>
    <row r="252" spans="1:14" ht="29" x14ac:dyDescent="0.35">
      <c r="A252" s="36">
        <v>250</v>
      </c>
      <c r="B252" s="29" t="str">
        <f t="shared" si="3"/>
        <v>1100142</v>
      </c>
      <c r="C252" s="21" t="s">
        <v>502</v>
      </c>
      <c r="D252" s="45" t="s">
        <v>503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1</v>
      </c>
      <c r="K252" s="29" t="s">
        <v>3</v>
      </c>
      <c r="L252" s="29">
        <f>+VLOOKUP(M252,[1]Marca!$B$2:$C$51,2,FALSE)</f>
        <v>42</v>
      </c>
      <c r="M252" s="29" t="s">
        <v>4</v>
      </c>
      <c r="N252" s="6"/>
    </row>
    <row r="253" spans="1:14" ht="29" x14ac:dyDescent="0.35">
      <c r="A253" s="36">
        <v>251</v>
      </c>
      <c r="B253" s="29" t="str">
        <f t="shared" si="3"/>
        <v>1100142</v>
      </c>
      <c r="C253" s="21" t="s">
        <v>504</v>
      </c>
      <c r="D253" s="45" t="s">
        <v>505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1</v>
      </c>
      <c r="K253" s="29" t="s">
        <v>3</v>
      </c>
      <c r="L253" s="29">
        <f>+VLOOKUP(M253,[1]Marca!$B$2:$C$51,2,FALSE)</f>
        <v>42</v>
      </c>
      <c r="M253" s="29" t="s">
        <v>4</v>
      </c>
      <c r="N253" s="7"/>
    </row>
    <row r="254" spans="1:14" ht="29" x14ac:dyDescent="0.35">
      <c r="A254" s="36">
        <v>252</v>
      </c>
      <c r="B254" s="29" t="str">
        <f t="shared" si="3"/>
        <v>1100142</v>
      </c>
      <c r="C254" s="21" t="s">
        <v>506</v>
      </c>
      <c r="D254" s="45" t="s">
        <v>507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1</v>
      </c>
      <c r="K254" s="29" t="s">
        <v>3</v>
      </c>
      <c r="L254" s="29">
        <f>+VLOOKUP(M254,[1]Marca!$B$2:$C$51,2,FALSE)</f>
        <v>42</v>
      </c>
      <c r="M254" s="29" t="s">
        <v>4</v>
      </c>
      <c r="N254" s="6"/>
    </row>
    <row r="255" spans="1:14" ht="29" x14ac:dyDescent="0.35">
      <c r="A255" s="36">
        <v>253</v>
      </c>
      <c r="B255" s="29" t="str">
        <f t="shared" si="3"/>
        <v>1100142</v>
      </c>
      <c r="C255" s="21" t="s">
        <v>508</v>
      </c>
      <c r="D255" s="45" t="s">
        <v>509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1</v>
      </c>
      <c r="K255" s="29" t="s">
        <v>3</v>
      </c>
      <c r="L255" s="29">
        <f>+VLOOKUP(M255,[1]Marca!$B$2:$C$51,2,FALSE)</f>
        <v>42</v>
      </c>
      <c r="M255" s="29" t="s">
        <v>4</v>
      </c>
      <c r="N255" s="6"/>
    </row>
    <row r="256" spans="1:14" ht="29" x14ac:dyDescent="0.35">
      <c r="A256" s="36">
        <v>254</v>
      </c>
      <c r="B256" s="29" t="str">
        <f t="shared" si="3"/>
        <v>1100142</v>
      </c>
      <c r="C256" s="21" t="s">
        <v>510</v>
      </c>
      <c r="D256" s="45" t="s">
        <v>511</v>
      </c>
      <c r="E256" s="5"/>
      <c r="F256" s="5"/>
      <c r="G256" s="5"/>
      <c r="H256" s="29">
        <f>+VLOOKUP(I256,[1]Familia!$B$2:$C$13,2,FALSE)</f>
        <v>1100</v>
      </c>
      <c r="I256" s="29" t="s">
        <v>0</v>
      </c>
      <c r="J256" s="29">
        <f>+VLOOKUP(K256,[1]SubFamilia!$B$2:$C$28,2,FALSE)</f>
        <v>1</v>
      </c>
      <c r="K256" s="29" t="s">
        <v>3</v>
      </c>
      <c r="L256" s="29">
        <f>+VLOOKUP(M256,[1]Marca!$B$2:$C$51,2,FALSE)</f>
        <v>42</v>
      </c>
      <c r="M256" s="29" t="s">
        <v>4</v>
      </c>
      <c r="N256" s="7"/>
    </row>
    <row r="257" spans="1:14" ht="29" x14ac:dyDescent="0.35">
      <c r="A257" s="36">
        <v>255</v>
      </c>
      <c r="B257" s="29" t="str">
        <f t="shared" si="3"/>
        <v>1100142</v>
      </c>
      <c r="C257" s="21" t="s">
        <v>512</v>
      </c>
      <c r="D257" s="45" t="s">
        <v>513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29" t="s">
        <v>3</v>
      </c>
      <c r="L257" s="29">
        <f>+VLOOKUP(M257,[1]Marca!$B$2:$C$51,2,FALSE)</f>
        <v>42</v>
      </c>
      <c r="M257" s="29" t="s">
        <v>4</v>
      </c>
      <c r="N257" s="7"/>
    </row>
    <row r="258" spans="1:14" ht="29" x14ac:dyDescent="0.35">
      <c r="A258" s="36">
        <v>256</v>
      </c>
      <c r="B258" s="29" t="str">
        <f t="shared" si="3"/>
        <v>1100142</v>
      </c>
      <c r="C258" s="21" t="s">
        <v>514</v>
      </c>
      <c r="D258" s="45" t="s">
        <v>515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29" t="s">
        <v>3</v>
      </c>
      <c r="L258" s="29">
        <f>+VLOOKUP(M258,[1]Marca!$B$2:$C$51,2,FALSE)</f>
        <v>42</v>
      </c>
      <c r="M258" s="29" t="s">
        <v>4</v>
      </c>
      <c r="N258" s="7"/>
    </row>
    <row r="259" spans="1:14" ht="29" x14ac:dyDescent="0.35">
      <c r="A259" s="36">
        <v>257</v>
      </c>
      <c r="B259" s="29" t="str">
        <f t="shared" ref="B259:B322" si="4">+CONCATENATE(H259,J259,L259,N259)</f>
        <v>1100142</v>
      </c>
      <c r="C259" s="21" t="s">
        <v>516</v>
      </c>
      <c r="D259" s="45" t="s">
        <v>517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29" t="s">
        <v>3</v>
      </c>
      <c r="L259" s="29">
        <f>+VLOOKUP(M259,[1]Marca!$B$2:$C$51,2,FALSE)</f>
        <v>42</v>
      </c>
      <c r="M259" s="29" t="s">
        <v>4</v>
      </c>
      <c r="N259" s="7"/>
    </row>
    <row r="260" spans="1:14" ht="29" x14ac:dyDescent="0.35">
      <c r="A260" s="36">
        <v>258</v>
      </c>
      <c r="B260" s="29" t="str">
        <f t="shared" si="4"/>
        <v>1100142</v>
      </c>
      <c r="C260" s="21" t="s">
        <v>518</v>
      </c>
      <c r="D260" s="45" t="s">
        <v>519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29" t="s">
        <v>3</v>
      </c>
      <c r="L260" s="29">
        <f>+VLOOKUP(M260,[1]Marca!$B$2:$C$51,2,FALSE)</f>
        <v>42</v>
      </c>
      <c r="M260" s="29" t="s">
        <v>4</v>
      </c>
      <c r="N260" s="7"/>
    </row>
    <row r="261" spans="1:14" ht="29" x14ac:dyDescent="0.35">
      <c r="A261" s="36">
        <v>259</v>
      </c>
      <c r="B261" s="29" t="str">
        <f t="shared" si="4"/>
        <v>1100142</v>
      </c>
      <c r="C261" s="21" t="s">
        <v>520</v>
      </c>
      <c r="D261" s="45" t="s">
        <v>521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29" t="s">
        <v>3</v>
      </c>
      <c r="L261" s="29">
        <f>+VLOOKUP(M261,[1]Marca!$B$2:$C$51,2,FALSE)</f>
        <v>42</v>
      </c>
      <c r="M261" s="29" t="s">
        <v>4</v>
      </c>
      <c r="N261" s="7"/>
    </row>
    <row r="262" spans="1:14" ht="29" x14ac:dyDescent="0.35">
      <c r="A262" s="36">
        <v>260</v>
      </c>
      <c r="B262" s="29" t="str">
        <f t="shared" si="4"/>
        <v>1100142</v>
      </c>
      <c r="C262" s="21" t="s">
        <v>522</v>
      </c>
      <c r="D262" s="45" t="s">
        <v>523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29" t="s">
        <v>3</v>
      </c>
      <c r="L262" s="29">
        <f>+VLOOKUP(M262,[1]Marca!$B$2:$C$51,2,FALSE)</f>
        <v>42</v>
      </c>
      <c r="M262" s="29" t="s">
        <v>4</v>
      </c>
      <c r="N262" s="7"/>
    </row>
    <row r="263" spans="1:14" ht="29" x14ac:dyDescent="0.35">
      <c r="A263" s="36">
        <v>261</v>
      </c>
      <c r="B263" s="29" t="str">
        <f t="shared" si="4"/>
        <v>1100142</v>
      </c>
      <c r="C263" s="21" t="s">
        <v>524</v>
      </c>
      <c r="D263" s="45" t="s">
        <v>525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29" t="s">
        <v>3</v>
      </c>
      <c r="L263" s="29">
        <f>+VLOOKUP(M263,[1]Marca!$B$2:$C$51,2,FALSE)</f>
        <v>42</v>
      </c>
      <c r="M263" s="29" t="s">
        <v>4</v>
      </c>
      <c r="N263" s="7"/>
    </row>
    <row r="264" spans="1:14" ht="29" x14ac:dyDescent="0.35">
      <c r="A264" s="36">
        <v>262</v>
      </c>
      <c r="B264" s="29" t="str">
        <f t="shared" si="4"/>
        <v>1100142</v>
      </c>
      <c r="C264" s="21" t="s">
        <v>526</v>
      </c>
      <c r="D264" s="45" t="s">
        <v>527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29" t="s">
        <v>3</v>
      </c>
      <c r="L264" s="29">
        <f>+VLOOKUP(M264,[1]Marca!$B$2:$C$51,2,FALSE)</f>
        <v>42</v>
      </c>
      <c r="M264" s="29" t="s">
        <v>4</v>
      </c>
      <c r="N264" s="7"/>
    </row>
    <row r="265" spans="1:14" ht="29" x14ac:dyDescent="0.35">
      <c r="A265" s="36">
        <v>263</v>
      </c>
      <c r="B265" s="29" t="str">
        <f t="shared" si="4"/>
        <v>1100142</v>
      </c>
      <c r="C265" s="21" t="s">
        <v>528</v>
      </c>
      <c r="D265" s="45" t="s">
        <v>529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29" t="s">
        <v>3</v>
      </c>
      <c r="L265" s="29">
        <f>+VLOOKUP(M265,[1]Marca!$B$2:$C$51,2,FALSE)</f>
        <v>42</v>
      </c>
      <c r="M265" s="29" t="s">
        <v>4</v>
      </c>
      <c r="N265" s="7"/>
    </row>
    <row r="266" spans="1:14" ht="29" x14ac:dyDescent="0.35">
      <c r="A266" s="36">
        <v>264</v>
      </c>
      <c r="B266" s="29" t="str">
        <f t="shared" si="4"/>
        <v>1100142</v>
      </c>
      <c r="C266" s="21" t="s">
        <v>530</v>
      </c>
      <c r="D266" s="45" t="s">
        <v>531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29" t="s">
        <v>3</v>
      </c>
      <c r="L266" s="29">
        <f>+VLOOKUP(M266,[1]Marca!$B$2:$C$51,2,FALSE)</f>
        <v>42</v>
      </c>
      <c r="M266" s="29" t="s">
        <v>4</v>
      </c>
      <c r="N266" s="7"/>
    </row>
    <row r="267" spans="1:14" ht="29" x14ac:dyDescent="0.35">
      <c r="A267" s="36">
        <v>265</v>
      </c>
      <c r="B267" s="29" t="str">
        <f t="shared" si="4"/>
        <v>1100142</v>
      </c>
      <c r="C267" s="21" t="s">
        <v>532</v>
      </c>
      <c r="D267" s="45" t="s">
        <v>533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29" t="s">
        <v>3</v>
      </c>
      <c r="L267" s="29">
        <f>+VLOOKUP(M267,[1]Marca!$B$2:$C$51,2,FALSE)</f>
        <v>42</v>
      </c>
      <c r="M267" s="29" t="s">
        <v>4</v>
      </c>
      <c r="N267" s="7"/>
    </row>
    <row r="268" spans="1:14" ht="29" x14ac:dyDescent="0.35">
      <c r="A268" s="36">
        <v>266</v>
      </c>
      <c r="B268" s="29" t="str">
        <f t="shared" si="4"/>
        <v>1100142</v>
      </c>
      <c r="C268" s="21" t="s">
        <v>534</v>
      </c>
      <c r="D268" s="45" t="s">
        <v>535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29" t="s">
        <v>3</v>
      </c>
      <c r="L268" s="29">
        <f>+VLOOKUP(M268,[1]Marca!$B$2:$C$51,2,FALSE)</f>
        <v>42</v>
      </c>
      <c r="M268" s="29" t="s">
        <v>4</v>
      </c>
      <c r="N268" s="7"/>
    </row>
    <row r="269" spans="1:14" ht="29" x14ac:dyDescent="0.35">
      <c r="A269" s="36">
        <v>267</v>
      </c>
      <c r="B269" s="29" t="str">
        <f t="shared" si="4"/>
        <v>1100142</v>
      </c>
      <c r="C269" s="21" t="s">
        <v>536</v>
      </c>
      <c r="D269" s="45" t="s">
        <v>537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29" t="s">
        <v>3</v>
      </c>
      <c r="L269" s="29">
        <f>+VLOOKUP(M269,[1]Marca!$B$2:$C$51,2,FALSE)</f>
        <v>42</v>
      </c>
      <c r="M269" s="29" t="s">
        <v>4</v>
      </c>
      <c r="N269" s="7"/>
    </row>
    <row r="270" spans="1:14" ht="29" x14ac:dyDescent="0.35">
      <c r="A270" s="36">
        <v>268</v>
      </c>
      <c r="B270" s="29" t="str">
        <f t="shared" si="4"/>
        <v>1100142</v>
      </c>
      <c r="C270" s="21" t="s">
        <v>538</v>
      </c>
      <c r="D270" s="45" t="s">
        <v>539</v>
      </c>
      <c r="E270" s="5"/>
      <c r="F270" s="5"/>
      <c r="G270" s="5"/>
      <c r="H270" s="29">
        <f>+VLOOKUP(I270,[1]Familia!$B$2:$C$13,2,FALSE)</f>
        <v>1100</v>
      </c>
      <c r="I270" s="29" t="s">
        <v>0</v>
      </c>
      <c r="J270" s="29">
        <f>+VLOOKUP(K270,[1]SubFamilia!$B$2:$C$28,2,FALSE)</f>
        <v>1</v>
      </c>
      <c r="K270" s="29" t="s">
        <v>3</v>
      </c>
      <c r="L270" s="29">
        <f>+VLOOKUP(M270,[1]Marca!$B$2:$C$51,2,FALSE)</f>
        <v>42</v>
      </c>
      <c r="M270" s="29" t="s">
        <v>4</v>
      </c>
      <c r="N270" s="7"/>
    </row>
    <row r="271" spans="1:14" ht="29" x14ac:dyDescent="0.35">
      <c r="A271" s="36">
        <v>269</v>
      </c>
      <c r="B271" s="29" t="str">
        <f t="shared" si="4"/>
        <v>1100142</v>
      </c>
      <c r="C271" s="21" t="s">
        <v>540</v>
      </c>
      <c r="D271" s="45" t="s">
        <v>541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29" t="s">
        <v>3</v>
      </c>
      <c r="L271" s="29">
        <f>+VLOOKUP(M271,[1]Marca!$B$2:$C$51,2,FALSE)</f>
        <v>42</v>
      </c>
      <c r="M271" s="29" t="s">
        <v>4</v>
      </c>
      <c r="N271" s="7"/>
    </row>
    <row r="272" spans="1:14" ht="29" x14ac:dyDescent="0.35">
      <c r="A272" s="36">
        <v>270</v>
      </c>
      <c r="B272" s="29" t="str">
        <f t="shared" si="4"/>
        <v>1100142</v>
      </c>
      <c r="C272" s="21" t="s">
        <v>542</v>
      </c>
      <c r="D272" s="45" t="s">
        <v>543</v>
      </c>
      <c r="E272" s="5"/>
      <c r="F272" s="5"/>
      <c r="G272" s="5"/>
      <c r="H272" s="29">
        <f>+VLOOKUP(I272,[1]Familia!$B$2:$C$13,2,FALSE)</f>
        <v>1100</v>
      </c>
      <c r="I272" s="29" t="s">
        <v>0</v>
      </c>
      <c r="J272" s="29">
        <f>+VLOOKUP(K272,[1]SubFamilia!$B$2:$C$28,2,FALSE)</f>
        <v>1</v>
      </c>
      <c r="K272" s="29" t="s">
        <v>3</v>
      </c>
      <c r="L272" s="29">
        <f>+VLOOKUP(M272,[1]Marca!$B$2:$C$51,2,FALSE)</f>
        <v>42</v>
      </c>
      <c r="M272" s="29" t="s">
        <v>4</v>
      </c>
      <c r="N272" s="7"/>
    </row>
    <row r="273" spans="1:14" ht="29" x14ac:dyDescent="0.35">
      <c r="A273" s="36">
        <v>271</v>
      </c>
      <c r="B273" s="31" t="str">
        <f t="shared" si="4"/>
        <v>1100142</v>
      </c>
      <c r="C273" s="23" t="s">
        <v>544</v>
      </c>
      <c r="D273" s="47" t="s">
        <v>545</v>
      </c>
      <c r="E273" s="12"/>
      <c r="F273" s="12"/>
      <c r="G273" s="12"/>
      <c r="H273" s="29">
        <f>+VLOOKUP(I273,[1]Familia!$B$2:$C$13,2,FALSE)</f>
        <v>1100</v>
      </c>
      <c r="I273" s="31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31" t="s">
        <v>4</v>
      </c>
      <c r="N273" s="14"/>
    </row>
    <row r="274" spans="1:14" ht="29" x14ac:dyDescent="0.35">
      <c r="A274" s="38">
        <v>272</v>
      </c>
      <c r="B274" s="28" t="e">
        <f t="shared" si="4"/>
        <v>#N/A</v>
      </c>
      <c r="C274" s="20" t="s">
        <v>546</v>
      </c>
      <c r="D274" s="44" t="s">
        <v>547</v>
      </c>
      <c r="E274" s="3"/>
      <c r="F274" s="3"/>
      <c r="G274" s="3"/>
      <c r="H274" s="28">
        <f>+VLOOKUP(I274,[1]Familia!$B$2:$C$13,2,FALSE)</f>
        <v>1100</v>
      </c>
      <c r="I274" s="28" t="s">
        <v>0</v>
      </c>
      <c r="J274" s="28" t="e">
        <f>+VLOOKUP(K274,[1]SubFamilia!$B$2:$C$28,2,FALSE)</f>
        <v>#N/A</v>
      </c>
      <c r="K274" s="28"/>
      <c r="L274" s="28" t="e">
        <f>+VLOOKUP(M274,[1]Marca!$B$2:$C$51,2,FALSE)</f>
        <v>#N/A</v>
      </c>
      <c r="M274" s="28"/>
      <c r="N274" s="4"/>
    </row>
    <row r="275" spans="1:14" ht="29" x14ac:dyDescent="0.35">
      <c r="A275" s="38">
        <v>273</v>
      </c>
      <c r="B275" s="28" t="e">
        <f t="shared" si="4"/>
        <v>#N/A</v>
      </c>
      <c r="C275" s="20" t="s">
        <v>548</v>
      </c>
      <c r="D275" s="44" t="s">
        <v>549</v>
      </c>
      <c r="E275" s="3"/>
      <c r="F275" s="3"/>
      <c r="G275" s="3"/>
      <c r="H275" s="28">
        <f>+VLOOKUP(I275,[1]Familia!$B$2:$C$13,2,FALSE)</f>
        <v>1100</v>
      </c>
      <c r="I275" s="28" t="s">
        <v>0</v>
      </c>
      <c r="J275" s="28" t="e">
        <f>+VLOOKUP(K275,[1]SubFamilia!$B$2:$C$28,2,FALSE)</f>
        <v>#N/A</v>
      </c>
      <c r="K275" s="28"/>
      <c r="L275" s="28" t="e">
        <f>+VLOOKUP(M275,[1]Marca!$B$2:$C$51,2,FALSE)</f>
        <v>#N/A</v>
      </c>
      <c r="M275" s="28"/>
      <c r="N275" s="4"/>
    </row>
    <row r="276" spans="1:14" ht="43.5" x14ac:dyDescent="0.35">
      <c r="A276" s="36">
        <v>274</v>
      </c>
      <c r="B276" s="29" t="str">
        <f t="shared" si="4"/>
        <v>1100142</v>
      </c>
      <c r="C276" s="21" t="s">
        <v>550</v>
      </c>
      <c r="D276" s="45" t="s">
        <v>551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29" t="s">
        <v>3</v>
      </c>
      <c r="L276" s="29">
        <f>+VLOOKUP(M276,[1]Marca!$B$2:$C$51,2,FALSE)</f>
        <v>42</v>
      </c>
      <c r="M276" s="29" t="s">
        <v>4</v>
      </c>
      <c r="N276" s="7"/>
    </row>
    <row r="277" spans="1:14" ht="29" x14ac:dyDescent="0.35">
      <c r="A277" s="36">
        <v>275</v>
      </c>
      <c r="B277" s="29" t="str">
        <f t="shared" si="4"/>
        <v>1100142</v>
      </c>
      <c r="C277" s="21" t="s">
        <v>552</v>
      </c>
      <c r="D277" s="45" t="s">
        <v>553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29" t="s">
        <v>3</v>
      </c>
      <c r="L277" s="29">
        <f>+VLOOKUP(M277,[1]Marca!$B$2:$C$51,2,FALSE)</f>
        <v>42</v>
      </c>
      <c r="M277" s="29" t="s">
        <v>4</v>
      </c>
      <c r="N277" s="7"/>
    </row>
    <row r="278" spans="1:14" ht="29" x14ac:dyDescent="0.35">
      <c r="A278" s="38">
        <v>276</v>
      </c>
      <c r="B278" s="28" t="e">
        <f t="shared" si="4"/>
        <v>#N/A</v>
      </c>
      <c r="C278" s="20" t="s">
        <v>554</v>
      </c>
      <c r="D278" s="44" t="s">
        <v>555</v>
      </c>
      <c r="E278" s="3"/>
      <c r="F278" s="3"/>
      <c r="G278" s="3"/>
      <c r="H278" s="28">
        <f>+VLOOKUP(I278,[1]Familia!$B$2:$C$13,2,FALSE)</f>
        <v>1100</v>
      </c>
      <c r="I278" s="28" t="s">
        <v>0</v>
      </c>
      <c r="J278" s="28" t="e">
        <f>+VLOOKUP(K278,[1]SubFamilia!$B$2:$C$28,2,FALSE)</f>
        <v>#N/A</v>
      </c>
      <c r="K278" s="28"/>
      <c r="L278" s="28" t="e">
        <f>+VLOOKUP(M278,[1]Marca!$B$2:$C$51,2,FALSE)</f>
        <v>#N/A</v>
      </c>
      <c r="M278" s="28"/>
      <c r="N278" s="4"/>
    </row>
    <row r="279" spans="1:14" ht="29" x14ac:dyDescent="0.35">
      <c r="A279" s="38">
        <v>277</v>
      </c>
      <c r="B279" s="28" t="e">
        <f t="shared" si="4"/>
        <v>#N/A</v>
      </c>
      <c r="C279" s="20" t="s">
        <v>556</v>
      </c>
      <c r="D279" s="44" t="s">
        <v>557</v>
      </c>
      <c r="E279" s="3"/>
      <c r="F279" s="3"/>
      <c r="G279" s="3"/>
      <c r="H279" s="28">
        <f>+VLOOKUP(I279,[1]Familia!$B$2:$C$13,2,FALSE)</f>
        <v>1100</v>
      </c>
      <c r="I279" s="28" t="s">
        <v>0</v>
      </c>
      <c r="J279" s="28" t="e">
        <f>+VLOOKUP(K279,[1]SubFamilia!$B$2:$C$28,2,FALSE)</f>
        <v>#N/A</v>
      </c>
      <c r="K279" s="28"/>
      <c r="L279" s="28" t="e">
        <f>+VLOOKUP(M279,[1]Marca!$B$2:$C$51,2,FALSE)</f>
        <v>#N/A</v>
      </c>
      <c r="M279" s="28"/>
      <c r="N279" s="10"/>
    </row>
    <row r="280" spans="1:14" ht="29" x14ac:dyDescent="0.35">
      <c r="A280" s="38">
        <v>278</v>
      </c>
      <c r="B280" s="28" t="e">
        <f t="shared" si="4"/>
        <v>#N/A</v>
      </c>
      <c r="C280" s="20" t="s">
        <v>558</v>
      </c>
      <c r="D280" s="44" t="s">
        <v>559</v>
      </c>
      <c r="E280" s="3"/>
      <c r="F280" s="3"/>
      <c r="G280" s="3"/>
      <c r="H280" s="28">
        <f>+VLOOKUP(I280,[1]Familia!$B$2:$C$13,2,FALSE)</f>
        <v>1100</v>
      </c>
      <c r="I280" s="28" t="s">
        <v>0</v>
      </c>
      <c r="J280" s="28" t="e">
        <f>+VLOOKUP(K280,[1]SubFamilia!$B$2:$C$28,2,FALSE)</f>
        <v>#N/A</v>
      </c>
      <c r="K280" s="28"/>
      <c r="L280" s="28" t="e">
        <f>+VLOOKUP(M280,[1]Marca!$B$2:$C$51,2,FALSE)</f>
        <v>#N/A</v>
      </c>
      <c r="M280" s="28"/>
      <c r="N280" s="4"/>
    </row>
    <row r="281" spans="1:14" ht="29" x14ac:dyDescent="0.35">
      <c r="A281" s="38">
        <v>279</v>
      </c>
      <c r="B281" s="28" t="e">
        <f t="shared" si="4"/>
        <v>#N/A</v>
      </c>
      <c r="C281" s="20" t="s">
        <v>560</v>
      </c>
      <c r="D281" s="44" t="s">
        <v>561</v>
      </c>
      <c r="E281" s="3"/>
      <c r="F281" s="3"/>
      <c r="G281" s="3"/>
      <c r="H281" s="28">
        <f>+VLOOKUP(I281,[1]Familia!$B$2:$C$13,2,FALSE)</f>
        <v>1100</v>
      </c>
      <c r="I281" s="28" t="s">
        <v>0</v>
      </c>
      <c r="J281" s="28" t="e">
        <f>+VLOOKUP(K281,[1]SubFamilia!$B$2:$C$28,2,FALSE)</f>
        <v>#N/A</v>
      </c>
      <c r="K281" s="28"/>
      <c r="L281" s="28" t="e">
        <f>+VLOOKUP(M281,[1]Marca!$B$2:$C$51,2,FALSE)</f>
        <v>#N/A</v>
      </c>
      <c r="M281" s="28"/>
      <c r="N281" s="4"/>
    </row>
    <row r="282" spans="1:14" ht="29" x14ac:dyDescent="0.35">
      <c r="A282" s="36">
        <v>280</v>
      </c>
      <c r="B282" s="31" t="str">
        <f t="shared" si="4"/>
        <v>1100142</v>
      </c>
      <c r="C282" s="23" t="s">
        <v>562</v>
      </c>
      <c r="D282" s="47" t="s">
        <v>563</v>
      </c>
      <c r="E282" s="12"/>
      <c r="F282" s="12"/>
      <c r="G282" s="12"/>
      <c r="H282" s="29">
        <f>+VLOOKUP(I282,[1]Familia!$B$2:$C$13,2,FALSE)</f>
        <v>1100</v>
      </c>
      <c r="I282" s="31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31" t="s">
        <v>4</v>
      </c>
      <c r="N282" s="14"/>
    </row>
    <row r="283" spans="1:14" ht="29" x14ac:dyDescent="0.35">
      <c r="A283" s="36">
        <v>281</v>
      </c>
      <c r="B283" s="29" t="str">
        <f t="shared" si="4"/>
        <v>1100142</v>
      </c>
      <c r="C283" s="21" t="s">
        <v>564</v>
      </c>
      <c r="D283" s="45" t="s">
        <v>565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29" t="s">
        <v>3</v>
      </c>
      <c r="L283" s="29">
        <f>+VLOOKUP(M283,[1]Marca!$B$2:$C$51,2,FALSE)</f>
        <v>42</v>
      </c>
      <c r="M283" s="29" t="s">
        <v>4</v>
      </c>
      <c r="N283" s="6"/>
    </row>
    <row r="284" spans="1:14" ht="29" x14ac:dyDescent="0.35">
      <c r="A284" s="36">
        <v>282</v>
      </c>
      <c r="B284" s="29" t="str">
        <f t="shared" si="4"/>
        <v>1100142</v>
      </c>
      <c r="C284" s="21" t="s">
        <v>566</v>
      </c>
      <c r="D284" s="45" t="s">
        <v>567</v>
      </c>
      <c r="E284" s="5"/>
      <c r="F284" s="5"/>
      <c r="G284" s="5"/>
      <c r="H284" s="29">
        <f>+VLOOKUP(I284,[1]Familia!$B$2:$C$13,2,FALSE)</f>
        <v>1100</v>
      </c>
      <c r="I284" s="29" t="s">
        <v>0</v>
      </c>
      <c r="J284" s="29">
        <f>+VLOOKUP(K284,[1]SubFamilia!$B$2:$C$28,2,FALSE)</f>
        <v>1</v>
      </c>
      <c r="K284" s="29" t="s">
        <v>3</v>
      </c>
      <c r="L284" s="29">
        <f>+VLOOKUP(M284,[1]Marca!$B$2:$C$51,2,FALSE)</f>
        <v>42</v>
      </c>
      <c r="M284" s="29" t="s">
        <v>4</v>
      </c>
      <c r="N284" s="6"/>
    </row>
    <row r="285" spans="1:14" ht="29" x14ac:dyDescent="0.35">
      <c r="A285" s="36">
        <v>283</v>
      </c>
      <c r="B285" s="29" t="str">
        <f t="shared" si="4"/>
        <v>1100142</v>
      </c>
      <c r="C285" s="21" t="s">
        <v>568</v>
      </c>
      <c r="D285" s="45" t="s">
        <v>569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29" t="s">
        <v>3</v>
      </c>
      <c r="L285" s="29">
        <f>+VLOOKUP(M285,[1]Marca!$B$2:$C$51,2,FALSE)</f>
        <v>42</v>
      </c>
      <c r="M285" s="29" t="s">
        <v>4</v>
      </c>
      <c r="N285" s="6"/>
    </row>
    <row r="286" spans="1:14" ht="29" x14ac:dyDescent="0.35">
      <c r="A286" s="36">
        <v>284</v>
      </c>
      <c r="B286" s="29" t="str">
        <f t="shared" si="4"/>
        <v>1100142</v>
      </c>
      <c r="C286" s="21" t="s">
        <v>570</v>
      </c>
      <c r="D286" s="45" t="s">
        <v>571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29" t="s">
        <v>3</v>
      </c>
      <c r="L286" s="29">
        <f>+VLOOKUP(M286,[1]Marca!$B$2:$C$51,2,FALSE)</f>
        <v>42</v>
      </c>
      <c r="M286" s="29" t="s">
        <v>4</v>
      </c>
      <c r="N286" s="6"/>
    </row>
    <row r="287" spans="1:14" ht="29" x14ac:dyDescent="0.35">
      <c r="A287" s="36">
        <v>285</v>
      </c>
      <c r="B287" s="29" t="str">
        <f t="shared" si="4"/>
        <v>1100142</v>
      </c>
      <c r="C287" s="21" t="s">
        <v>572</v>
      </c>
      <c r="D287" s="45" t="s">
        <v>573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29" t="s">
        <v>3</v>
      </c>
      <c r="L287" s="29">
        <f>+VLOOKUP(M287,[1]Marca!$B$2:$C$51,2,FALSE)</f>
        <v>42</v>
      </c>
      <c r="M287" s="29" t="s">
        <v>4</v>
      </c>
      <c r="N287" s="6"/>
    </row>
    <row r="288" spans="1:14" ht="29" x14ac:dyDescent="0.35">
      <c r="A288" s="36">
        <v>286</v>
      </c>
      <c r="B288" s="29" t="str">
        <f t="shared" si="4"/>
        <v>1100142</v>
      </c>
      <c r="C288" s="21" t="s">
        <v>574</v>
      </c>
      <c r="D288" s="45" t="s">
        <v>575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29" t="s">
        <v>3</v>
      </c>
      <c r="L288" s="29">
        <f>+VLOOKUP(M288,[1]Marca!$B$2:$C$51,2,FALSE)</f>
        <v>42</v>
      </c>
      <c r="M288" s="29" t="s">
        <v>4</v>
      </c>
      <c r="N288" s="7"/>
    </row>
    <row r="289" spans="1:14" ht="29" x14ac:dyDescent="0.35">
      <c r="A289" s="36">
        <v>287</v>
      </c>
      <c r="B289" s="29" t="str">
        <f t="shared" si="4"/>
        <v>1100142</v>
      </c>
      <c r="C289" s="21" t="s">
        <v>576</v>
      </c>
      <c r="D289" s="45" t="s">
        <v>577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29" t="s">
        <v>3</v>
      </c>
      <c r="L289" s="29">
        <f>+VLOOKUP(M289,[1]Marca!$B$2:$C$51,2,FALSE)</f>
        <v>42</v>
      </c>
      <c r="M289" s="29" t="s">
        <v>4</v>
      </c>
      <c r="N289" s="6"/>
    </row>
    <row r="290" spans="1:14" ht="29" x14ac:dyDescent="0.35">
      <c r="A290" s="36">
        <v>288</v>
      </c>
      <c r="B290" s="31" t="str">
        <f t="shared" si="4"/>
        <v>1100142</v>
      </c>
      <c r="C290" s="23" t="s">
        <v>578</v>
      </c>
      <c r="D290" s="47" t="s">
        <v>579</v>
      </c>
      <c r="E290" s="12"/>
      <c r="F290" s="12"/>
      <c r="G290" s="12"/>
      <c r="H290" s="29">
        <f>+VLOOKUP(I290,[1]Familia!$B$2:$C$13,2,FALSE)</f>
        <v>1100</v>
      </c>
      <c r="I290" s="31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31" t="s">
        <v>4</v>
      </c>
      <c r="N290" s="14"/>
    </row>
    <row r="291" spans="1:14" ht="29" x14ac:dyDescent="0.35">
      <c r="A291" s="38">
        <v>289</v>
      </c>
      <c r="B291" s="28" t="e">
        <f t="shared" si="4"/>
        <v>#N/A</v>
      </c>
      <c r="C291" s="20" t="s">
        <v>580</v>
      </c>
      <c r="D291" s="44" t="s">
        <v>581</v>
      </c>
      <c r="E291" s="3"/>
      <c r="F291" s="3"/>
      <c r="G291" s="3"/>
      <c r="H291" s="28">
        <f>+VLOOKUP(I291,[1]Familia!$B$2:$C$13,2,FALSE)</f>
        <v>1100</v>
      </c>
      <c r="I291" s="28" t="s">
        <v>0</v>
      </c>
      <c r="J291" s="28" t="e">
        <f>+VLOOKUP(K291,[1]SubFamilia!$B$2:$C$28,2,FALSE)</f>
        <v>#N/A</v>
      </c>
      <c r="K291" s="28"/>
      <c r="L291" s="28" t="e">
        <f>+VLOOKUP(M291,[1]Marca!$B$2:$C$51,2,FALSE)</f>
        <v>#N/A</v>
      </c>
      <c r="M291" s="28"/>
      <c r="N291" s="4"/>
    </row>
    <row r="292" spans="1:14" ht="29" x14ac:dyDescent="0.35">
      <c r="A292" s="38">
        <v>290</v>
      </c>
      <c r="B292" s="28" t="e">
        <f t="shared" si="4"/>
        <v>#N/A</v>
      </c>
      <c r="C292" s="20" t="s">
        <v>582</v>
      </c>
      <c r="D292" s="44" t="s">
        <v>583</v>
      </c>
      <c r="E292" s="3"/>
      <c r="F292" s="3"/>
      <c r="G292" s="3"/>
      <c r="H292" s="28">
        <f>+VLOOKUP(I292,[1]Familia!$B$2:$C$13,2,FALSE)</f>
        <v>1100</v>
      </c>
      <c r="I292" s="28" t="s">
        <v>0</v>
      </c>
      <c r="J292" s="28" t="e">
        <f>+VLOOKUP(K292,[1]SubFamilia!$B$2:$C$28,2,FALSE)</f>
        <v>#N/A</v>
      </c>
      <c r="K292" s="28"/>
      <c r="L292" s="28" t="e">
        <f>+VLOOKUP(M292,[1]Marca!$B$2:$C$51,2,FALSE)</f>
        <v>#N/A</v>
      </c>
      <c r="M292" s="28"/>
      <c r="N292" s="4"/>
    </row>
    <row r="293" spans="1:14" ht="29" x14ac:dyDescent="0.35">
      <c r="A293" s="38">
        <v>291</v>
      </c>
      <c r="B293" s="28" t="e">
        <f t="shared" si="4"/>
        <v>#N/A</v>
      </c>
      <c r="C293" s="20" t="s">
        <v>584</v>
      </c>
      <c r="D293" s="44" t="s">
        <v>585</v>
      </c>
      <c r="E293" s="3"/>
      <c r="F293" s="3"/>
      <c r="G293" s="3"/>
      <c r="H293" s="28">
        <f>+VLOOKUP(I293,[1]Familia!$B$2:$C$13,2,FALSE)</f>
        <v>1100</v>
      </c>
      <c r="I293" s="28" t="s">
        <v>0</v>
      </c>
      <c r="J293" s="28" t="e">
        <f>+VLOOKUP(K293,[1]SubFamilia!$B$2:$C$28,2,FALSE)</f>
        <v>#N/A</v>
      </c>
      <c r="K293" s="28"/>
      <c r="L293" s="28" t="e">
        <f>+VLOOKUP(M293,[1]Marca!$B$2:$C$51,2,FALSE)</f>
        <v>#N/A</v>
      </c>
      <c r="M293" s="28"/>
      <c r="N293" s="4"/>
    </row>
    <row r="294" spans="1:14" ht="29" x14ac:dyDescent="0.35">
      <c r="A294" s="38">
        <v>292</v>
      </c>
      <c r="B294" s="28" t="e">
        <f t="shared" si="4"/>
        <v>#N/A</v>
      </c>
      <c r="C294" s="20" t="s">
        <v>586</v>
      </c>
      <c r="D294" s="44" t="s">
        <v>587</v>
      </c>
      <c r="E294" s="3"/>
      <c r="F294" s="3"/>
      <c r="G294" s="3"/>
      <c r="H294" s="28">
        <f>+VLOOKUP(I294,[1]Familia!$B$2:$C$13,2,FALSE)</f>
        <v>1100</v>
      </c>
      <c r="I294" s="28" t="s">
        <v>0</v>
      </c>
      <c r="J294" s="28" t="e">
        <f>+VLOOKUP(K294,[1]SubFamilia!$B$2:$C$28,2,FALSE)</f>
        <v>#N/A</v>
      </c>
      <c r="K294" s="28"/>
      <c r="L294" s="28" t="e">
        <f>+VLOOKUP(M294,[1]Marca!$B$2:$C$51,2,FALSE)</f>
        <v>#N/A</v>
      </c>
      <c r="M294" s="28"/>
      <c r="N294" s="4"/>
    </row>
    <row r="295" spans="1:14" ht="29" x14ac:dyDescent="0.35">
      <c r="A295" s="38">
        <v>293</v>
      </c>
      <c r="B295" s="28" t="e">
        <f t="shared" si="4"/>
        <v>#N/A</v>
      </c>
      <c r="C295" s="20" t="s">
        <v>588</v>
      </c>
      <c r="D295" s="44" t="s">
        <v>589</v>
      </c>
      <c r="E295" s="3"/>
      <c r="F295" s="3"/>
      <c r="G295" s="3"/>
      <c r="H295" s="28">
        <f>+VLOOKUP(I295,[1]Familia!$B$2:$C$13,2,FALSE)</f>
        <v>1100</v>
      </c>
      <c r="I295" s="28" t="s">
        <v>0</v>
      </c>
      <c r="J295" s="28" t="e">
        <f>+VLOOKUP(K295,[1]SubFamilia!$B$2:$C$28,2,FALSE)</f>
        <v>#N/A</v>
      </c>
      <c r="K295" s="28"/>
      <c r="L295" s="28" t="e">
        <f>+VLOOKUP(M295,[1]Marca!$B$2:$C$51,2,FALSE)</f>
        <v>#N/A</v>
      </c>
      <c r="M295" s="28"/>
      <c r="N295" s="4"/>
    </row>
    <row r="296" spans="1:14" ht="29" x14ac:dyDescent="0.35">
      <c r="A296" s="38">
        <v>294</v>
      </c>
      <c r="B296" s="28" t="e">
        <f t="shared" si="4"/>
        <v>#N/A</v>
      </c>
      <c r="C296" s="20" t="s">
        <v>590</v>
      </c>
      <c r="D296" s="44" t="s">
        <v>591</v>
      </c>
      <c r="E296" s="3"/>
      <c r="F296" s="3"/>
      <c r="G296" s="3"/>
      <c r="H296" s="28">
        <f>+VLOOKUP(I296,[1]Familia!$B$2:$C$13,2,FALSE)</f>
        <v>1100</v>
      </c>
      <c r="I296" s="28" t="s">
        <v>0</v>
      </c>
      <c r="J296" s="28" t="e">
        <f>+VLOOKUP(K296,[1]SubFamilia!$B$2:$C$28,2,FALSE)</f>
        <v>#N/A</v>
      </c>
      <c r="K296" s="28"/>
      <c r="L296" s="28" t="e">
        <f>+VLOOKUP(M296,[1]Marca!$B$2:$C$51,2,FALSE)</f>
        <v>#N/A</v>
      </c>
      <c r="M296" s="28"/>
      <c r="N296" s="4"/>
    </row>
    <row r="297" spans="1:14" ht="29" x14ac:dyDescent="0.35">
      <c r="A297" s="38">
        <v>295</v>
      </c>
      <c r="B297" s="28" t="e">
        <f t="shared" si="4"/>
        <v>#N/A</v>
      </c>
      <c r="C297" s="20" t="s">
        <v>592</v>
      </c>
      <c r="D297" s="44" t="s">
        <v>593</v>
      </c>
      <c r="E297" s="3"/>
      <c r="F297" s="3"/>
      <c r="G297" s="3"/>
      <c r="H297" s="28">
        <f>+VLOOKUP(I297,[1]Familia!$B$2:$C$13,2,FALSE)</f>
        <v>1100</v>
      </c>
      <c r="I297" s="28" t="s">
        <v>0</v>
      </c>
      <c r="J297" s="28" t="e">
        <f>+VLOOKUP(K297,[1]SubFamilia!$B$2:$C$28,2,FALSE)</f>
        <v>#N/A</v>
      </c>
      <c r="K297" s="28"/>
      <c r="L297" s="28" t="e">
        <f>+VLOOKUP(M297,[1]Marca!$B$2:$C$51,2,FALSE)</f>
        <v>#N/A</v>
      </c>
      <c r="M297" s="28"/>
      <c r="N297" s="4"/>
    </row>
    <row r="298" spans="1:14" ht="29" x14ac:dyDescent="0.35">
      <c r="A298" s="38">
        <v>296</v>
      </c>
      <c r="B298" s="28" t="e">
        <f t="shared" si="4"/>
        <v>#N/A</v>
      </c>
      <c r="C298" s="20" t="s">
        <v>594</v>
      </c>
      <c r="D298" s="44" t="s">
        <v>595</v>
      </c>
      <c r="E298" s="3"/>
      <c r="F298" s="3"/>
      <c r="G298" s="3"/>
      <c r="H298" s="28">
        <f>+VLOOKUP(I298,[1]Familia!$B$2:$C$13,2,FALSE)</f>
        <v>1100</v>
      </c>
      <c r="I298" s="28" t="s">
        <v>0</v>
      </c>
      <c r="J298" s="28" t="e">
        <f>+VLOOKUP(K298,[1]SubFamilia!$B$2:$C$28,2,FALSE)</f>
        <v>#N/A</v>
      </c>
      <c r="K298" s="28"/>
      <c r="L298" s="28" t="e">
        <f>+VLOOKUP(M298,[1]Marca!$B$2:$C$51,2,FALSE)</f>
        <v>#N/A</v>
      </c>
      <c r="M298" s="28"/>
      <c r="N298" s="4"/>
    </row>
    <row r="299" spans="1:14" ht="29" x14ac:dyDescent="0.35">
      <c r="A299" s="38">
        <v>297</v>
      </c>
      <c r="B299" s="28" t="e">
        <f t="shared" si="4"/>
        <v>#N/A</v>
      </c>
      <c r="C299" s="20" t="s">
        <v>596</v>
      </c>
      <c r="D299" s="44" t="s">
        <v>597</v>
      </c>
      <c r="E299" s="3"/>
      <c r="F299" s="3"/>
      <c r="G299" s="3"/>
      <c r="H299" s="28">
        <f>+VLOOKUP(I299,[1]Familia!$B$2:$C$13,2,FALSE)</f>
        <v>1100</v>
      </c>
      <c r="I299" s="28" t="s">
        <v>0</v>
      </c>
      <c r="J299" s="28" t="e">
        <f>+VLOOKUP(K299,[1]SubFamilia!$B$2:$C$28,2,FALSE)</f>
        <v>#N/A</v>
      </c>
      <c r="K299" s="28"/>
      <c r="L299" s="28" t="e">
        <f>+VLOOKUP(M299,[1]Marca!$B$2:$C$51,2,FALSE)</f>
        <v>#N/A</v>
      </c>
      <c r="M299" s="28"/>
      <c r="N299" s="4"/>
    </row>
    <row r="300" spans="1:14" ht="29" x14ac:dyDescent="0.35">
      <c r="A300" s="38">
        <v>298</v>
      </c>
      <c r="B300" s="28" t="e">
        <f t="shared" si="4"/>
        <v>#N/A</v>
      </c>
      <c r="C300" s="20" t="s">
        <v>598</v>
      </c>
      <c r="D300" s="44" t="s">
        <v>599</v>
      </c>
      <c r="E300" s="3"/>
      <c r="F300" s="3"/>
      <c r="G300" s="3"/>
      <c r="H300" s="28">
        <f>+VLOOKUP(I300,[1]Familia!$B$2:$C$13,2,FALSE)</f>
        <v>1100</v>
      </c>
      <c r="I300" s="28" t="s">
        <v>0</v>
      </c>
      <c r="J300" s="28" t="e">
        <f>+VLOOKUP(K300,[1]SubFamilia!$B$2:$C$28,2,FALSE)</f>
        <v>#N/A</v>
      </c>
      <c r="K300" s="28"/>
      <c r="L300" s="28" t="e">
        <f>+VLOOKUP(M300,[1]Marca!$B$2:$C$51,2,FALSE)</f>
        <v>#N/A</v>
      </c>
      <c r="M300" s="28"/>
      <c r="N300" s="4"/>
    </row>
    <row r="301" spans="1:14" ht="29" x14ac:dyDescent="0.35">
      <c r="A301" s="38">
        <v>299</v>
      </c>
      <c r="B301" s="28" t="e">
        <f t="shared" si="4"/>
        <v>#N/A</v>
      </c>
      <c r="C301" s="20" t="s">
        <v>600</v>
      </c>
      <c r="D301" s="44" t="s">
        <v>601</v>
      </c>
      <c r="E301" s="3"/>
      <c r="F301" s="3"/>
      <c r="G301" s="3"/>
      <c r="H301" s="28">
        <f>+VLOOKUP(I301,[1]Familia!$B$2:$C$13,2,FALSE)</f>
        <v>1100</v>
      </c>
      <c r="I301" s="28" t="s">
        <v>0</v>
      </c>
      <c r="J301" s="28" t="e">
        <f>+VLOOKUP(K301,[1]SubFamilia!$B$2:$C$28,2,FALSE)</f>
        <v>#N/A</v>
      </c>
      <c r="K301" s="28"/>
      <c r="L301" s="28" t="e">
        <f>+VLOOKUP(M301,[1]Marca!$B$2:$C$51,2,FALSE)</f>
        <v>#N/A</v>
      </c>
      <c r="M301" s="28"/>
      <c r="N301" s="4"/>
    </row>
    <row r="302" spans="1:14" ht="29" x14ac:dyDescent="0.35">
      <c r="A302" s="38">
        <v>300</v>
      </c>
      <c r="B302" s="28" t="e">
        <f t="shared" si="4"/>
        <v>#N/A</v>
      </c>
      <c r="C302" s="20" t="s">
        <v>602</v>
      </c>
      <c r="D302" s="44" t="s">
        <v>603</v>
      </c>
      <c r="E302" s="3"/>
      <c r="F302" s="3"/>
      <c r="G302" s="3"/>
      <c r="H302" s="28">
        <f>+VLOOKUP(I302,[1]Familia!$B$2:$C$13,2,FALSE)</f>
        <v>1100</v>
      </c>
      <c r="I302" s="28" t="s">
        <v>0</v>
      </c>
      <c r="J302" s="28" t="e">
        <f>+VLOOKUP(K302,[1]SubFamilia!$B$2:$C$28,2,FALSE)</f>
        <v>#N/A</v>
      </c>
      <c r="K302" s="28"/>
      <c r="L302" s="28" t="e">
        <f>+VLOOKUP(M302,[1]Marca!$B$2:$C$51,2,FALSE)</f>
        <v>#N/A</v>
      </c>
      <c r="M302" s="28"/>
      <c r="N302" s="4"/>
    </row>
    <row r="303" spans="1:14" ht="29" x14ac:dyDescent="0.35">
      <c r="A303" s="38">
        <v>301</v>
      </c>
      <c r="B303" s="28" t="str">
        <f t="shared" si="4"/>
        <v>1100156</v>
      </c>
      <c r="C303" s="20" t="s">
        <v>604</v>
      </c>
      <c r="D303" s="44" t="s">
        <v>605</v>
      </c>
      <c r="E303" s="3"/>
      <c r="F303" s="3"/>
      <c r="G303" s="3"/>
      <c r="H303" s="28">
        <f>+VLOOKUP(I303,[1]Familia!$B$2:$C$13,2,FALSE)</f>
        <v>1100</v>
      </c>
      <c r="I303" s="28" t="s">
        <v>0</v>
      </c>
      <c r="J303" s="28">
        <f>+VLOOKUP(K303,[1]SubFamilia!$B$2:$C$28,2,FALSE)</f>
        <v>1</v>
      </c>
      <c r="K303" s="28" t="s">
        <v>3</v>
      </c>
      <c r="L303" s="28">
        <f>+VLOOKUP(M303,[1]Marca!$B$2:$C$51,2,FALSE)</f>
        <v>56</v>
      </c>
      <c r="M303" s="28" t="s">
        <v>474</v>
      </c>
      <c r="N303" s="4"/>
    </row>
    <row r="304" spans="1:14" ht="29" x14ac:dyDescent="0.35">
      <c r="A304" s="38">
        <v>302</v>
      </c>
      <c r="B304" s="28" t="str">
        <f t="shared" si="4"/>
        <v>1100156</v>
      </c>
      <c r="C304" s="20" t="s">
        <v>606</v>
      </c>
      <c r="D304" s="44" t="s">
        <v>607</v>
      </c>
      <c r="E304" s="3"/>
      <c r="F304" s="3"/>
      <c r="G304" s="3"/>
      <c r="H304" s="28">
        <f>+VLOOKUP(I304,[1]Familia!$B$2:$C$13,2,FALSE)</f>
        <v>1100</v>
      </c>
      <c r="I304" s="28" t="s">
        <v>0</v>
      </c>
      <c r="J304" s="28">
        <f>+VLOOKUP(K304,[1]SubFamilia!$B$2:$C$28,2,FALSE)</f>
        <v>1</v>
      </c>
      <c r="K304" s="28" t="s">
        <v>3</v>
      </c>
      <c r="L304" s="28">
        <f>+VLOOKUP(M304,[1]Marca!$B$2:$C$51,2,FALSE)</f>
        <v>56</v>
      </c>
      <c r="M304" s="28" t="s">
        <v>474</v>
      </c>
      <c r="N304" s="4"/>
    </row>
    <row r="305" spans="1:14" ht="29" x14ac:dyDescent="0.35">
      <c r="A305" s="38">
        <v>303</v>
      </c>
      <c r="B305" s="28" t="str">
        <f t="shared" si="4"/>
        <v>1100156</v>
      </c>
      <c r="C305" s="20" t="s">
        <v>608</v>
      </c>
      <c r="D305" s="44" t="s">
        <v>609</v>
      </c>
      <c r="E305" s="3"/>
      <c r="F305" s="3"/>
      <c r="G305" s="3"/>
      <c r="H305" s="28">
        <f>+VLOOKUP(I305,[1]Familia!$B$2:$C$13,2,FALSE)</f>
        <v>1100</v>
      </c>
      <c r="I305" s="28" t="s">
        <v>0</v>
      </c>
      <c r="J305" s="28">
        <f>+VLOOKUP(K305,[1]SubFamilia!$B$2:$C$28,2,FALSE)</f>
        <v>1</v>
      </c>
      <c r="K305" s="28" t="s">
        <v>3</v>
      </c>
      <c r="L305" s="28">
        <f>+VLOOKUP(M305,[1]Marca!$B$2:$C$51,2,FALSE)</f>
        <v>56</v>
      </c>
      <c r="M305" s="28" t="s">
        <v>474</v>
      </c>
      <c r="N305" s="4"/>
    </row>
    <row r="306" spans="1:14" ht="29" x14ac:dyDescent="0.35">
      <c r="A306" s="38">
        <v>304</v>
      </c>
      <c r="B306" s="28" t="str">
        <f t="shared" si="4"/>
        <v>1100156</v>
      </c>
      <c r="C306" s="20" t="s">
        <v>610</v>
      </c>
      <c r="D306" s="44" t="s">
        <v>611</v>
      </c>
      <c r="E306" s="3"/>
      <c r="F306" s="3"/>
      <c r="G306" s="3"/>
      <c r="H306" s="28">
        <f>+VLOOKUP(I306,[1]Familia!$B$2:$C$13,2,FALSE)</f>
        <v>1100</v>
      </c>
      <c r="I306" s="28" t="s">
        <v>0</v>
      </c>
      <c r="J306" s="28">
        <f>+VLOOKUP(K306,[1]SubFamilia!$B$2:$C$28,2,FALSE)</f>
        <v>1</v>
      </c>
      <c r="K306" s="28" t="s">
        <v>3</v>
      </c>
      <c r="L306" s="28">
        <f>+VLOOKUP(M306,[1]Marca!$B$2:$C$51,2,FALSE)</f>
        <v>56</v>
      </c>
      <c r="M306" s="28" t="s">
        <v>474</v>
      </c>
      <c r="N306" s="4"/>
    </row>
    <row r="307" spans="1:14" ht="29" x14ac:dyDescent="0.35">
      <c r="A307" s="38">
        <v>305</v>
      </c>
      <c r="B307" s="28" t="str">
        <f t="shared" si="4"/>
        <v>1100156</v>
      </c>
      <c r="C307" s="20" t="s">
        <v>612</v>
      </c>
      <c r="D307" s="44" t="s">
        <v>613</v>
      </c>
      <c r="E307" s="3"/>
      <c r="F307" s="3"/>
      <c r="G307" s="3"/>
      <c r="H307" s="28">
        <f>+VLOOKUP(I307,[1]Familia!$B$2:$C$13,2,FALSE)</f>
        <v>1100</v>
      </c>
      <c r="I307" s="28" t="s">
        <v>0</v>
      </c>
      <c r="J307" s="28">
        <f>+VLOOKUP(K307,[1]SubFamilia!$B$2:$C$28,2,FALSE)</f>
        <v>1</v>
      </c>
      <c r="K307" s="28" t="s">
        <v>3</v>
      </c>
      <c r="L307" s="28">
        <f>+VLOOKUP(M307,[1]Marca!$B$2:$C$51,2,FALSE)</f>
        <v>56</v>
      </c>
      <c r="M307" s="28" t="s">
        <v>474</v>
      </c>
      <c r="N307" s="4"/>
    </row>
    <row r="308" spans="1:14" ht="29" x14ac:dyDescent="0.35">
      <c r="A308" s="38">
        <v>306</v>
      </c>
      <c r="B308" s="28" t="str">
        <f t="shared" si="4"/>
        <v>1100156</v>
      </c>
      <c r="C308" s="20" t="s">
        <v>614</v>
      </c>
      <c r="D308" s="44" t="s">
        <v>615</v>
      </c>
      <c r="E308" s="3"/>
      <c r="F308" s="3"/>
      <c r="G308" s="3"/>
      <c r="H308" s="28">
        <f>+VLOOKUP(I308,[1]Familia!$B$2:$C$13,2,FALSE)</f>
        <v>1100</v>
      </c>
      <c r="I308" s="28" t="s">
        <v>0</v>
      </c>
      <c r="J308" s="28">
        <f>+VLOOKUP(K308,[1]SubFamilia!$B$2:$C$28,2,FALSE)</f>
        <v>1</v>
      </c>
      <c r="K308" s="28" t="s">
        <v>3</v>
      </c>
      <c r="L308" s="28">
        <f>+VLOOKUP(M308,[1]Marca!$B$2:$C$51,2,FALSE)</f>
        <v>56</v>
      </c>
      <c r="M308" s="28" t="s">
        <v>474</v>
      </c>
      <c r="N308" s="4"/>
    </row>
    <row r="309" spans="1:14" ht="29" x14ac:dyDescent="0.35">
      <c r="A309" s="38">
        <v>307</v>
      </c>
      <c r="B309" s="28" t="str">
        <f t="shared" si="4"/>
        <v>1100156</v>
      </c>
      <c r="C309" s="20" t="s">
        <v>616</v>
      </c>
      <c r="D309" s="44" t="s">
        <v>617</v>
      </c>
      <c r="E309" s="3"/>
      <c r="F309" s="3"/>
      <c r="G309" s="3"/>
      <c r="H309" s="28">
        <f>+VLOOKUP(I309,[1]Familia!$B$2:$C$13,2,FALSE)</f>
        <v>1100</v>
      </c>
      <c r="I309" s="28" t="s">
        <v>0</v>
      </c>
      <c r="J309" s="28">
        <f>+VLOOKUP(K309,[1]SubFamilia!$B$2:$C$28,2,FALSE)</f>
        <v>1</v>
      </c>
      <c r="K309" s="28" t="s">
        <v>3</v>
      </c>
      <c r="L309" s="28">
        <f>+VLOOKUP(M309,[1]Marca!$B$2:$C$51,2,FALSE)</f>
        <v>56</v>
      </c>
      <c r="M309" s="28" t="s">
        <v>474</v>
      </c>
      <c r="N309" s="4"/>
    </row>
    <row r="310" spans="1:14" ht="29" x14ac:dyDescent="0.35">
      <c r="A310" s="36">
        <v>308</v>
      </c>
      <c r="B310" s="29" t="str">
        <f t="shared" si="4"/>
        <v>1100156</v>
      </c>
      <c r="C310" s="21" t="s">
        <v>618</v>
      </c>
      <c r="D310" s="45" t="s">
        <v>619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56</v>
      </c>
      <c r="M310" s="29" t="s">
        <v>474</v>
      </c>
      <c r="N310" s="6"/>
    </row>
    <row r="311" spans="1:14" ht="29" x14ac:dyDescent="0.35">
      <c r="A311" s="36">
        <v>309</v>
      </c>
      <c r="B311" s="29" t="str">
        <f t="shared" si="4"/>
        <v>1100156</v>
      </c>
      <c r="C311" s="21" t="s">
        <v>620</v>
      </c>
      <c r="D311" s="45" t="s">
        <v>621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56</v>
      </c>
      <c r="M311" s="29" t="s">
        <v>474</v>
      </c>
      <c r="N311" s="6"/>
    </row>
    <row r="312" spans="1:14" ht="29" x14ac:dyDescent="0.35">
      <c r="A312" s="36">
        <v>310</v>
      </c>
      <c r="B312" s="29" t="str">
        <f t="shared" si="4"/>
        <v>1100156</v>
      </c>
      <c r="C312" s="21" t="s">
        <v>622</v>
      </c>
      <c r="D312" s="45" t="s">
        <v>623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56</v>
      </c>
      <c r="M312" s="29" t="s">
        <v>474</v>
      </c>
      <c r="N312" s="6"/>
    </row>
    <row r="313" spans="1:14" ht="29" x14ac:dyDescent="0.35">
      <c r="A313" s="36">
        <v>311</v>
      </c>
      <c r="B313" s="29" t="str">
        <f t="shared" si="4"/>
        <v>1100156</v>
      </c>
      <c r="C313" s="21" t="s">
        <v>624</v>
      </c>
      <c r="D313" s="45" t="s">
        <v>625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56</v>
      </c>
      <c r="M313" s="29" t="s">
        <v>474</v>
      </c>
      <c r="N313" s="7"/>
    </row>
    <row r="314" spans="1:14" ht="29" x14ac:dyDescent="0.35">
      <c r="A314" s="36">
        <v>312</v>
      </c>
      <c r="B314" s="29" t="str">
        <f t="shared" si="4"/>
        <v>1100156</v>
      </c>
      <c r="C314" s="21" t="s">
        <v>626</v>
      </c>
      <c r="D314" s="45" t="s">
        <v>627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56</v>
      </c>
      <c r="M314" s="29" t="s">
        <v>474</v>
      </c>
      <c r="N314" s="6"/>
    </row>
    <row r="315" spans="1:14" ht="29" x14ac:dyDescent="0.35">
      <c r="A315" s="36">
        <v>313</v>
      </c>
      <c r="B315" s="29" t="str">
        <f t="shared" si="4"/>
        <v>1100156</v>
      </c>
      <c r="C315" s="21" t="s">
        <v>628</v>
      </c>
      <c r="D315" s="45" t="s">
        <v>629</v>
      </c>
      <c r="E315" s="5"/>
      <c r="F315" s="5"/>
      <c r="G315" s="5"/>
      <c r="H315" s="29">
        <f>+VLOOKUP(I315,[1]Familia!$B$2:$C$13,2,FALSE)</f>
        <v>1100</v>
      </c>
      <c r="I315" s="29" t="s">
        <v>0</v>
      </c>
      <c r="J315" s="29">
        <f>+VLOOKUP(K315,[1]SubFamilia!$B$2:$C$28,2,FALSE)</f>
        <v>1</v>
      </c>
      <c r="K315" s="29" t="s">
        <v>3</v>
      </c>
      <c r="L315" s="29">
        <f>+VLOOKUP(M315,[1]Marca!$B$2:$C$51,2,FALSE)</f>
        <v>56</v>
      </c>
      <c r="M315" s="29" t="s">
        <v>474</v>
      </c>
      <c r="N315" s="6"/>
    </row>
    <row r="316" spans="1:14" ht="29" x14ac:dyDescent="0.35">
      <c r="A316" s="36">
        <v>314</v>
      </c>
      <c r="B316" s="29" t="str">
        <f t="shared" si="4"/>
        <v>1100156</v>
      </c>
      <c r="C316" s="21" t="s">
        <v>630</v>
      </c>
      <c r="D316" s="45" t="s">
        <v>631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29" t="s">
        <v>3</v>
      </c>
      <c r="L316" s="29">
        <f>+VLOOKUP(M316,[1]Marca!$B$2:$C$51,2,FALSE)</f>
        <v>56</v>
      </c>
      <c r="M316" s="29" t="s">
        <v>474</v>
      </c>
      <c r="N316" s="6"/>
    </row>
    <row r="317" spans="1:14" ht="29" x14ac:dyDescent="0.35">
      <c r="A317" s="36">
        <v>315</v>
      </c>
      <c r="B317" s="29" t="str">
        <f t="shared" si="4"/>
        <v>1100150</v>
      </c>
      <c r="C317" s="21" t="s">
        <v>632</v>
      </c>
      <c r="D317" s="45" t="s">
        <v>633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29" t="s">
        <v>3</v>
      </c>
      <c r="L317" s="29">
        <f>+VLOOKUP(M317,[1]Marca!$B$2:$C$51,2,FALSE)</f>
        <v>50</v>
      </c>
      <c r="M317" s="29" t="s">
        <v>15</v>
      </c>
      <c r="N317" s="7"/>
    </row>
    <row r="318" spans="1:14" ht="29" x14ac:dyDescent="0.35">
      <c r="A318" s="36">
        <v>316</v>
      </c>
      <c r="B318" s="29" t="str">
        <f t="shared" si="4"/>
        <v>1100142</v>
      </c>
      <c r="C318" s="21" t="s">
        <v>634</v>
      </c>
      <c r="D318" s="45" t="s">
        <v>635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29" t="s">
        <v>3</v>
      </c>
      <c r="L318" s="29">
        <f>+VLOOKUP(M318,[1]Marca!$B$2:$C$51,2,FALSE)</f>
        <v>42</v>
      </c>
      <c r="M318" s="29" t="s">
        <v>4</v>
      </c>
      <c r="N318" s="6"/>
    </row>
    <row r="319" spans="1:14" ht="29" x14ac:dyDescent="0.35">
      <c r="A319" s="36">
        <v>317</v>
      </c>
      <c r="B319" s="29" t="str">
        <f t="shared" si="4"/>
        <v>1100142</v>
      </c>
      <c r="C319" s="21" t="s">
        <v>636</v>
      </c>
      <c r="D319" s="45" t="s">
        <v>637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29" t="s">
        <v>3</v>
      </c>
      <c r="L319" s="29">
        <f>+VLOOKUP(M319,[1]Marca!$B$2:$C$51,2,FALSE)</f>
        <v>42</v>
      </c>
      <c r="M319" s="29" t="s">
        <v>4</v>
      </c>
      <c r="N319" s="6"/>
    </row>
    <row r="320" spans="1:14" ht="29" x14ac:dyDescent="0.35">
      <c r="A320" s="36">
        <v>318</v>
      </c>
      <c r="B320" s="29" t="str">
        <f t="shared" si="4"/>
        <v>1100142</v>
      </c>
      <c r="C320" s="21" t="s">
        <v>638</v>
      </c>
      <c r="D320" s="45" t="s">
        <v>639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29" t="s">
        <v>3</v>
      </c>
      <c r="L320" s="29">
        <f>+VLOOKUP(M320,[1]Marca!$B$2:$C$51,2,FALSE)</f>
        <v>42</v>
      </c>
      <c r="M320" s="29" t="s">
        <v>4</v>
      </c>
      <c r="N320" s="7"/>
    </row>
    <row r="321" spans="1:14" ht="29" x14ac:dyDescent="0.35">
      <c r="A321" s="36">
        <v>319</v>
      </c>
      <c r="B321" s="29" t="str">
        <f t="shared" si="4"/>
        <v>1100142</v>
      </c>
      <c r="C321" s="21" t="s">
        <v>640</v>
      </c>
      <c r="D321" s="45" t="s">
        <v>641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29" t="s">
        <v>3</v>
      </c>
      <c r="L321" s="29">
        <f>+VLOOKUP(M321,[1]Marca!$B$2:$C$51,2,FALSE)</f>
        <v>42</v>
      </c>
      <c r="M321" s="29" t="s">
        <v>4</v>
      </c>
      <c r="N321" s="6"/>
    </row>
    <row r="322" spans="1:14" ht="43.5" x14ac:dyDescent="0.35">
      <c r="A322" s="36">
        <v>320</v>
      </c>
      <c r="B322" s="29" t="str">
        <f t="shared" si="4"/>
        <v>1100126</v>
      </c>
      <c r="C322" s="21" t="s">
        <v>642</v>
      </c>
      <c r="D322" s="45" t="s">
        <v>643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29" t="s">
        <v>3</v>
      </c>
      <c r="L322" s="29">
        <f>+VLOOKUP(M322,[1]Marca!$B$2:$C$51,2,FALSE)</f>
        <v>26</v>
      </c>
      <c r="M322" s="29" t="s">
        <v>267</v>
      </c>
      <c r="N322" s="7"/>
    </row>
    <row r="323" spans="1:14" ht="29" x14ac:dyDescent="0.35">
      <c r="A323" s="36">
        <v>321</v>
      </c>
      <c r="B323" s="29" t="str">
        <f t="shared" ref="B323:B386" si="5">+CONCATENATE(H323,J323,L323,N323)</f>
        <v>1100142</v>
      </c>
      <c r="C323" s="21" t="s">
        <v>644</v>
      </c>
      <c r="D323" s="45" t="s">
        <v>645</v>
      </c>
      <c r="E323" s="5"/>
      <c r="F323" s="5"/>
      <c r="G323" s="5"/>
      <c r="H323" s="29">
        <f>+VLOOKUP(I323,[1]Familia!$B$2:$C$13,2,FALSE)</f>
        <v>1100</v>
      </c>
      <c r="I323" s="29" t="s">
        <v>0</v>
      </c>
      <c r="J323" s="29">
        <f>+VLOOKUP(K323,[1]SubFamilia!$B$2:$C$28,2,FALSE)</f>
        <v>1</v>
      </c>
      <c r="K323" s="29" t="s">
        <v>3</v>
      </c>
      <c r="L323" s="29">
        <f>+VLOOKUP(M323,[1]Marca!$B$2:$C$51,2,FALSE)</f>
        <v>42</v>
      </c>
      <c r="M323" s="29" t="s">
        <v>4</v>
      </c>
      <c r="N323" s="7"/>
    </row>
    <row r="324" spans="1:14" ht="29" x14ac:dyDescent="0.35">
      <c r="A324" s="36">
        <v>322</v>
      </c>
      <c r="B324" s="29" t="str">
        <f t="shared" si="5"/>
        <v>1100142</v>
      </c>
      <c r="C324" s="21" t="s">
        <v>646</v>
      </c>
      <c r="D324" s="45" t="s">
        <v>647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29" t="s">
        <v>3</v>
      </c>
      <c r="L324" s="29">
        <f>+VLOOKUP(M324,[1]Marca!$B$2:$C$51,2,FALSE)</f>
        <v>42</v>
      </c>
      <c r="M324" s="29" t="s">
        <v>4</v>
      </c>
      <c r="N324" s="7"/>
    </row>
    <row r="325" spans="1:14" ht="29" x14ac:dyDescent="0.35">
      <c r="A325" s="36">
        <v>323</v>
      </c>
      <c r="B325" s="29" t="str">
        <f t="shared" si="5"/>
        <v>1100142</v>
      </c>
      <c r="C325" s="21" t="s">
        <v>648</v>
      </c>
      <c r="D325" s="45" t="s">
        <v>649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29" t="s">
        <v>3</v>
      </c>
      <c r="L325" s="29">
        <f>+VLOOKUP(M325,[1]Marca!$B$2:$C$51,2,FALSE)</f>
        <v>42</v>
      </c>
      <c r="M325" s="29" t="s">
        <v>4</v>
      </c>
      <c r="N325" s="7"/>
    </row>
    <row r="326" spans="1:14" ht="29" x14ac:dyDescent="0.35">
      <c r="A326" s="36">
        <v>324</v>
      </c>
      <c r="B326" s="29" t="str">
        <f t="shared" si="5"/>
        <v>1100142</v>
      </c>
      <c r="C326" s="21" t="s">
        <v>650</v>
      </c>
      <c r="D326" s="45" t="s">
        <v>651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29" t="s">
        <v>3</v>
      </c>
      <c r="L326" s="29">
        <f>+VLOOKUP(M326,[1]Marca!$B$2:$C$51,2,FALSE)</f>
        <v>42</v>
      </c>
      <c r="M326" s="29" t="s">
        <v>4</v>
      </c>
      <c r="N326" s="7"/>
    </row>
    <row r="327" spans="1:14" ht="29" x14ac:dyDescent="0.35">
      <c r="A327" s="36">
        <v>325</v>
      </c>
      <c r="B327" s="29" t="str">
        <f t="shared" si="5"/>
        <v>1100142</v>
      </c>
      <c r="C327" s="21" t="s">
        <v>652</v>
      </c>
      <c r="D327" s="45" t="s">
        <v>653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29" t="s">
        <v>3</v>
      </c>
      <c r="L327" s="29">
        <f>+VLOOKUP(M327,[1]Marca!$B$2:$C$51,2,FALSE)</f>
        <v>42</v>
      </c>
      <c r="M327" s="29" t="s">
        <v>4</v>
      </c>
      <c r="N327" s="7"/>
    </row>
    <row r="328" spans="1:14" ht="29" x14ac:dyDescent="0.35">
      <c r="A328" s="36">
        <v>326</v>
      </c>
      <c r="B328" s="29" t="str">
        <f t="shared" si="5"/>
        <v>1100142</v>
      </c>
      <c r="C328" s="21" t="s">
        <v>654</v>
      </c>
      <c r="D328" s="45" t="s">
        <v>655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29" t="s">
        <v>3</v>
      </c>
      <c r="L328" s="29">
        <f>+VLOOKUP(M328,[1]Marca!$B$2:$C$51,2,FALSE)</f>
        <v>42</v>
      </c>
      <c r="M328" s="29" t="s">
        <v>4</v>
      </c>
      <c r="N328" s="7"/>
    </row>
    <row r="329" spans="1:14" ht="29" x14ac:dyDescent="0.35">
      <c r="A329" s="36">
        <v>327</v>
      </c>
      <c r="B329" s="29" t="str">
        <f t="shared" si="5"/>
        <v>1100142</v>
      </c>
      <c r="C329" s="21" t="s">
        <v>656</v>
      </c>
      <c r="D329" s="45" t="s">
        <v>657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29" t="s">
        <v>3</v>
      </c>
      <c r="L329" s="29">
        <f>+VLOOKUP(M329,[1]Marca!$B$2:$C$51,2,FALSE)</f>
        <v>42</v>
      </c>
      <c r="M329" s="29" t="s">
        <v>4</v>
      </c>
      <c r="N329" s="7"/>
    </row>
    <row r="330" spans="1:14" ht="29" x14ac:dyDescent="0.35">
      <c r="A330" s="36">
        <v>328</v>
      </c>
      <c r="B330" s="29" t="str">
        <f t="shared" si="5"/>
        <v>1100142</v>
      </c>
      <c r="C330" s="21" t="s">
        <v>658</v>
      </c>
      <c r="D330" s="45" t="s">
        <v>659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29" t="s">
        <v>3</v>
      </c>
      <c r="L330" s="29">
        <f>+VLOOKUP(M330,[1]Marca!$B$2:$C$51,2,FALSE)</f>
        <v>42</v>
      </c>
      <c r="M330" s="29" t="s">
        <v>4</v>
      </c>
      <c r="N330" s="7"/>
    </row>
    <row r="331" spans="1:14" ht="29" x14ac:dyDescent="0.35">
      <c r="A331" s="36">
        <v>329</v>
      </c>
      <c r="B331" s="29" t="str">
        <f t="shared" si="5"/>
        <v>1100142</v>
      </c>
      <c r="C331" s="21" t="s">
        <v>660</v>
      </c>
      <c r="D331" s="45" t="s">
        <v>661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29" t="s">
        <v>3</v>
      </c>
      <c r="L331" s="29">
        <f>+VLOOKUP(M331,[1]Marca!$B$2:$C$51,2,FALSE)</f>
        <v>42</v>
      </c>
      <c r="M331" s="29" t="s">
        <v>4</v>
      </c>
      <c r="N331" s="6"/>
    </row>
    <row r="332" spans="1:14" ht="29" x14ac:dyDescent="0.35">
      <c r="A332" s="36">
        <v>330</v>
      </c>
      <c r="B332" s="29" t="str">
        <f t="shared" si="5"/>
        <v>1100142</v>
      </c>
      <c r="C332" s="21" t="s">
        <v>662</v>
      </c>
      <c r="D332" s="45" t="s">
        <v>663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29" t="s">
        <v>3</v>
      </c>
      <c r="L332" s="29">
        <f>+VLOOKUP(M332,[1]Marca!$B$2:$C$51,2,FALSE)</f>
        <v>42</v>
      </c>
      <c r="M332" s="29" t="s">
        <v>4</v>
      </c>
      <c r="N332" s="6"/>
    </row>
    <row r="333" spans="1:14" ht="29" x14ac:dyDescent="0.35">
      <c r="A333" s="36">
        <v>331</v>
      </c>
      <c r="B333" s="29" t="str">
        <f t="shared" si="5"/>
        <v>1100142</v>
      </c>
      <c r="C333" s="21" t="s">
        <v>664</v>
      </c>
      <c r="D333" s="45" t="s">
        <v>665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29" t="s">
        <v>3</v>
      </c>
      <c r="L333" s="29">
        <f>+VLOOKUP(M333,[1]Marca!$B$2:$C$51,2,FALSE)</f>
        <v>42</v>
      </c>
      <c r="M333" s="29" t="s">
        <v>4</v>
      </c>
      <c r="N333" s="6"/>
    </row>
    <row r="334" spans="1:14" ht="29" x14ac:dyDescent="0.35">
      <c r="A334" s="36">
        <v>332</v>
      </c>
      <c r="B334" s="29" t="str">
        <f t="shared" si="5"/>
        <v>1100142</v>
      </c>
      <c r="C334" s="21" t="s">
        <v>666</v>
      </c>
      <c r="D334" s="45" t="s">
        <v>667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29" t="s">
        <v>3</v>
      </c>
      <c r="L334" s="29">
        <f>+VLOOKUP(M334,[1]Marca!$B$2:$C$51,2,FALSE)</f>
        <v>42</v>
      </c>
      <c r="M334" s="29" t="s">
        <v>4</v>
      </c>
      <c r="N334" s="6"/>
    </row>
    <row r="335" spans="1:14" ht="29" x14ac:dyDescent="0.35">
      <c r="A335" s="36">
        <v>333</v>
      </c>
      <c r="B335" s="31" t="str">
        <f t="shared" si="5"/>
        <v>1100142</v>
      </c>
      <c r="C335" s="23" t="s">
        <v>668</v>
      </c>
      <c r="D335" s="47" t="s">
        <v>669</v>
      </c>
      <c r="E335" s="12"/>
      <c r="F335" s="12"/>
      <c r="G335" s="12"/>
      <c r="H335" s="29">
        <f>+VLOOKUP(I335,[1]Familia!$B$2:$C$13,2,FALSE)</f>
        <v>1100</v>
      </c>
      <c r="I335" s="31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31" t="s">
        <v>4</v>
      </c>
      <c r="N335" s="13"/>
    </row>
    <row r="336" spans="1:14" ht="29" x14ac:dyDescent="0.35">
      <c r="A336" s="36">
        <v>334</v>
      </c>
      <c r="B336" s="29" t="str">
        <f t="shared" si="5"/>
        <v>1100150</v>
      </c>
      <c r="C336" s="21" t="s">
        <v>670</v>
      </c>
      <c r="D336" s="45" t="s">
        <v>671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50</v>
      </c>
      <c r="M336" s="29" t="s">
        <v>15</v>
      </c>
      <c r="N336" s="7"/>
    </row>
    <row r="337" spans="1:14" ht="29" x14ac:dyDescent="0.35">
      <c r="A337" s="36">
        <v>335</v>
      </c>
      <c r="B337" s="31" t="str">
        <f t="shared" si="5"/>
        <v>1100142</v>
      </c>
      <c r="C337" s="23" t="s">
        <v>672</v>
      </c>
      <c r="D337" s="47" t="s">
        <v>673</v>
      </c>
      <c r="E337" s="12"/>
      <c r="F337" s="12"/>
      <c r="G337" s="12"/>
      <c r="H337" s="29">
        <f>+VLOOKUP(I337,[1]Familia!$B$2:$C$13,2,FALSE)</f>
        <v>1100</v>
      </c>
      <c r="I337" s="31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31" t="s">
        <v>4</v>
      </c>
      <c r="N337" s="14"/>
    </row>
    <row r="338" spans="1:14" ht="29" x14ac:dyDescent="0.35">
      <c r="A338" s="36">
        <v>336</v>
      </c>
      <c r="B338" s="29" t="str">
        <f t="shared" si="5"/>
        <v>1100142</v>
      </c>
      <c r="C338" s="21" t="s">
        <v>674</v>
      </c>
      <c r="D338" s="45" t="s">
        <v>675</v>
      </c>
      <c r="E338" s="5"/>
      <c r="F338" s="5"/>
      <c r="G338" s="5"/>
      <c r="H338" s="29">
        <f>+VLOOKUP(I338,[1]Familia!$B$2:$C$13,2,FALSE)</f>
        <v>1100</v>
      </c>
      <c r="I338" s="31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6"/>
    </row>
    <row r="339" spans="1:14" ht="29" x14ac:dyDescent="0.35">
      <c r="A339" s="36">
        <v>337</v>
      </c>
      <c r="B339" s="29" t="str">
        <f t="shared" si="5"/>
        <v>1100142</v>
      </c>
      <c r="C339" s="21" t="s">
        <v>676</v>
      </c>
      <c r="D339" s="45" t="s">
        <v>677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31" t="s">
        <v>3</v>
      </c>
      <c r="L339" s="29">
        <f>+VLOOKUP(M339,[1]Marca!$B$2:$C$51,2,FALSE)</f>
        <v>42</v>
      </c>
      <c r="M339" s="29" t="s">
        <v>4</v>
      </c>
      <c r="N339" s="7"/>
    </row>
    <row r="340" spans="1:14" ht="29" x14ac:dyDescent="0.35">
      <c r="A340" s="36">
        <v>338</v>
      </c>
      <c r="B340" s="29" t="str">
        <f t="shared" si="5"/>
        <v>1100142</v>
      </c>
      <c r="C340" s="21" t="s">
        <v>678</v>
      </c>
      <c r="D340" s="45" t="s">
        <v>679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31" t="s">
        <v>3</v>
      </c>
      <c r="L340" s="29">
        <f>+VLOOKUP(M340,[1]Marca!$B$2:$C$51,2,FALSE)</f>
        <v>42</v>
      </c>
      <c r="M340" s="29" t="s">
        <v>4</v>
      </c>
      <c r="N340" s="7"/>
    </row>
    <row r="341" spans="1:14" ht="29" x14ac:dyDescent="0.35">
      <c r="A341" s="36">
        <v>339</v>
      </c>
      <c r="B341" s="29" t="str">
        <f t="shared" si="5"/>
        <v>1100142</v>
      </c>
      <c r="C341" s="21" t="s">
        <v>680</v>
      </c>
      <c r="D341" s="45" t="s">
        <v>681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31" t="s">
        <v>3</v>
      </c>
      <c r="L341" s="29">
        <f>+VLOOKUP(M341,[1]Marca!$B$2:$C$51,2,FALSE)</f>
        <v>42</v>
      </c>
      <c r="M341" s="29" t="s">
        <v>4</v>
      </c>
      <c r="N341" s="6"/>
    </row>
    <row r="342" spans="1:14" ht="29" x14ac:dyDescent="0.35">
      <c r="A342" s="36">
        <v>340</v>
      </c>
      <c r="B342" s="29" t="str">
        <f t="shared" si="5"/>
        <v>1100142</v>
      </c>
      <c r="C342" s="21" t="s">
        <v>682</v>
      </c>
      <c r="D342" s="45" t="s">
        <v>683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31" t="s">
        <v>3</v>
      </c>
      <c r="L342" s="29">
        <f>+VLOOKUP(M342,[1]Marca!$B$2:$C$51,2,FALSE)</f>
        <v>42</v>
      </c>
      <c r="M342" s="29" t="s">
        <v>4</v>
      </c>
      <c r="N342" s="6"/>
    </row>
    <row r="343" spans="1:14" ht="29" x14ac:dyDescent="0.35">
      <c r="A343" s="36">
        <v>341</v>
      </c>
      <c r="B343" s="29" t="str">
        <f t="shared" si="5"/>
        <v>1100142</v>
      </c>
      <c r="C343" s="21" t="s">
        <v>684</v>
      </c>
      <c r="D343" s="45" t="s">
        <v>685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31" t="s">
        <v>3</v>
      </c>
      <c r="L343" s="29">
        <f>+VLOOKUP(M343,[1]Marca!$B$2:$C$51,2,FALSE)</f>
        <v>42</v>
      </c>
      <c r="M343" s="29" t="s">
        <v>4</v>
      </c>
      <c r="N343" s="7"/>
    </row>
    <row r="344" spans="1:14" ht="29" x14ac:dyDescent="0.35">
      <c r="A344" s="36">
        <v>342</v>
      </c>
      <c r="B344" s="29" t="str">
        <f t="shared" si="5"/>
        <v>1100142</v>
      </c>
      <c r="C344" s="21" t="s">
        <v>686</v>
      </c>
      <c r="D344" s="45" t="s">
        <v>687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31" t="s">
        <v>3</v>
      </c>
      <c r="L344" s="29">
        <f>+VLOOKUP(M344,[1]Marca!$B$2:$C$51,2,FALSE)</f>
        <v>42</v>
      </c>
      <c r="M344" s="29" t="s">
        <v>4</v>
      </c>
      <c r="N344" s="7"/>
    </row>
    <row r="345" spans="1:14" ht="29" x14ac:dyDescent="0.35">
      <c r="A345" s="36">
        <v>343</v>
      </c>
      <c r="B345" s="29" t="str">
        <f t="shared" si="5"/>
        <v>1100142</v>
      </c>
      <c r="C345" s="21" t="s">
        <v>688</v>
      </c>
      <c r="D345" s="45" t="s">
        <v>689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31" t="s">
        <v>3</v>
      </c>
      <c r="L345" s="29">
        <f>+VLOOKUP(M345,[1]Marca!$B$2:$C$51,2,FALSE)</f>
        <v>42</v>
      </c>
      <c r="M345" s="29" t="s">
        <v>4</v>
      </c>
      <c r="N345" s="7"/>
    </row>
    <row r="346" spans="1:14" ht="29" x14ac:dyDescent="0.35">
      <c r="A346" s="36">
        <v>344</v>
      </c>
      <c r="B346" s="29" t="str">
        <f t="shared" si="5"/>
        <v>1100142</v>
      </c>
      <c r="C346" s="21" t="s">
        <v>690</v>
      </c>
      <c r="D346" s="45" t="s">
        <v>691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31" t="s">
        <v>3</v>
      </c>
      <c r="L346" s="29">
        <f>+VLOOKUP(M346,[1]Marca!$B$2:$C$51,2,FALSE)</f>
        <v>42</v>
      </c>
      <c r="M346" s="29" t="s">
        <v>4</v>
      </c>
      <c r="N346" s="7"/>
    </row>
    <row r="347" spans="1:14" ht="29" x14ac:dyDescent="0.35">
      <c r="A347" s="36">
        <v>345</v>
      </c>
      <c r="B347" s="29" t="str">
        <f t="shared" si="5"/>
        <v>1100142</v>
      </c>
      <c r="C347" s="21" t="s">
        <v>692</v>
      </c>
      <c r="D347" s="45" t="s">
        <v>693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31" t="s">
        <v>3</v>
      </c>
      <c r="L347" s="29">
        <f>+VLOOKUP(M347,[1]Marca!$B$2:$C$51,2,FALSE)</f>
        <v>42</v>
      </c>
      <c r="M347" s="29" t="s">
        <v>4</v>
      </c>
      <c r="N347" s="7"/>
    </row>
    <row r="348" spans="1:14" ht="29" x14ac:dyDescent="0.35">
      <c r="A348" s="36">
        <v>346</v>
      </c>
      <c r="B348" s="31" t="str">
        <f t="shared" si="5"/>
        <v>1100142</v>
      </c>
      <c r="C348" s="23" t="s">
        <v>694</v>
      </c>
      <c r="D348" s="47" t="s">
        <v>695</v>
      </c>
      <c r="E348" s="12"/>
      <c r="F348" s="12"/>
      <c r="G348" s="12"/>
      <c r="H348" s="29">
        <f>+VLOOKUP(I348,[1]Familia!$B$2:$C$13,2,FALSE)</f>
        <v>1100</v>
      </c>
      <c r="I348" s="31" t="s">
        <v>0</v>
      </c>
      <c r="J348" s="29">
        <f>+VLOOKUP(K348,[1]SubFamilia!$B$2:$C$28,2,FALSE)</f>
        <v>1</v>
      </c>
      <c r="K348" s="31" t="s">
        <v>3</v>
      </c>
      <c r="L348" s="29">
        <f>+VLOOKUP(M348,[1]Marca!$B$2:$C$51,2,FALSE)</f>
        <v>42</v>
      </c>
      <c r="M348" s="31" t="s">
        <v>4</v>
      </c>
      <c r="N348" s="14"/>
    </row>
    <row r="349" spans="1:14" ht="43.5" x14ac:dyDescent="0.35">
      <c r="A349" s="36">
        <v>347</v>
      </c>
      <c r="B349" s="29" t="str">
        <f t="shared" si="5"/>
        <v>1100126</v>
      </c>
      <c r="C349" s="21" t="s">
        <v>696</v>
      </c>
      <c r="D349" s="45" t="s">
        <v>697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31" t="s">
        <v>3</v>
      </c>
      <c r="L349" s="29">
        <f>+VLOOKUP(M349,[1]Marca!$B$2:$C$51,2,FALSE)</f>
        <v>26</v>
      </c>
      <c r="M349" s="29" t="s">
        <v>267</v>
      </c>
      <c r="N349" s="7"/>
    </row>
    <row r="350" spans="1:14" ht="29" x14ac:dyDescent="0.35">
      <c r="A350" s="36">
        <v>348</v>
      </c>
      <c r="B350" s="31" t="str">
        <f t="shared" si="5"/>
        <v>1100142</v>
      </c>
      <c r="C350" s="23" t="s">
        <v>698</v>
      </c>
      <c r="D350" s="47" t="s">
        <v>699</v>
      </c>
      <c r="E350" s="12"/>
      <c r="F350" s="12"/>
      <c r="G350" s="12"/>
      <c r="H350" s="29">
        <f>+VLOOKUP(I350,[1]Familia!$B$2:$C$13,2,FALSE)</f>
        <v>1100</v>
      </c>
      <c r="I350" s="31" t="s">
        <v>0</v>
      </c>
      <c r="J350" s="29">
        <f>+VLOOKUP(K350,[1]SubFamilia!$B$2:$C$28,2,FALSE)</f>
        <v>1</v>
      </c>
      <c r="K350" s="31" t="s">
        <v>3</v>
      </c>
      <c r="L350" s="29">
        <f>+VLOOKUP(M350,[1]Marca!$B$2:$C$51,2,FALSE)</f>
        <v>42</v>
      </c>
      <c r="M350" s="31" t="s">
        <v>4</v>
      </c>
      <c r="N350" s="14"/>
    </row>
    <row r="351" spans="1:14" ht="29" x14ac:dyDescent="0.35">
      <c r="A351" s="36">
        <v>349</v>
      </c>
      <c r="B351" s="29" t="str">
        <f t="shared" si="5"/>
        <v>1100142</v>
      </c>
      <c r="C351" s="21" t="s">
        <v>700</v>
      </c>
      <c r="D351" s="45" t="s">
        <v>701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</row>
    <row r="352" spans="1:14" ht="29" x14ac:dyDescent="0.35">
      <c r="A352" s="36">
        <v>350</v>
      </c>
      <c r="B352" s="29" t="str">
        <f t="shared" si="5"/>
        <v>1100142</v>
      </c>
      <c r="C352" s="21" t="s">
        <v>702</v>
      </c>
      <c r="D352" s="45" t="s">
        <v>703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7"/>
    </row>
    <row r="353" spans="1:14" ht="29" x14ac:dyDescent="0.35">
      <c r="A353" s="36">
        <v>351</v>
      </c>
      <c r="B353" s="29" t="str">
        <f t="shared" si="5"/>
        <v>1100142</v>
      </c>
      <c r="C353" s="21" t="s">
        <v>704</v>
      </c>
      <c r="D353" s="45" t="s">
        <v>705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7"/>
    </row>
    <row r="354" spans="1:14" ht="29" x14ac:dyDescent="0.35">
      <c r="A354" s="36">
        <v>352</v>
      </c>
      <c r="B354" s="29" t="str">
        <f t="shared" si="5"/>
        <v>1100150</v>
      </c>
      <c r="C354" s="21" t="s">
        <v>706</v>
      </c>
      <c r="D354" s="45" t="s">
        <v>707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50</v>
      </c>
      <c r="M354" s="29" t="s">
        <v>15</v>
      </c>
      <c r="N354" s="7"/>
    </row>
    <row r="355" spans="1:14" ht="43.5" x14ac:dyDescent="0.35">
      <c r="A355" s="36">
        <v>353</v>
      </c>
      <c r="B355" s="29" t="str">
        <f t="shared" si="5"/>
        <v>1100126</v>
      </c>
      <c r="C355" s="21" t="s">
        <v>708</v>
      </c>
      <c r="D355" s="45" t="s">
        <v>709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26</v>
      </c>
      <c r="M355" s="29" t="s">
        <v>267</v>
      </c>
      <c r="N355" s="7"/>
    </row>
    <row r="356" spans="1:14" ht="29" x14ac:dyDescent="0.35">
      <c r="A356" s="36">
        <v>354</v>
      </c>
      <c r="B356" s="29" t="str">
        <f t="shared" si="5"/>
        <v>1100232</v>
      </c>
      <c r="C356" s="21" t="s">
        <v>710</v>
      </c>
      <c r="D356" s="45" t="s">
        <v>711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2</v>
      </c>
      <c r="K356" s="29" t="s">
        <v>51</v>
      </c>
      <c r="L356" s="29">
        <f>+VLOOKUP(M356,[1]Marca!$B$2:$C$51,2,FALSE)</f>
        <v>32</v>
      </c>
      <c r="M356" s="29" t="s">
        <v>52</v>
      </c>
      <c r="N356" s="7"/>
    </row>
    <row r="357" spans="1:14" ht="29" x14ac:dyDescent="0.35">
      <c r="A357" s="36">
        <v>355</v>
      </c>
      <c r="B357" s="29" t="str">
        <f t="shared" si="5"/>
        <v>1100232</v>
      </c>
      <c r="C357" s="21" t="s">
        <v>712</v>
      </c>
      <c r="D357" s="45" t="s">
        <v>713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2</v>
      </c>
      <c r="K357" s="29" t="s">
        <v>51</v>
      </c>
      <c r="L357" s="29">
        <f>+VLOOKUP(M357,[1]Marca!$B$2:$C$51,2,FALSE)</f>
        <v>32</v>
      </c>
      <c r="M357" s="29" t="s">
        <v>52</v>
      </c>
      <c r="N357" s="7"/>
    </row>
    <row r="358" spans="1:14" ht="29" x14ac:dyDescent="0.35">
      <c r="A358" s="36">
        <v>356</v>
      </c>
      <c r="B358" s="29" t="str">
        <f t="shared" si="5"/>
        <v>1100232</v>
      </c>
      <c r="C358" s="21" t="s">
        <v>714</v>
      </c>
      <c r="D358" s="45" t="s">
        <v>715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2</v>
      </c>
      <c r="K358" s="29" t="s">
        <v>51</v>
      </c>
      <c r="L358" s="29">
        <f>+VLOOKUP(M358,[1]Marca!$B$2:$C$51,2,FALSE)</f>
        <v>32</v>
      </c>
      <c r="M358" s="29" t="s">
        <v>52</v>
      </c>
      <c r="N358" s="7"/>
    </row>
    <row r="359" spans="1:14" ht="29" x14ac:dyDescent="0.35">
      <c r="A359" s="36">
        <v>357</v>
      </c>
      <c r="B359" s="29" t="str">
        <f t="shared" si="5"/>
        <v>1100232</v>
      </c>
      <c r="C359" s="21" t="s">
        <v>716</v>
      </c>
      <c r="D359" s="45" t="s">
        <v>717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2</v>
      </c>
      <c r="K359" s="29" t="s">
        <v>51</v>
      </c>
      <c r="L359" s="29">
        <f>+VLOOKUP(M359,[1]Marca!$B$2:$C$51,2,FALSE)</f>
        <v>32</v>
      </c>
      <c r="M359" s="29" t="s">
        <v>52</v>
      </c>
      <c r="N359" s="6"/>
    </row>
    <row r="360" spans="1:14" ht="29" x14ac:dyDescent="0.35">
      <c r="A360" s="36">
        <v>358</v>
      </c>
      <c r="B360" s="29" t="str">
        <f t="shared" si="5"/>
        <v>1100232</v>
      </c>
      <c r="C360" s="21" t="s">
        <v>718</v>
      </c>
      <c r="D360" s="45" t="s">
        <v>719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2</v>
      </c>
      <c r="K360" s="29" t="s">
        <v>51</v>
      </c>
      <c r="L360" s="29">
        <f>+VLOOKUP(M360,[1]Marca!$B$2:$C$51,2,FALSE)</f>
        <v>32</v>
      </c>
      <c r="M360" s="29" t="s">
        <v>52</v>
      </c>
      <c r="N360" s="7"/>
    </row>
    <row r="361" spans="1:14" ht="29" x14ac:dyDescent="0.35">
      <c r="A361" s="36">
        <v>359</v>
      </c>
      <c r="B361" s="31" t="str">
        <f t="shared" si="5"/>
        <v>1100142</v>
      </c>
      <c r="C361" s="23" t="s">
        <v>720</v>
      </c>
      <c r="D361" s="47" t="s">
        <v>721</v>
      </c>
      <c r="E361" s="12"/>
      <c r="F361" s="12"/>
      <c r="G361" s="12"/>
      <c r="H361" s="29">
        <f>+VLOOKUP(I361,[1]Familia!$B$2:$C$13,2,FALSE)</f>
        <v>1100</v>
      </c>
      <c r="I361" s="31" t="s">
        <v>0</v>
      </c>
      <c r="J361" s="29">
        <f>+VLOOKUP(K361,[1]SubFamilia!$B$2:$C$28,2,FALSE)</f>
        <v>1</v>
      </c>
      <c r="K361" s="31" t="s">
        <v>3</v>
      </c>
      <c r="L361" s="29">
        <f>+VLOOKUP(M361,[1]Marca!$B$2:$C$51,2,FALSE)</f>
        <v>42</v>
      </c>
      <c r="M361" s="31" t="s">
        <v>4</v>
      </c>
      <c r="N361" s="14"/>
    </row>
    <row r="362" spans="1:14" ht="29" x14ac:dyDescent="0.35">
      <c r="A362" s="36">
        <v>360</v>
      </c>
      <c r="B362" s="29" t="str">
        <f t="shared" si="5"/>
        <v>1100142</v>
      </c>
      <c r="C362" s="21" t="s">
        <v>722</v>
      </c>
      <c r="D362" s="45" t="s">
        <v>723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31" t="s">
        <v>3</v>
      </c>
      <c r="L362" s="29">
        <f>+VLOOKUP(M362,[1]Marca!$B$2:$C$51,2,FALSE)</f>
        <v>42</v>
      </c>
      <c r="M362" s="31" t="s">
        <v>4</v>
      </c>
      <c r="N362" s="7"/>
    </row>
    <row r="363" spans="1:14" ht="29" x14ac:dyDescent="0.35">
      <c r="A363" s="36">
        <v>361</v>
      </c>
      <c r="B363" s="29" t="str">
        <f t="shared" si="5"/>
        <v>1100142</v>
      </c>
      <c r="C363" s="21" t="s">
        <v>724</v>
      </c>
      <c r="D363" s="45" t="s">
        <v>725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31" t="s">
        <v>3</v>
      </c>
      <c r="L363" s="29">
        <f>+VLOOKUP(M363,[1]Marca!$B$2:$C$51,2,FALSE)</f>
        <v>42</v>
      </c>
      <c r="M363" s="31" t="s">
        <v>4</v>
      </c>
      <c r="N363" s="7"/>
    </row>
    <row r="364" spans="1:14" ht="29" x14ac:dyDescent="0.35">
      <c r="A364" s="36">
        <v>362</v>
      </c>
      <c r="B364" s="29" t="str">
        <f t="shared" si="5"/>
        <v>1100142</v>
      </c>
      <c r="C364" s="21" t="s">
        <v>726</v>
      </c>
      <c r="D364" s="45" t="s">
        <v>727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31" t="s">
        <v>3</v>
      </c>
      <c r="L364" s="29">
        <f>+VLOOKUP(M364,[1]Marca!$B$2:$C$51,2,FALSE)</f>
        <v>42</v>
      </c>
      <c r="M364" s="31" t="s">
        <v>4</v>
      </c>
      <c r="N364" s="7"/>
    </row>
    <row r="365" spans="1:14" ht="29" x14ac:dyDescent="0.35">
      <c r="A365" s="36">
        <v>363</v>
      </c>
      <c r="B365" s="29" t="str">
        <f t="shared" si="5"/>
        <v>1100142</v>
      </c>
      <c r="C365" s="21" t="s">
        <v>728</v>
      </c>
      <c r="D365" s="45" t="s">
        <v>729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31" t="s">
        <v>3</v>
      </c>
      <c r="L365" s="29">
        <f>+VLOOKUP(M365,[1]Marca!$B$2:$C$51,2,FALSE)</f>
        <v>42</v>
      </c>
      <c r="M365" s="31" t="s">
        <v>4</v>
      </c>
      <c r="N365" s="7"/>
    </row>
    <row r="366" spans="1:14" ht="29" x14ac:dyDescent="0.35">
      <c r="A366" s="36">
        <v>364</v>
      </c>
      <c r="B366" s="29" t="str">
        <f t="shared" si="5"/>
        <v>1100142</v>
      </c>
      <c r="C366" s="21" t="s">
        <v>730</v>
      </c>
      <c r="D366" s="45" t="s">
        <v>731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31" t="s">
        <v>3</v>
      </c>
      <c r="L366" s="29">
        <f>+VLOOKUP(M366,[1]Marca!$B$2:$C$51,2,FALSE)</f>
        <v>42</v>
      </c>
      <c r="M366" s="31" t="s">
        <v>4</v>
      </c>
      <c r="N366" s="6"/>
    </row>
    <row r="367" spans="1:14" ht="29" x14ac:dyDescent="0.35">
      <c r="A367" s="36">
        <v>365</v>
      </c>
      <c r="B367" s="29" t="str">
        <f t="shared" si="5"/>
        <v>1100142</v>
      </c>
      <c r="C367" s="21" t="s">
        <v>732</v>
      </c>
      <c r="D367" s="45" t="s">
        <v>733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31" t="s">
        <v>3</v>
      </c>
      <c r="L367" s="29">
        <f>+VLOOKUP(M367,[1]Marca!$B$2:$C$51,2,FALSE)</f>
        <v>42</v>
      </c>
      <c r="M367" s="31" t="s">
        <v>4</v>
      </c>
      <c r="N367" s="6"/>
    </row>
    <row r="368" spans="1:14" ht="29" x14ac:dyDescent="0.35">
      <c r="A368" s="36">
        <v>366</v>
      </c>
      <c r="B368" s="29" t="str">
        <f t="shared" si="5"/>
        <v>1100142</v>
      </c>
      <c r="C368" s="21" t="s">
        <v>734</v>
      </c>
      <c r="D368" s="45" t="s">
        <v>735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31" t="s">
        <v>3</v>
      </c>
      <c r="L368" s="29">
        <f>+VLOOKUP(M368,[1]Marca!$B$2:$C$51,2,FALSE)</f>
        <v>42</v>
      </c>
      <c r="M368" s="31" t="s">
        <v>4</v>
      </c>
      <c r="N368" s="6"/>
    </row>
    <row r="369" spans="1:14" ht="29" x14ac:dyDescent="0.35">
      <c r="A369" s="36">
        <v>367</v>
      </c>
      <c r="B369" s="29" t="str">
        <f t="shared" si="5"/>
        <v>1100142</v>
      </c>
      <c r="C369" s="21" t="s">
        <v>736</v>
      </c>
      <c r="D369" s="45" t="s">
        <v>737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31" t="s">
        <v>3</v>
      </c>
      <c r="L369" s="29">
        <f>+VLOOKUP(M369,[1]Marca!$B$2:$C$51,2,FALSE)</f>
        <v>42</v>
      </c>
      <c r="M369" s="31" t="s">
        <v>4</v>
      </c>
      <c r="N369" s="6"/>
    </row>
    <row r="370" spans="1:14" ht="29" x14ac:dyDescent="0.35">
      <c r="A370" s="36">
        <v>368</v>
      </c>
      <c r="B370" s="29" t="str">
        <f t="shared" si="5"/>
        <v>1100142</v>
      </c>
      <c r="C370" s="21" t="s">
        <v>738</v>
      </c>
      <c r="D370" s="45" t="s">
        <v>739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31" t="s">
        <v>3</v>
      </c>
      <c r="L370" s="29">
        <f>+VLOOKUP(M370,[1]Marca!$B$2:$C$51,2,FALSE)</f>
        <v>42</v>
      </c>
      <c r="M370" s="31" t="s">
        <v>4</v>
      </c>
      <c r="N370" s="7"/>
    </row>
    <row r="371" spans="1:14" ht="29" x14ac:dyDescent="0.35">
      <c r="A371" s="36">
        <v>369</v>
      </c>
      <c r="B371" s="29" t="str">
        <f t="shared" si="5"/>
        <v>1100142</v>
      </c>
      <c r="C371" s="21" t="s">
        <v>740</v>
      </c>
      <c r="D371" s="45" t="s">
        <v>741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31" t="s">
        <v>3</v>
      </c>
      <c r="L371" s="29">
        <f>+VLOOKUP(M371,[1]Marca!$B$2:$C$51,2,FALSE)</f>
        <v>42</v>
      </c>
      <c r="M371" s="31" t="s">
        <v>4</v>
      </c>
      <c r="N371" s="15"/>
    </row>
    <row r="372" spans="1:14" ht="29" x14ac:dyDescent="0.35">
      <c r="A372" s="36">
        <v>370</v>
      </c>
      <c r="B372" s="29" t="str">
        <f t="shared" si="5"/>
        <v>1100142</v>
      </c>
      <c r="C372" s="21" t="s">
        <v>742</v>
      </c>
      <c r="D372" s="45" t="s">
        <v>743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31" t="s">
        <v>3</v>
      </c>
      <c r="L372" s="29">
        <f>+VLOOKUP(M372,[1]Marca!$B$2:$C$51,2,FALSE)</f>
        <v>42</v>
      </c>
      <c r="M372" s="31" t="s">
        <v>4</v>
      </c>
      <c r="N372" s="6"/>
    </row>
    <row r="373" spans="1:14" ht="29" x14ac:dyDescent="0.35">
      <c r="A373" s="36">
        <v>371</v>
      </c>
      <c r="B373" s="29" t="str">
        <f t="shared" si="5"/>
        <v>1100142</v>
      </c>
      <c r="C373" s="21" t="s">
        <v>744</v>
      </c>
      <c r="D373" s="45" t="s">
        <v>745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31" t="s">
        <v>3</v>
      </c>
      <c r="L373" s="29">
        <f>+VLOOKUP(M373,[1]Marca!$B$2:$C$51,2,FALSE)</f>
        <v>42</v>
      </c>
      <c r="M373" s="31" t="s">
        <v>4</v>
      </c>
      <c r="N373" s="6"/>
    </row>
    <row r="374" spans="1:14" ht="29" x14ac:dyDescent="0.35">
      <c r="A374" s="36">
        <v>372</v>
      </c>
      <c r="B374" s="29" t="str">
        <f t="shared" si="5"/>
        <v>1100142</v>
      </c>
      <c r="C374" s="21" t="s">
        <v>746</v>
      </c>
      <c r="D374" s="45" t="s">
        <v>747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31" t="s">
        <v>3</v>
      </c>
      <c r="L374" s="29">
        <f>+VLOOKUP(M374,[1]Marca!$B$2:$C$51,2,FALSE)</f>
        <v>42</v>
      </c>
      <c r="M374" s="31" t="s">
        <v>4</v>
      </c>
      <c r="N374" s="6"/>
    </row>
    <row r="375" spans="1:14" ht="29" x14ac:dyDescent="0.35">
      <c r="A375" s="36">
        <v>373</v>
      </c>
      <c r="B375" s="31" t="str">
        <f t="shared" si="5"/>
        <v>1100142</v>
      </c>
      <c r="C375" s="23" t="s">
        <v>748</v>
      </c>
      <c r="D375" s="47" t="s">
        <v>749</v>
      </c>
      <c r="E375" s="12"/>
      <c r="F375" s="12"/>
      <c r="G375" s="12"/>
      <c r="H375" s="29">
        <f>+VLOOKUP(I375,[1]Familia!$B$2:$C$13,2,FALSE)</f>
        <v>1100</v>
      </c>
      <c r="I375" s="31" t="s">
        <v>0</v>
      </c>
      <c r="J375" s="29">
        <f>+VLOOKUP(K375,[1]SubFamilia!$B$2:$C$28,2,FALSE)</f>
        <v>1</v>
      </c>
      <c r="K375" s="31" t="s">
        <v>3</v>
      </c>
      <c r="L375" s="29">
        <f>+VLOOKUP(M375,[1]Marca!$B$2:$C$51,2,FALSE)</f>
        <v>42</v>
      </c>
      <c r="M375" s="31" t="s">
        <v>4</v>
      </c>
      <c r="N375" s="13"/>
    </row>
    <row r="376" spans="1:14" ht="29" x14ac:dyDescent="0.35">
      <c r="A376" s="36">
        <v>374</v>
      </c>
      <c r="B376" s="29" t="str">
        <f t="shared" si="5"/>
        <v>1100150</v>
      </c>
      <c r="C376" s="21" t="s">
        <v>750</v>
      </c>
      <c r="D376" s="45" t="s">
        <v>751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31" t="s">
        <v>3</v>
      </c>
      <c r="L376" s="29">
        <f>+VLOOKUP(M376,[1]Marca!$B$2:$C$51,2,FALSE)</f>
        <v>50</v>
      </c>
      <c r="M376" s="29" t="s">
        <v>15</v>
      </c>
      <c r="N376" s="7"/>
    </row>
    <row r="377" spans="1:14" ht="29" x14ac:dyDescent="0.35">
      <c r="A377" s="36">
        <v>375</v>
      </c>
      <c r="B377" s="31" t="str">
        <f t="shared" si="5"/>
        <v>1100142</v>
      </c>
      <c r="C377" s="23" t="s">
        <v>752</v>
      </c>
      <c r="D377" s="47" t="s">
        <v>753</v>
      </c>
      <c r="E377" s="12"/>
      <c r="F377" s="12"/>
      <c r="G377" s="12"/>
      <c r="H377" s="29">
        <f>+VLOOKUP(I377,[1]Familia!$B$2:$C$13,2,FALSE)</f>
        <v>1100</v>
      </c>
      <c r="I377" s="31" t="s">
        <v>0</v>
      </c>
      <c r="J377" s="29">
        <f>+VLOOKUP(K377,[1]SubFamilia!$B$2:$C$28,2,FALSE)</f>
        <v>1</v>
      </c>
      <c r="K377" s="31" t="s">
        <v>3</v>
      </c>
      <c r="L377" s="29">
        <f>+VLOOKUP(M377,[1]Marca!$B$2:$C$51,2,FALSE)</f>
        <v>42</v>
      </c>
      <c r="M377" s="31" t="s">
        <v>4</v>
      </c>
      <c r="N377" s="14"/>
    </row>
    <row r="378" spans="1:14" ht="29" x14ac:dyDescent="0.35">
      <c r="A378" s="36">
        <v>376</v>
      </c>
      <c r="B378" s="29" t="str">
        <f t="shared" si="5"/>
        <v>1100142</v>
      </c>
      <c r="C378" s="21" t="s">
        <v>754</v>
      </c>
      <c r="D378" s="45" t="s">
        <v>755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31" t="s">
        <v>3</v>
      </c>
      <c r="L378" s="29">
        <f>+VLOOKUP(M378,[1]Marca!$B$2:$C$51,2,FALSE)</f>
        <v>42</v>
      </c>
      <c r="M378" s="29" t="s">
        <v>4</v>
      </c>
      <c r="N378" s="6"/>
    </row>
    <row r="379" spans="1:14" ht="29" x14ac:dyDescent="0.35">
      <c r="A379" s="36">
        <v>377</v>
      </c>
      <c r="B379" s="29" t="str">
        <f t="shared" si="5"/>
        <v>1100142</v>
      </c>
      <c r="C379" s="21" t="s">
        <v>756</v>
      </c>
      <c r="D379" s="45" t="s">
        <v>757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31" t="s">
        <v>3</v>
      </c>
      <c r="L379" s="29">
        <f>+VLOOKUP(M379,[1]Marca!$B$2:$C$51,2,FALSE)</f>
        <v>42</v>
      </c>
      <c r="M379" s="29" t="s">
        <v>4</v>
      </c>
      <c r="N379" s="7"/>
    </row>
    <row r="380" spans="1:14" ht="29" x14ac:dyDescent="0.35">
      <c r="A380" s="36">
        <v>378</v>
      </c>
      <c r="B380" s="29" t="str">
        <f t="shared" si="5"/>
        <v>1100142</v>
      </c>
      <c r="C380" s="21" t="s">
        <v>758</v>
      </c>
      <c r="D380" s="45" t="s">
        <v>759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31" t="s">
        <v>3</v>
      </c>
      <c r="L380" s="29">
        <f>+VLOOKUP(M380,[1]Marca!$B$2:$C$51,2,FALSE)</f>
        <v>42</v>
      </c>
      <c r="M380" s="29" t="s">
        <v>4</v>
      </c>
      <c r="N380" s="7"/>
    </row>
    <row r="381" spans="1:14" ht="29" x14ac:dyDescent="0.35">
      <c r="A381" s="36">
        <v>379</v>
      </c>
      <c r="B381" s="29" t="str">
        <f t="shared" si="5"/>
        <v>1100142</v>
      </c>
      <c r="C381" s="21" t="s">
        <v>760</v>
      </c>
      <c r="D381" s="45" t="s">
        <v>761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31" t="s">
        <v>3</v>
      </c>
      <c r="L381" s="29">
        <f>+VLOOKUP(M381,[1]Marca!$B$2:$C$51,2,FALSE)</f>
        <v>42</v>
      </c>
      <c r="M381" s="29" t="s">
        <v>4</v>
      </c>
      <c r="N381" s="6"/>
    </row>
    <row r="382" spans="1:14" ht="29" x14ac:dyDescent="0.35">
      <c r="A382" s="36">
        <v>380</v>
      </c>
      <c r="B382" s="29" t="str">
        <f t="shared" si="5"/>
        <v>1100142</v>
      </c>
      <c r="C382" s="21" t="s">
        <v>762</v>
      </c>
      <c r="D382" s="45" t="s">
        <v>763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31" t="s">
        <v>3</v>
      </c>
      <c r="L382" s="29">
        <f>+VLOOKUP(M382,[1]Marca!$B$2:$C$51,2,FALSE)</f>
        <v>42</v>
      </c>
      <c r="M382" s="29" t="s">
        <v>4</v>
      </c>
      <c r="N382" s="7"/>
    </row>
    <row r="383" spans="1:14" ht="29" x14ac:dyDescent="0.35">
      <c r="A383" s="36">
        <v>381</v>
      </c>
      <c r="B383" s="29" t="str">
        <f t="shared" si="5"/>
        <v>1100142</v>
      </c>
      <c r="C383" s="21" t="s">
        <v>764</v>
      </c>
      <c r="D383" s="45" t="s">
        <v>765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31" t="s">
        <v>3</v>
      </c>
      <c r="L383" s="29">
        <f>+VLOOKUP(M383,[1]Marca!$B$2:$C$51,2,FALSE)</f>
        <v>42</v>
      </c>
      <c r="M383" s="29" t="s">
        <v>4</v>
      </c>
      <c r="N383" s="7"/>
    </row>
    <row r="384" spans="1:14" ht="29" x14ac:dyDescent="0.35">
      <c r="A384" s="36">
        <v>382</v>
      </c>
      <c r="B384" s="31" t="str">
        <f t="shared" si="5"/>
        <v>1100142</v>
      </c>
      <c r="C384" s="23" t="s">
        <v>766</v>
      </c>
      <c r="D384" s="47" t="s">
        <v>767</v>
      </c>
      <c r="E384" s="12"/>
      <c r="F384" s="12"/>
      <c r="G384" s="12"/>
      <c r="H384" s="29">
        <f>+VLOOKUP(I384,[1]Familia!$B$2:$C$13,2,FALSE)</f>
        <v>1100</v>
      </c>
      <c r="I384" s="31" t="s">
        <v>0</v>
      </c>
      <c r="J384" s="29">
        <f>+VLOOKUP(K384,[1]SubFamilia!$B$2:$C$28,2,FALSE)</f>
        <v>1</v>
      </c>
      <c r="K384" s="31" t="s">
        <v>3</v>
      </c>
      <c r="L384" s="29">
        <f>+VLOOKUP(M384,[1]Marca!$B$2:$C$51,2,FALSE)</f>
        <v>42</v>
      </c>
      <c r="M384" s="31" t="s">
        <v>4</v>
      </c>
      <c r="N384" s="14"/>
    </row>
    <row r="385" spans="1:14" ht="43.5" x14ac:dyDescent="0.35">
      <c r="A385" s="36">
        <v>383</v>
      </c>
      <c r="B385" s="29" t="str">
        <f t="shared" si="5"/>
        <v>1100160</v>
      </c>
      <c r="C385" s="21" t="s">
        <v>768</v>
      </c>
      <c r="D385" s="45" t="s">
        <v>769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31" t="s">
        <v>3</v>
      </c>
      <c r="L385" s="29">
        <f>+VLOOKUP(M385,[1]Marca!$B$2:$C$51,2,FALSE)</f>
        <v>60</v>
      </c>
      <c r="M385" s="29" t="s">
        <v>770</v>
      </c>
      <c r="N385" s="7"/>
    </row>
    <row r="386" spans="1:14" ht="29" x14ac:dyDescent="0.35">
      <c r="A386" s="36">
        <v>384</v>
      </c>
      <c r="B386" s="31" t="str">
        <f t="shared" si="5"/>
        <v>1100142</v>
      </c>
      <c r="C386" s="23" t="s">
        <v>771</v>
      </c>
      <c r="D386" s="47" t="s">
        <v>772</v>
      </c>
      <c r="E386" s="12"/>
      <c r="F386" s="12"/>
      <c r="G386" s="12"/>
      <c r="H386" s="29">
        <f>+VLOOKUP(I386,[1]Familia!$B$2:$C$13,2,FALSE)</f>
        <v>1100</v>
      </c>
      <c r="I386" s="31" t="s">
        <v>0</v>
      </c>
      <c r="J386" s="29">
        <f>+VLOOKUP(K386,[1]SubFamilia!$B$2:$C$28,2,FALSE)</f>
        <v>1</v>
      </c>
      <c r="K386" s="31" t="s">
        <v>3</v>
      </c>
      <c r="L386" s="29">
        <f>+VLOOKUP(M386,[1]Marca!$B$2:$C$51,2,FALSE)</f>
        <v>42</v>
      </c>
      <c r="M386" s="31" t="s">
        <v>4</v>
      </c>
      <c r="N386" s="14"/>
    </row>
    <row r="387" spans="1:14" ht="29" x14ac:dyDescent="0.35">
      <c r="A387" s="36">
        <v>385</v>
      </c>
      <c r="B387" s="29" t="str">
        <f t="shared" ref="B387:B450" si="6">+CONCATENATE(H387,J387,L387,N387)</f>
        <v>1100142</v>
      </c>
      <c r="C387" s="21" t="s">
        <v>773</v>
      </c>
      <c r="D387" s="45" t="s">
        <v>774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31" t="s">
        <v>3</v>
      </c>
      <c r="L387" s="29">
        <f>+VLOOKUP(M387,[1]Marca!$B$2:$C$51,2,FALSE)</f>
        <v>42</v>
      </c>
      <c r="M387" s="29" t="s">
        <v>4</v>
      </c>
      <c r="N387" s="6"/>
    </row>
    <row r="388" spans="1:14" ht="29" x14ac:dyDescent="0.35">
      <c r="A388" s="36">
        <v>386</v>
      </c>
      <c r="B388" s="29" t="str">
        <f t="shared" si="6"/>
        <v>1100142</v>
      </c>
      <c r="C388" s="21" t="s">
        <v>775</v>
      </c>
      <c r="D388" s="45" t="s">
        <v>776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31" t="s">
        <v>3</v>
      </c>
      <c r="L388" s="29">
        <f>+VLOOKUP(M388,[1]Marca!$B$2:$C$51,2,FALSE)</f>
        <v>42</v>
      </c>
      <c r="M388" s="29" t="s">
        <v>4</v>
      </c>
      <c r="N388" s="6"/>
    </row>
    <row r="389" spans="1:14" ht="29" x14ac:dyDescent="0.35">
      <c r="A389" s="36">
        <v>387</v>
      </c>
      <c r="B389" s="31" t="str">
        <f t="shared" si="6"/>
        <v>1100150</v>
      </c>
      <c r="C389" s="23" t="s">
        <v>777</v>
      </c>
      <c r="D389" s="47" t="s">
        <v>778</v>
      </c>
      <c r="E389" s="12"/>
      <c r="F389" s="12"/>
      <c r="G389" s="12"/>
      <c r="H389" s="29">
        <f>+VLOOKUP(I389,[1]Familia!$B$2:$C$13,2,FALSE)</f>
        <v>1100</v>
      </c>
      <c r="I389" s="31" t="s">
        <v>0</v>
      </c>
      <c r="J389" s="29">
        <f>+VLOOKUP(K389,[1]SubFamilia!$B$2:$C$28,2,FALSE)</f>
        <v>1</v>
      </c>
      <c r="K389" s="31" t="s">
        <v>3</v>
      </c>
      <c r="L389" s="29">
        <f>+VLOOKUP(M389,[1]Marca!$B$2:$C$51,2,FALSE)</f>
        <v>50</v>
      </c>
      <c r="M389" s="31" t="s">
        <v>15</v>
      </c>
      <c r="N389" s="14"/>
    </row>
    <row r="390" spans="1:14" ht="29" x14ac:dyDescent="0.35">
      <c r="A390" s="36">
        <v>388</v>
      </c>
      <c r="B390" s="29" t="str">
        <f t="shared" si="6"/>
        <v>1100142</v>
      </c>
      <c r="C390" s="21" t="s">
        <v>779</v>
      </c>
      <c r="D390" s="45" t="s">
        <v>780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31" t="s">
        <v>3</v>
      </c>
      <c r="L390" s="29">
        <f>+VLOOKUP(M390,[1]Marca!$B$2:$C$51,2,FALSE)</f>
        <v>42</v>
      </c>
      <c r="M390" s="29" t="s">
        <v>4</v>
      </c>
      <c r="N390" s="7"/>
    </row>
    <row r="391" spans="1:14" ht="29" x14ac:dyDescent="0.35">
      <c r="A391" s="36">
        <v>389</v>
      </c>
      <c r="B391" s="29" t="str">
        <f t="shared" si="6"/>
        <v>1100142</v>
      </c>
      <c r="C391" s="21" t="s">
        <v>781</v>
      </c>
      <c r="D391" s="45" t="s">
        <v>782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31" t="s">
        <v>3</v>
      </c>
      <c r="L391" s="29">
        <f>+VLOOKUP(M391,[1]Marca!$B$2:$C$51,2,FALSE)</f>
        <v>42</v>
      </c>
      <c r="M391" s="29" t="s">
        <v>4</v>
      </c>
      <c r="N391" s="7"/>
    </row>
    <row r="392" spans="1:14" ht="29" x14ac:dyDescent="0.35">
      <c r="A392" s="36">
        <v>390</v>
      </c>
      <c r="B392" s="29" t="str">
        <f t="shared" si="6"/>
        <v>1100142</v>
      </c>
      <c r="C392" s="21" t="s">
        <v>783</v>
      </c>
      <c r="D392" s="45" t="s">
        <v>784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31" t="s">
        <v>3</v>
      </c>
      <c r="L392" s="29">
        <f>+VLOOKUP(M392,[1]Marca!$B$2:$C$51,2,FALSE)</f>
        <v>42</v>
      </c>
      <c r="M392" s="29" t="s">
        <v>4</v>
      </c>
      <c r="N392" s="7"/>
    </row>
    <row r="393" spans="1:14" ht="29" x14ac:dyDescent="0.35">
      <c r="A393" s="36">
        <v>391</v>
      </c>
      <c r="B393" s="29" t="str">
        <f t="shared" si="6"/>
        <v>1100142</v>
      </c>
      <c r="C393" s="21" t="s">
        <v>785</v>
      </c>
      <c r="D393" s="45" t="s">
        <v>786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31" t="s">
        <v>3</v>
      </c>
      <c r="L393" s="29">
        <f>+VLOOKUP(M393,[1]Marca!$B$2:$C$51,2,FALSE)</f>
        <v>42</v>
      </c>
      <c r="M393" s="29" t="s">
        <v>4</v>
      </c>
      <c r="N393" s="6"/>
    </row>
    <row r="394" spans="1:14" ht="29" x14ac:dyDescent="0.35">
      <c r="A394" s="36">
        <v>392</v>
      </c>
      <c r="B394" s="29" t="str">
        <f t="shared" si="6"/>
        <v>1100142</v>
      </c>
      <c r="C394" s="21" t="s">
        <v>787</v>
      </c>
      <c r="D394" s="45" t="s">
        <v>788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31" t="s">
        <v>3</v>
      </c>
      <c r="L394" s="29">
        <f>+VLOOKUP(M394,[1]Marca!$B$2:$C$51,2,FALSE)</f>
        <v>42</v>
      </c>
      <c r="M394" s="29" t="s">
        <v>4</v>
      </c>
      <c r="N394" s="7"/>
    </row>
    <row r="395" spans="1:14" ht="29" x14ac:dyDescent="0.35">
      <c r="A395" s="36">
        <v>393</v>
      </c>
      <c r="B395" s="29" t="str">
        <f t="shared" si="6"/>
        <v>1100142</v>
      </c>
      <c r="C395" s="21" t="s">
        <v>789</v>
      </c>
      <c r="D395" s="45" t="s">
        <v>790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31" t="s">
        <v>3</v>
      </c>
      <c r="L395" s="29">
        <f>+VLOOKUP(M395,[1]Marca!$B$2:$C$51,2,FALSE)</f>
        <v>42</v>
      </c>
      <c r="M395" s="29" t="s">
        <v>4</v>
      </c>
      <c r="N395" s="6"/>
    </row>
    <row r="396" spans="1:14" ht="29" x14ac:dyDescent="0.35">
      <c r="A396" s="36">
        <v>394</v>
      </c>
      <c r="B396" s="29" t="str">
        <f t="shared" si="6"/>
        <v>1100142</v>
      </c>
      <c r="C396" s="21" t="s">
        <v>791</v>
      </c>
      <c r="D396" s="45" t="s">
        <v>792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31" t="s">
        <v>3</v>
      </c>
      <c r="L396" s="29">
        <f>+VLOOKUP(M396,[1]Marca!$B$2:$C$51,2,FALSE)</f>
        <v>42</v>
      </c>
      <c r="M396" s="29" t="s">
        <v>4</v>
      </c>
      <c r="N396" s="7"/>
    </row>
    <row r="397" spans="1:14" ht="29" x14ac:dyDescent="0.35">
      <c r="A397" s="36">
        <v>395</v>
      </c>
      <c r="B397" s="29" t="str">
        <f t="shared" si="6"/>
        <v>1100142</v>
      </c>
      <c r="C397" s="21" t="s">
        <v>793</v>
      </c>
      <c r="D397" s="45" t="s">
        <v>794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31" t="s">
        <v>3</v>
      </c>
      <c r="L397" s="29">
        <f>+VLOOKUP(M397,[1]Marca!$B$2:$C$51,2,FALSE)</f>
        <v>42</v>
      </c>
      <c r="M397" s="29" t="s">
        <v>4</v>
      </c>
      <c r="N397" s="7"/>
    </row>
    <row r="398" spans="1:14" ht="29" x14ac:dyDescent="0.35">
      <c r="A398" s="36">
        <v>396</v>
      </c>
      <c r="B398" s="29" t="str">
        <f t="shared" si="6"/>
        <v>1100142</v>
      </c>
      <c r="C398" s="21" t="s">
        <v>795</v>
      </c>
      <c r="D398" s="45" t="s">
        <v>796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31" t="s">
        <v>3</v>
      </c>
      <c r="L398" s="29">
        <f>+VLOOKUP(M398,[1]Marca!$B$2:$C$51,2,FALSE)</f>
        <v>42</v>
      </c>
      <c r="M398" s="29" t="s">
        <v>4</v>
      </c>
      <c r="N398" s="7"/>
    </row>
    <row r="399" spans="1:14" ht="29" x14ac:dyDescent="0.35">
      <c r="A399" s="36">
        <v>397</v>
      </c>
      <c r="B399" s="29" t="str">
        <f t="shared" si="6"/>
        <v>1100142</v>
      </c>
      <c r="C399" s="21" t="s">
        <v>797</v>
      </c>
      <c r="D399" s="45" t="s">
        <v>798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31" t="s">
        <v>3</v>
      </c>
      <c r="L399" s="29">
        <f>+VLOOKUP(M399,[1]Marca!$B$2:$C$51,2,FALSE)</f>
        <v>42</v>
      </c>
      <c r="M399" s="29" t="s">
        <v>4</v>
      </c>
      <c r="N399" s="7"/>
    </row>
    <row r="400" spans="1:14" ht="29" x14ac:dyDescent="0.35">
      <c r="A400" s="36">
        <v>398</v>
      </c>
      <c r="B400" s="29" t="str">
        <f t="shared" si="6"/>
        <v>1100142</v>
      </c>
      <c r="C400" s="21" t="s">
        <v>799</v>
      </c>
      <c r="D400" s="45" t="s">
        <v>800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31" t="s">
        <v>3</v>
      </c>
      <c r="L400" s="29">
        <f>+VLOOKUP(M400,[1]Marca!$B$2:$C$51,2,FALSE)</f>
        <v>42</v>
      </c>
      <c r="M400" s="29" t="s">
        <v>4</v>
      </c>
      <c r="N400" s="7"/>
    </row>
    <row r="401" spans="1:14" ht="29" x14ac:dyDescent="0.35">
      <c r="A401" s="36">
        <v>399</v>
      </c>
      <c r="B401" s="29" t="str">
        <f t="shared" si="6"/>
        <v>1100142</v>
      </c>
      <c r="C401" s="21" t="s">
        <v>801</v>
      </c>
      <c r="D401" s="45" t="s">
        <v>802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31" t="s">
        <v>3</v>
      </c>
      <c r="L401" s="29">
        <f>+VLOOKUP(M401,[1]Marca!$B$2:$C$51,2,FALSE)</f>
        <v>42</v>
      </c>
      <c r="M401" s="29" t="s">
        <v>4</v>
      </c>
      <c r="N401" s="7"/>
    </row>
    <row r="402" spans="1:14" ht="29" x14ac:dyDescent="0.35">
      <c r="A402" s="36">
        <v>400</v>
      </c>
      <c r="B402" s="31" t="str">
        <f t="shared" si="6"/>
        <v>1100142</v>
      </c>
      <c r="C402" s="23" t="s">
        <v>803</v>
      </c>
      <c r="D402" s="47" t="s">
        <v>804</v>
      </c>
      <c r="E402" s="12"/>
      <c r="F402" s="12"/>
      <c r="G402" s="12"/>
      <c r="H402" s="29">
        <f>+VLOOKUP(I402,[1]Familia!$B$2:$C$13,2,FALSE)</f>
        <v>1100</v>
      </c>
      <c r="I402" s="31" t="s">
        <v>0</v>
      </c>
      <c r="J402" s="29">
        <f>+VLOOKUP(K402,[1]SubFamilia!$B$2:$C$28,2,FALSE)</f>
        <v>1</v>
      </c>
      <c r="K402" s="31" t="s">
        <v>3</v>
      </c>
      <c r="L402" s="29">
        <f>+VLOOKUP(M402,[1]Marca!$B$2:$C$51,2,FALSE)</f>
        <v>42</v>
      </c>
      <c r="M402" s="31" t="s">
        <v>4</v>
      </c>
      <c r="N402" s="14"/>
    </row>
    <row r="403" spans="1:14" ht="43.5" x14ac:dyDescent="0.35">
      <c r="A403" s="36">
        <v>401</v>
      </c>
      <c r="B403" s="31" t="str">
        <f t="shared" si="6"/>
        <v>1100142</v>
      </c>
      <c r="C403" s="23" t="s">
        <v>805</v>
      </c>
      <c r="D403" s="47" t="s">
        <v>806</v>
      </c>
      <c r="E403" s="12"/>
      <c r="F403" s="12"/>
      <c r="G403" s="12"/>
      <c r="H403" s="29">
        <f>+VLOOKUP(I403,[1]Familia!$B$2:$C$13,2,FALSE)</f>
        <v>1100</v>
      </c>
      <c r="I403" s="31" t="s">
        <v>0</v>
      </c>
      <c r="J403" s="29">
        <f>+VLOOKUP(K403,[1]SubFamilia!$B$2:$C$28,2,FALSE)</f>
        <v>1</v>
      </c>
      <c r="K403" s="31" t="s">
        <v>3</v>
      </c>
      <c r="L403" s="29">
        <f>+VLOOKUP(M403,[1]Marca!$B$2:$C$51,2,FALSE)</f>
        <v>42</v>
      </c>
      <c r="M403" s="31" t="s">
        <v>4</v>
      </c>
      <c r="N403" s="14"/>
    </row>
    <row r="404" spans="1:14" ht="29" x14ac:dyDescent="0.35">
      <c r="A404" s="36">
        <v>402</v>
      </c>
      <c r="B404" s="29" t="str">
        <f t="shared" si="6"/>
        <v>1100142</v>
      </c>
      <c r="C404" s="21" t="s">
        <v>807</v>
      </c>
      <c r="D404" s="45" t="s">
        <v>808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31" t="s">
        <v>3</v>
      </c>
      <c r="L404" s="29">
        <f>+VLOOKUP(M404,[1]Marca!$B$2:$C$51,2,FALSE)</f>
        <v>42</v>
      </c>
      <c r="M404" s="29" t="s">
        <v>4</v>
      </c>
      <c r="N404" s="7"/>
    </row>
    <row r="405" spans="1:14" ht="29" x14ac:dyDescent="0.35">
      <c r="A405" s="36">
        <v>403</v>
      </c>
      <c r="B405" s="29" t="str">
        <f t="shared" si="6"/>
        <v>1100142</v>
      </c>
      <c r="C405" s="21" t="s">
        <v>809</v>
      </c>
      <c r="D405" s="45" t="s">
        <v>810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31" t="s">
        <v>3</v>
      </c>
      <c r="L405" s="29">
        <f>+VLOOKUP(M405,[1]Marca!$B$2:$C$51,2,FALSE)</f>
        <v>42</v>
      </c>
      <c r="M405" s="29" t="s">
        <v>4</v>
      </c>
      <c r="N405" s="7"/>
    </row>
    <row r="406" spans="1:14" ht="29" x14ac:dyDescent="0.35">
      <c r="A406" s="36">
        <v>404</v>
      </c>
      <c r="B406" s="29" t="str">
        <f t="shared" si="6"/>
        <v>1100142</v>
      </c>
      <c r="C406" s="21" t="s">
        <v>811</v>
      </c>
      <c r="D406" s="45" t="s">
        <v>812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31" t="s">
        <v>3</v>
      </c>
      <c r="L406" s="29">
        <f>+VLOOKUP(M406,[1]Marca!$B$2:$C$51,2,FALSE)</f>
        <v>42</v>
      </c>
      <c r="M406" s="29" t="s">
        <v>4</v>
      </c>
      <c r="N406" s="6"/>
    </row>
    <row r="407" spans="1:14" ht="29" x14ac:dyDescent="0.35">
      <c r="A407" s="36">
        <v>405</v>
      </c>
      <c r="B407" s="29" t="str">
        <f t="shared" si="6"/>
        <v>1100142</v>
      </c>
      <c r="C407" s="21" t="s">
        <v>813</v>
      </c>
      <c r="D407" s="45" t="s">
        <v>814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31" t="s">
        <v>3</v>
      </c>
      <c r="L407" s="29">
        <f>+VLOOKUP(M407,[1]Marca!$B$2:$C$51,2,FALSE)</f>
        <v>42</v>
      </c>
      <c r="M407" s="29" t="s">
        <v>4</v>
      </c>
      <c r="N407" s="7"/>
    </row>
    <row r="408" spans="1:14" ht="29" x14ac:dyDescent="0.35">
      <c r="A408" s="36">
        <v>406</v>
      </c>
      <c r="B408" s="29" t="str">
        <f t="shared" si="6"/>
        <v>1100142</v>
      </c>
      <c r="C408" s="21" t="s">
        <v>815</v>
      </c>
      <c r="D408" s="45" t="s">
        <v>816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31" t="s">
        <v>3</v>
      </c>
      <c r="L408" s="29">
        <f>+VLOOKUP(M408,[1]Marca!$B$2:$C$51,2,FALSE)</f>
        <v>42</v>
      </c>
      <c r="M408" s="29" t="s">
        <v>4</v>
      </c>
      <c r="N408" s="7"/>
    </row>
    <row r="409" spans="1:14" ht="29" x14ac:dyDescent="0.35">
      <c r="A409" s="36">
        <v>407</v>
      </c>
      <c r="B409" s="31" t="str">
        <f t="shared" si="6"/>
        <v>1100150</v>
      </c>
      <c r="C409" s="23" t="s">
        <v>817</v>
      </c>
      <c r="D409" s="47" t="s">
        <v>818</v>
      </c>
      <c r="E409" s="12"/>
      <c r="F409" s="12"/>
      <c r="G409" s="12"/>
      <c r="H409" s="29">
        <f>+VLOOKUP(I409,[1]Familia!$B$2:$C$13,2,FALSE)</f>
        <v>1100</v>
      </c>
      <c r="I409" s="31" t="s">
        <v>0</v>
      </c>
      <c r="J409" s="29">
        <f>+VLOOKUP(K409,[1]SubFamilia!$B$2:$C$28,2,FALSE)</f>
        <v>1</v>
      </c>
      <c r="K409" s="31" t="s">
        <v>3</v>
      </c>
      <c r="L409" s="29">
        <f>+VLOOKUP(M409,[1]Marca!$B$2:$C$51,2,FALSE)</f>
        <v>50</v>
      </c>
      <c r="M409" s="31" t="s">
        <v>15</v>
      </c>
      <c r="N409" s="13"/>
    </row>
    <row r="410" spans="1:14" ht="58" x14ac:dyDescent="0.35">
      <c r="A410" s="36">
        <v>408</v>
      </c>
      <c r="B410" s="29" t="str">
        <f t="shared" si="6"/>
        <v>1100126</v>
      </c>
      <c r="C410" s="21" t="s">
        <v>819</v>
      </c>
      <c r="D410" s="45" t="s">
        <v>820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31" t="s">
        <v>3</v>
      </c>
      <c r="L410" s="29">
        <f>+VLOOKUP(M410,[1]Marca!$B$2:$C$51,2,FALSE)</f>
        <v>26</v>
      </c>
      <c r="M410" s="29" t="s">
        <v>267</v>
      </c>
      <c r="N410" s="7"/>
    </row>
    <row r="411" spans="1:14" ht="43.5" x14ac:dyDescent="0.35">
      <c r="A411" s="36">
        <v>409</v>
      </c>
      <c r="B411" s="29" t="str">
        <f t="shared" si="6"/>
        <v>1100126</v>
      </c>
      <c r="C411" s="21" t="s">
        <v>821</v>
      </c>
      <c r="D411" s="45" t="s">
        <v>822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31" t="s">
        <v>3</v>
      </c>
      <c r="L411" s="29">
        <f>+VLOOKUP(M411,[1]Marca!$B$2:$C$51,2,FALSE)</f>
        <v>26</v>
      </c>
      <c r="M411" s="29" t="s">
        <v>267</v>
      </c>
      <c r="N411" s="7"/>
    </row>
    <row r="412" spans="1:14" ht="29" x14ac:dyDescent="0.35">
      <c r="A412" s="36">
        <v>410</v>
      </c>
      <c r="B412" s="29" t="str">
        <f t="shared" si="6"/>
        <v>1100150</v>
      </c>
      <c r="C412" s="21" t="s">
        <v>823</v>
      </c>
      <c r="D412" s="45" t="s">
        <v>824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50</v>
      </c>
      <c r="M412" s="29" t="s">
        <v>15</v>
      </c>
      <c r="N412" s="7"/>
    </row>
    <row r="413" spans="1:14" ht="29" x14ac:dyDescent="0.35">
      <c r="A413" s="36">
        <v>411</v>
      </c>
      <c r="B413" s="29" t="str">
        <f t="shared" si="6"/>
        <v>1100142</v>
      </c>
      <c r="C413" s="21" t="s">
        <v>825</v>
      </c>
      <c r="D413" s="45" t="s">
        <v>826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1</v>
      </c>
      <c r="K413" s="29" t="s">
        <v>3</v>
      </c>
      <c r="L413" s="29">
        <f>+VLOOKUP(M413,[1]Marca!$B$2:$C$51,2,FALSE)</f>
        <v>42</v>
      </c>
      <c r="M413" s="29" t="s">
        <v>4</v>
      </c>
      <c r="N413" s="7"/>
    </row>
    <row r="414" spans="1:14" ht="29" x14ac:dyDescent="0.35">
      <c r="A414" s="36">
        <v>412</v>
      </c>
      <c r="B414" s="29" t="str">
        <f t="shared" si="6"/>
        <v>1100142</v>
      </c>
      <c r="C414" s="21" t="s">
        <v>827</v>
      </c>
      <c r="D414" s="45" t="s">
        <v>828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1</v>
      </c>
      <c r="K414" s="29" t="s">
        <v>3</v>
      </c>
      <c r="L414" s="29">
        <f>+VLOOKUP(M414,[1]Marca!$B$2:$C$51,2,FALSE)</f>
        <v>42</v>
      </c>
      <c r="M414" s="29" t="s">
        <v>4</v>
      </c>
      <c r="N414" s="7"/>
    </row>
    <row r="415" spans="1:14" ht="29" x14ac:dyDescent="0.35">
      <c r="A415" s="36">
        <v>413</v>
      </c>
      <c r="B415" s="29" t="str">
        <f t="shared" si="6"/>
        <v>1100142</v>
      </c>
      <c r="C415" s="21" t="s">
        <v>829</v>
      </c>
      <c r="D415" s="45" t="s">
        <v>830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1</v>
      </c>
      <c r="K415" s="29" t="s">
        <v>3</v>
      </c>
      <c r="L415" s="29">
        <f>+VLOOKUP(M415,[1]Marca!$B$2:$C$51,2,FALSE)</f>
        <v>42</v>
      </c>
      <c r="M415" s="29" t="s">
        <v>4</v>
      </c>
      <c r="N415" s="7"/>
    </row>
    <row r="416" spans="1:14" ht="29" x14ac:dyDescent="0.35">
      <c r="A416" s="36">
        <v>414</v>
      </c>
      <c r="B416" s="29" t="str">
        <f t="shared" si="6"/>
        <v>1100142</v>
      </c>
      <c r="C416" s="21" t="s">
        <v>831</v>
      </c>
      <c r="D416" s="45" t="s">
        <v>832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1</v>
      </c>
      <c r="K416" s="29" t="s">
        <v>3</v>
      </c>
      <c r="L416" s="29">
        <f>+VLOOKUP(M416,[1]Marca!$B$2:$C$51,2,FALSE)</f>
        <v>42</v>
      </c>
      <c r="M416" s="29" t="s">
        <v>4</v>
      </c>
      <c r="N416" s="7"/>
    </row>
    <row r="417" spans="1:14" ht="29" x14ac:dyDescent="0.35">
      <c r="A417" s="36">
        <v>415</v>
      </c>
      <c r="B417" s="29" t="str">
        <f t="shared" si="6"/>
        <v>1100142</v>
      </c>
      <c r="C417" s="21" t="s">
        <v>833</v>
      </c>
      <c r="D417" s="45" t="s">
        <v>834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1</v>
      </c>
      <c r="K417" s="29" t="s">
        <v>3</v>
      </c>
      <c r="L417" s="29">
        <f>+VLOOKUP(M417,[1]Marca!$B$2:$C$51,2,FALSE)</f>
        <v>42</v>
      </c>
      <c r="M417" s="29" t="s">
        <v>4</v>
      </c>
      <c r="N417" s="7"/>
    </row>
    <row r="418" spans="1:14" ht="29" x14ac:dyDescent="0.35">
      <c r="A418" s="36">
        <v>416</v>
      </c>
      <c r="B418" s="29" t="str">
        <f t="shared" si="6"/>
        <v>1100142</v>
      </c>
      <c r="C418" s="21" t="s">
        <v>835</v>
      </c>
      <c r="D418" s="45" t="s">
        <v>836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1</v>
      </c>
      <c r="K418" s="29" t="s">
        <v>3</v>
      </c>
      <c r="L418" s="29">
        <f>+VLOOKUP(M418,[1]Marca!$B$2:$C$51,2,FALSE)</f>
        <v>42</v>
      </c>
      <c r="M418" s="29" t="s">
        <v>4</v>
      </c>
      <c r="N418" s="7"/>
    </row>
    <row r="419" spans="1:14" ht="29" x14ac:dyDescent="0.35">
      <c r="A419" s="36">
        <v>417</v>
      </c>
      <c r="B419" s="29" t="str">
        <f t="shared" si="6"/>
        <v>1100142</v>
      </c>
      <c r="C419" s="21" t="s">
        <v>837</v>
      </c>
      <c r="D419" s="45" t="s">
        <v>838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1</v>
      </c>
      <c r="K419" s="29" t="s">
        <v>3</v>
      </c>
      <c r="L419" s="29">
        <f>+VLOOKUP(M419,[1]Marca!$B$2:$C$51,2,FALSE)</f>
        <v>42</v>
      </c>
      <c r="M419" s="29" t="s">
        <v>4</v>
      </c>
      <c r="N419" s="7"/>
    </row>
    <row r="420" spans="1:14" ht="29" x14ac:dyDescent="0.35">
      <c r="A420" s="36">
        <v>418</v>
      </c>
      <c r="B420" s="33" t="str">
        <f t="shared" si="6"/>
        <v>1100142</v>
      </c>
      <c r="C420" s="24" t="s">
        <v>839</v>
      </c>
      <c r="D420" s="48" t="s">
        <v>840</v>
      </c>
      <c r="E420" s="16"/>
      <c r="F420" s="16"/>
      <c r="G420" s="16"/>
      <c r="H420" s="29">
        <f>+VLOOKUP(I420,[1]Familia!$B$2:$C$13,2,FALSE)</f>
        <v>1100</v>
      </c>
      <c r="I420" s="33" t="s">
        <v>0</v>
      </c>
      <c r="J420" s="29">
        <f>+VLOOKUP(K420,[1]SubFamilia!$B$2:$C$28,2,FALSE)</f>
        <v>1</v>
      </c>
      <c r="K420" s="31" t="s">
        <v>3</v>
      </c>
      <c r="L420" s="29">
        <f>+VLOOKUP(M420,[1]Marca!$B$2:$C$51,2,FALSE)</f>
        <v>42</v>
      </c>
      <c r="M420" s="31" t="s">
        <v>4</v>
      </c>
      <c r="N420" s="17"/>
    </row>
    <row r="421" spans="1:14" ht="29" x14ac:dyDescent="0.35">
      <c r="A421" s="36">
        <v>419</v>
      </c>
      <c r="B421" s="29" t="str">
        <f t="shared" si="6"/>
        <v>1100150</v>
      </c>
      <c r="C421" s="21" t="s">
        <v>841</v>
      </c>
      <c r="D421" s="45" t="s">
        <v>842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1</v>
      </c>
      <c r="K421" s="31" t="s">
        <v>3</v>
      </c>
      <c r="L421" s="29">
        <f>+VLOOKUP(M421,[1]Marca!$B$2:$C$51,2,FALSE)</f>
        <v>50</v>
      </c>
      <c r="M421" s="29" t="s">
        <v>15</v>
      </c>
      <c r="N421" s="7"/>
    </row>
    <row r="422" spans="1:14" ht="43.5" x14ac:dyDescent="0.35">
      <c r="A422" s="36">
        <v>420</v>
      </c>
      <c r="B422" s="29" t="str">
        <f t="shared" si="6"/>
        <v>1100142</v>
      </c>
      <c r="C422" s="21" t="s">
        <v>843</v>
      </c>
      <c r="D422" s="45" t="s">
        <v>844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1</v>
      </c>
      <c r="K422" s="31" t="s">
        <v>3</v>
      </c>
      <c r="L422" s="29">
        <f>+VLOOKUP(M422,[1]Marca!$B$2:$C$51,2,FALSE)</f>
        <v>42</v>
      </c>
      <c r="M422" s="29" t="s">
        <v>4</v>
      </c>
      <c r="N422" s="7"/>
    </row>
    <row r="423" spans="1:14" ht="29" x14ac:dyDescent="0.35">
      <c r="A423" s="36">
        <v>421</v>
      </c>
      <c r="B423" s="29" t="str">
        <f t="shared" si="6"/>
        <v>1100142</v>
      </c>
      <c r="C423" s="21" t="s">
        <v>845</v>
      </c>
      <c r="D423" s="45" t="s">
        <v>846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31" t="s">
        <v>3</v>
      </c>
      <c r="L423" s="29">
        <f>+VLOOKUP(M423,[1]Marca!$B$2:$C$51,2,FALSE)</f>
        <v>42</v>
      </c>
      <c r="M423" s="29" t="s">
        <v>4</v>
      </c>
      <c r="N423" s="7"/>
    </row>
    <row r="424" spans="1:14" ht="29" x14ac:dyDescent="0.35">
      <c r="A424" s="36">
        <v>422</v>
      </c>
      <c r="B424" s="29" t="str">
        <f t="shared" si="6"/>
        <v>1100142</v>
      </c>
      <c r="C424" s="21" t="s">
        <v>847</v>
      </c>
      <c r="D424" s="45" t="s">
        <v>848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31" t="s">
        <v>3</v>
      </c>
      <c r="L424" s="29">
        <f>+VLOOKUP(M424,[1]Marca!$B$2:$C$51,2,FALSE)</f>
        <v>42</v>
      </c>
      <c r="M424" s="29" t="s">
        <v>4</v>
      </c>
      <c r="N424" s="7"/>
    </row>
    <row r="425" spans="1:14" ht="29" x14ac:dyDescent="0.35">
      <c r="A425" s="36">
        <v>423</v>
      </c>
      <c r="B425" s="29" t="str">
        <f t="shared" si="6"/>
        <v>1100142</v>
      </c>
      <c r="C425" s="21" t="s">
        <v>849</v>
      </c>
      <c r="D425" s="45" t="s">
        <v>850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31" t="s">
        <v>3</v>
      </c>
      <c r="L425" s="29">
        <f>+VLOOKUP(M425,[1]Marca!$B$2:$C$51,2,FALSE)</f>
        <v>42</v>
      </c>
      <c r="M425" s="29" t="s">
        <v>4</v>
      </c>
      <c r="N425" s="7"/>
    </row>
    <row r="426" spans="1:14" ht="29" x14ac:dyDescent="0.35">
      <c r="A426" s="36">
        <v>424</v>
      </c>
      <c r="B426" s="29" t="str">
        <f t="shared" si="6"/>
        <v>1100142</v>
      </c>
      <c r="C426" s="21" t="s">
        <v>851</v>
      </c>
      <c r="D426" s="45" t="s">
        <v>852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1</v>
      </c>
      <c r="K426" s="31" t="s">
        <v>3</v>
      </c>
      <c r="L426" s="29">
        <f>+VLOOKUP(M426,[1]Marca!$B$2:$C$51,2,FALSE)</f>
        <v>42</v>
      </c>
      <c r="M426" s="29" t="s">
        <v>4</v>
      </c>
      <c r="N426" s="7"/>
    </row>
    <row r="427" spans="1:14" ht="29" x14ac:dyDescent="0.35">
      <c r="A427" s="36">
        <v>425</v>
      </c>
      <c r="B427" s="29" t="str">
        <f t="shared" si="6"/>
        <v>1100142</v>
      </c>
      <c r="C427" s="21" t="s">
        <v>853</v>
      </c>
      <c r="D427" s="45" t="s">
        <v>854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1</v>
      </c>
      <c r="K427" s="31" t="s">
        <v>3</v>
      </c>
      <c r="L427" s="29">
        <f>+VLOOKUP(M427,[1]Marca!$B$2:$C$51,2,FALSE)</f>
        <v>42</v>
      </c>
      <c r="M427" s="29" t="s">
        <v>4</v>
      </c>
      <c r="N427" s="7"/>
    </row>
    <row r="428" spans="1:14" ht="43.5" x14ac:dyDescent="0.35">
      <c r="A428" s="36">
        <v>426</v>
      </c>
      <c r="B428" s="31" t="str">
        <f t="shared" si="6"/>
        <v>1100150</v>
      </c>
      <c r="C428" s="23" t="s">
        <v>855</v>
      </c>
      <c r="D428" s="47" t="s">
        <v>856</v>
      </c>
      <c r="E428" s="12"/>
      <c r="F428" s="12"/>
      <c r="G428" s="12"/>
      <c r="H428" s="29">
        <f>+VLOOKUP(I428,[1]Familia!$B$2:$C$13,2,FALSE)</f>
        <v>1100</v>
      </c>
      <c r="I428" s="31" t="s">
        <v>0</v>
      </c>
      <c r="J428" s="29">
        <f>+VLOOKUP(K428,[1]SubFamilia!$B$2:$C$28,2,FALSE)</f>
        <v>1</v>
      </c>
      <c r="K428" s="31" t="s">
        <v>3</v>
      </c>
      <c r="L428" s="29">
        <f>+VLOOKUP(M428,[1]Marca!$B$2:$C$51,2,FALSE)</f>
        <v>50</v>
      </c>
      <c r="M428" s="31" t="s">
        <v>15</v>
      </c>
      <c r="N428" s="14"/>
    </row>
    <row r="429" spans="1:14" ht="29" x14ac:dyDescent="0.35">
      <c r="A429" s="36">
        <v>427</v>
      </c>
      <c r="B429" s="29" t="str">
        <f t="shared" si="6"/>
        <v>1100142</v>
      </c>
      <c r="C429" s="21" t="s">
        <v>857</v>
      </c>
      <c r="D429" s="45" t="s">
        <v>858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31" t="s">
        <v>3</v>
      </c>
      <c r="L429" s="29">
        <f>+VLOOKUP(M429,[1]Marca!$B$2:$C$51,2,FALSE)</f>
        <v>42</v>
      </c>
      <c r="M429" s="29" t="s">
        <v>4</v>
      </c>
      <c r="N429" s="7"/>
    </row>
    <row r="430" spans="1:14" ht="29" x14ac:dyDescent="0.35">
      <c r="A430" s="36">
        <v>428</v>
      </c>
      <c r="B430" s="29" t="str">
        <f t="shared" si="6"/>
        <v>1100142</v>
      </c>
      <c r="C430" s="21" t="s">
        <v>859</v>
      </c>
      <c r="D430" s="45" t="s">
        <v>860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31" t="s">
        <v>3</v>
      </c>
      <c r="L430" s="29">
        <f>+VLOOKUP(M430,[1]Marca!$B$2:$C$51,2,FALSE)</f>
        <v>42</v>
      </c>
      <c r="M430" s="29" t="s">
        <v>4</v>
      </c>
      <c r="N430" s="7"/>
    </row>
    <row r="431" spans="1:14" ht="29" x14ac:dyDescent="0.35">
      <c r="A431" s="36">
        <v>429</v>
      </c>
      <c r="B431" s="29" t="str">
        <f t="shared" si="6"/>
        <v>1100142</v>
      </c>
      <c r="C431" s="21" t="s">
        <v>861</v>
      </c>
      <c r="D431" s="45" t="s">
        <v>862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31" t="s">
        <v>3</v>
      </c>
      <c r="L431" s="29">
        <f>+VLOOKUP(M431,[1]Marca!$B$2:$C$51,2,FALSE)</f>
        <v>42</v>
      </c>
      <c r="M431" s="29" t="s">
        <v>4</v>
      </c>
      <c r="N431" s="7"/>
    </row>
    <row r="432" spans="1:14" ht="29" x14ac:dyDescent="0.35">
      <c r="A432" s="36">
        <v>430</v>
      </c>
      <c r="B432" s="29" t="str">
        <f t="shared" si="6"/>
        <v>1100142</v>
      </c>
      <c r="C432" s="21" t="s">
        <v>863</v>
      </c>
      <c r="D432" s="45" t="s">
        <v>864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1</v>
      </c>
      <c r="K432" s="31" t="s">
        <v>3</v>
      </c>
      <c r="L432" s="29">
        <f>+VLOOKUP(M432,[1]Marca!$B$2:$C$51,2,FALSE)</f>
        <v>42</v>
      </c>
      <c r="M432" s="29" t="s">
        <v>4</v>
      </c>
      <c r="N432" s="7"/>
    </row>
    <row r="433" spans="1:14" ht="29" x14ac:dyDescent="0.35">
      <c r="A433" s="36">
        <v>431</v>
      </c>
      <c r="B433" s="29" t="str">
        <f t="shared" si="6"/>
        <v>1100142</v>
      </c>
      <c r="C433" s="21" t="s">
        <v>865</v>
      </c>
      <c r="D433" s="45" t="s">
        <v>866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31" t="s">
        <v>3</v>
      </c>
      <c r="L433" s="29">
        <f>+VLOOKUP(M433,[1]Marca!$B$2:$C$51,2,FALSE)</f>
        <v>42</v>
      </c>
      <c r="M433" s="29" t="s">
        <v>4</v>
      </c>
      <c r="N433" s="7"/>
    </row>
    <row r="434" spans="1:14" ht="29" x14ac:dyDescent="0.35">
      <c r="A434" s="36">
        <v>432</v>
      </c>
      <c r="B434" s="29" t="str">
        <f t="shared" si="6"/>
        <v>1100142</v>
      </c>
      <c r="C434" s="21" t="s">
        <v>867</v>
      </c>
      <c r="D434" s="45" t="s">
        <v>868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31" t="s">
        <v>3</v>
      </c>
      <c r="L434" s="29">
        <f>+VLOOKUP(M434,[1]Marca!$B$2:$C$51,2,FALSE)</f>
        <v>42</v>
      </c>
      <c r="M434" s="29" t="s">
        <v>4</v>
      </c>
      <c r="N434" s="7"/>
    </row>
    <row r="435" spans="1:14" ht="29" x14ac:dyDescent="0.35">
      <c r="A435" s="36">
        <v>433</v>
      </c>
      <c r="B435" s="29" t="str">
        <f t="shared" si="6"/>
        <v>1100142</v>
      </c>
      <c r="C435" s="21" t="s">
        <v>869</v>
      </c>
      <c r="D435" s="45" t="s">
        <v>870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31" t="s">
        <v>3</v>
      </c>
      <c r="L435" s="29">
        <f>+VLOOKUP(M435,[1]Marca!$B$2:$C$51,2,FALSE)</f>
        <v>42</v>
      </c>
      <c r="M435" s="29" t="s">
        <v>4</v>
      </c>
      <c r="N435" s="7"/>
    </row>
    <row r="436" spans="1:14" ht="29" x14ac:dyDescent="0.35">
      <c r="A436" s="36">
        <v>434</v>
      </c>
      <c r="B436" s="29" t="str">
        <f t="shared" si="6"/>
        <v>1100142</v>
      </c>
      <c r="C436" s="21" t="s">
        <v>871</v>
      </c>
      <c r="D436" s="45" t="s">
        <v>872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31" t="s">
        <v>3</v>
      </c>
      <c r="L436" s="29">
        <f>+VLOOKUP(M436,[1]Marca!$B$2:$C$51,2,FALSE)</f>
        <v>42</v>
      </c>
      <c r="M436" s="29" t="s">
        <v>4</v>
      </c>
      <c r="N436" s="7"/>
    </row>
    <row r="437" spans="1:14" ht="29" x14ac:dyDescent="0.35">
      <c r="A437" s="36">
        <v>435</v>
      </c>
      <c r="B437" s="29" t="str">
        <f t="shared" si="6"/>
        <v>1100142</v>
      </c>
      <c r="C437" s="21" t="s">
        <v>873</v>
      </c>
      <c r="D437" s="45" t="s">
        <v>874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1</v>
      </c>
      <c r="K437" s="31" t="s">
        <v>3</v>
      </c>
      <c r="L437" s="29">
        <f>+VLOOKUP(M437,[1]Marca!$B$2:$C$51,2,FALSE)</f>
        <v>42</v>
      </c>
      <c r="M437" s="29" t="s">
        <v>4</v>
      </c>
      <c r="N437" s="7"/>
    </row>
    <row r="438" spans="1:14" ht="29" x14ac:dyDescent="0.35">
      <c r="A438" s="36">
        <v>436</v>
      </c>
      <c r="B438" s="29" t="str">
        <f t="shared" si="6"/>
        <v>1100142</v>
      </c>
      <c r="C438" s="21" t="s">
        <v>875</v>
      </c>
      <c r="D438" s="45" t="s">
        <v>876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31" t="s">
        <v>3</v>
      </c>
      <c r="L438" s="29">
        <f>+VLOOKUP(M438,[1]Marca!$B$2:$C$51,2,FALSE)</f>
        <v>42</v>
      </c>
      <c r="M438" s="29" t="s">
        <v>4</v>
      </c>
      <c r="N438" s="7"/>
    </row>
    <row r="439" spans="1:14" ht="43.5" x14ac:dyDescent="0.35">
      <c r="A439" s="36">
        <v>437</v>
      </c>
      <c r="B439" s="29" t="str">
        <f t="shared" si="6"/>
        <v>1100142</v>
      </c>
      <c r="C439" s="21" t="s">
        <v>877</v>
      </c>
      <c r="D439" s="45" t="s">
        <v>878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31" t="s">
        <v>3</v>
      </c>
      <c r="L439" s="29">
        <f>+VLOOKUP(M439,[1]Marca!$B$2:$C$51,2,FALSE)</f>
        <v>42</v>
      </c>
      <c r="M439" s="29" t="s">
        <v>4</v>
      </c>
      <c r="N439" s="7"/>
    </row>
    <row r="440" spans="1:14" ht="29" x14ac:dyDescent="0.35">
      <c r="A440" s="36">
        <v>438</v>
      </c>
      <c r="B440" s="29" t="str">
        <f t="shared" si="6"/>
        <v>1100142</v>
      </c>
      <c r="C440" s="21" t="s">
        <v>879</v>
      </c>
      <c r="D440" s="45" t="s">
        <v>880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31" t="s">
        <v>3</v>
      </c>
      <c r="L440" s="29">
        <f>+VLOOKUP(M440,[1]Marca!$B$2:$C$51,2,FALSE)</f>
        <v>42</v>
      </c>
      <c r="M440" s="29" t="s">
        <v>4</v>
      </c>
      <c r="N440" s="7"/>
    </row>
    <row r="441" spans="1:14" ht="29" x14ac:dyDescent="0.35">
      <c r="A441" s="36">
        <v>439</v>
      </c>
      <c r="B441" s="29" t="str">
        <f t="shared" si="6"/>
        <v>1100142</v>
      </c>
      <c r="C441" s="21" t="s">
        <v>881</v>
      </c>
      <c r="D441" s="45" t="s">
        <v>882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31" t="s">
        <v>3</v>
      </c>
      <c r="L441" s="29">
        <f>+VLOOKUP(M441,[1]Marca!$B$2:$C$51,2,FALSE)</f>
        <v>42</v>
      </c>
      <c r="M441" s="29" t="s">
        <v>4</v>
      </c>
      <c r="N441" s="7"/>
    </row>
    <row r="442" spans="1:14" ht="29" x14ac:dyDescent="0.35">
      <c r="A442" s="36">
        <v>440</v>
      </c>
      <c r="B442" s="29" t="str">
        <f t="shared" si="6"/>
        <v>1100142</v>
      </c>
      <c r="C442" s="21" t="s">
        <v>883</v>
      </c>
      <c r="D442" s="45" t="s">
        <v>884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31" t="s">
        <v>3</v>
      </c>
      <c r="L442" s="29">
        <f>+VLOOKUP(M442,[1]Marca!$B$2:$C$51,2,FALSE)</f>
        <v>42</v>
      </c>
      <c r="M442" s="29" t="s">
        <v>4</v>
      </c>
      <c r="N442" s="7"/>
    </row>
    <row r="443" spans="1:14" ht="29" x14ac:dyDescent="0.35">
      <c r="A443" s="36">
        <v>441</v>
      </c>
      <c r="B443" s="29" t="str">
        <f t="shared" si="6"/>
        <v>1100142</v>
      </c>
      <c r="C443" s="21" t="s">
        <v>885</v>
      </c>
      <c r="D443" s="45" t="s">
        <v>886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31" t="s">
        <v>3</v>
      </c>
      <c r="L443" s="29">
        <f>+VLOOKUP(M443,[1]Marca!$B$2:$C$51,2,FALSE)</f>
        <v>42</v>
      </c>
      <c r="M443" s="29" t="s">
        <v>4</v>
      </c>
      <c r="N443" s="7"/>
    </row>
    <row r="444" spans="1:14" ht="43.5" x14ac:dyDescent="0.35">
      <c r="A444" s="36">
        <v>442</v>
      </c>
      <c r="B444" s="29" t="str">
        <f t="shared" si="6"/>
        <v>1100160</v>
      </c>
      <c r="C444" s="21" t="s">
        <v>887</v>
      </c>
      <c r="D444" s="45" t="s">
        <v>888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60</v>
      </c>
      <c r="M444" s="29" t="s">
        <v>770</v>
      </c>
      <c r="N444" s="7"/>
    </row>
    <row r="445" spans="1:14" ht="29" x14ac:dyDescent="0.35">
      <c r="A445" s="36">
        <v>443</v>
      </c>
      <c r="B445" s="29" t="str">
        <f t="shared" si="6"/>
        <v>1100150</v>
      </c>
      <c r="C445" s="21" t="s">
        <v>889</v>
      </c>
      <c r="D445" s="45" t="s">
        <v>890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50</v>
      </c>
      <c r="M445" s="29" t="s">
        <v>15</v>
      </c>
      <c r="N445" s="7"/>
    </row>
    <row r="446" spans="1:14" ht="29" x14ac:dyDescent="0.35">
      <c r="A446" s="36">
        <v>444</v>
      </c>
      <c r="B446" s="29" t="str">
        <f t="shared" si="6"/>
        <v>1100142</v>
      </c>
      <c r="C446" s="21" t="s">
        <v>891</v>
      </c>
      <c r="D446" s="45" t="s">
        <v>892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</row>
    <row r="447" spans="1:14" ht="29" x14ac:dyDescent="0.35">
      <c r="A447" s="36">
        <v>445</v>
      </c>
      <c r="B447" s="29" t="str">
        <f t="shared" si="6"/>
        <v>1100142</v>
      </c>
      <c r="C447" s="21" t="s">
        <v>893</v>
      </c>
      <c r="D447" s="45" t="s">
        <v>894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</row>
    <row r="448" spans="1:14" ht="29" x14ac:dyDescent="0.35">
      <c r="A448" s="36">
        <v>446</v>
      </c>
      <c r="B448" s="29" t="str">
        <f t="shared" si="6"/>
        <v>1100142</v>
      </c>
      <c r="C448" s="21" t="s">
        <v>895</v>
      </c>
      <c r="D448" s="45" t="s">
        <v>896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</row>
    <row r="449" spans="1:14" ht="29" x14ac:dyDescent="0.35">
      <c r="A449" s="36">
        <v>447</v>
      </c>
      <c r="B449" s="29" t="str">
        <f t="shared" si="6"/>
        <v>1100142</v>
      </c>
      <c r="C449" s="21" t="s">
        <v>897</v>
      </c>
      <c r="D449" s="45" t="s">
        <v>898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</row>
    <row r="450" spans="1:14" ht="29" x14ac:dyDescent="0.35">
      <c r="A450" s="36">
        <v>448</v>
      </c>
      <c r="B450" s="29" t="str">
        <f t="shared" si="6"/>
        <v>1100150</v>
      </c>
      <c r="C450" s="21" t="s">
        <v>899</v>
      </c>
      <c r="D450" s="45" t="s">
        <v>900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50</v>
      </c>
      <c r="M450" s="29" t="s">
        <v>15</v>
      </c>
      <c r="N450" s="7"/>
    </row>
    <row r="451" spans="1:14" ht="43.5" x14ac:dyDescent="0.35">
      <c r="A451" s="36">
        <v>449</v>
      </c>
      <c r="B451" s="29" t="str">
        <f t="shared" ref="B451:B514" si="7">+CONCATENATE(H451,J451,L451,N451)</f>
        <v>1100150</v>
      </c>
      <c r="C451" s="21" t="s">
        <v>901</v>
      </c>
      <c r="D451" s="45" t="s">
        <v>902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50</v>
      </c>
      <c r="M451" s="29" t="s">
        <v>15</v>
      </c>
      <c r="N451" s="7"/>
    </row>
    <row r="452" spans="1:14" ht="43.5" x14ac:dyDescent="0.35">
      <c r="A452" s="36">
        <v>450</v>
      </c>
      <c r="B452" s="29" t="str">
        <f t="shared" si="7"/>
        <v>1100150</v>
      </c>
      <c r="C452" s="21" t="s">
        <v>903</v>
      </c>
      <c r="D452" s="45" t="s">
        <v>904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6"/>
    </row>
    <row r="453" spans="1:14" ht="43.5" x14ac:dyDescent="0.35">
      <c r="A453" s="36">
        <v>451</v>
      </c>
      <c r="B453" s="29" t="str">
        <f t="shared" si="7"/>
        <v>1100160</v>
      </c>
      <c r="C453" s="21" t="s">
        <v>905</v>
      </c>
      <c r="D453" s="45" t="s">
        <v>906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60</v>
      </c>
      <c r="M453" s="29" t="s">
        <v>770</v>
      </c>
      <c r="N453" s="6"/>
    </row>
    <row r="454" spans="1:14" ht="29" x14ac:dyDescent="0.35">
      <c r="A454" s="36">
        <v>452</v>
      </c>
      <c r="B454" s="29" t="str">
        <f t="shared" si="7"/>
        <v>1100150</v>
      </c>
      <c r="C454" s="21" t="s">
        <v>907</v>
      </c>
      <c r="D454" s="45" t="s">
        <v>908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50</v>
      </c>
      <c r="M454" s="29" t="s">
        <v>15</v>
      </c>
      <c r="N454" s="7"/>
    </row>
    <row r="455" spans="1:14" ht="29" x14ac:dyDescent="0.35">
      <c r="A455" s="36">
        <v>453</v>
      </c>
      <c r="B455" s="29" t="str">
        <f t="shared" si="7"/>
        <v>1100142</v>
      </c>
      <c r="C455" s="21" t="s">
        <v>909</v>
      </c>
      <c r="D455" s="45" t="s">
        <v>910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</row>
    <row r="456" spans="1:14" ht="29" x14ac:dyDescent="0.35">
      <c r="A456" s="36">
        <v>454</v>
      </c>
      <c r="B456" s="29" t="str">
        <f t="shared" si="7"/>
        <v>1100142</v>
      </c>
      <c r="C456" s="21" t="s">
        <v>911</v>
      </c>
      <c r="D456" s="45" t="s">
        <v>912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</row>
    <row r="457" spans="1:14" ht="29" x14ac:dyDescent="0.35">
      <c r="A457" s="36">
        <v>455</v>
      </c>
      <c r="B457" s="29" t="str">
        <f t="shared" si="7"/>
        <v>1100142</v>
      </c>
      <c r="C457" s="21" t="s">
        <v>913</v>
      </c>
      <c r="D457" s="45" t="s">
        <v>914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6"/>
    </row>
    <row r="458" spans="1:14" ht="29" x14ac:dyDescent="0.35">
      <c r="A458" s="36">
        <v>456</v>
      </c>
      <c r="B458" s="29" t="str">
        <f t="shared" si="7"/>
        <v>1100142</v>
      </c>
      <c r="C458" s="21" t="s">
        <v>915</v>
      </c>
      <c r="D458" s="45" t="s">
        <v>916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6"/>
    </row>
    <row r="459" spans="1:14" ht="29" x14ac:dyDescent="0.35">
      <c r="A459" s="36">
        <v>457</v>
      </c>
      <c r="B459" s="29" t="str">
        <f t="shared" si="7"/>
        <v>1100142</v>
      </c>
      <c r="C459" s="21" t="s">
        <v>917</v>
      </c>
      <c r="D459" s="45" t="s">
        <v>918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6"/>
    </row>
    <row r="460" spans="1:14" ht="29" x14ac:dyDescent="0.35">
      <c r="A460" s="36">
        <v>458</v>
      </c>
      <c r="B460" s="29" t="str">
        <f t="shared" si="7"/>
        <v>1100142</v>
      </c>
      <c r="C460" s="21" t="s">
        <v>919</v>
      </c>
      <c r="D460" s="45" t="s">
        <v>920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6"/>
    </row>
    <row r="461" spans="1:14" ht="29" x14ac:dyDescent="0.35">
      <c r="A461" s="36">
        <v>459</v>
      </c>
      <c r="B461" s="29" t="str">
        <f t="shared" si="7"/>
        <v>1100160</v>
      </c>
      <c r="C461" s="21" t="s">
        <v>921</v>
      </c>
      <c r="D461" s="45" t="s">
        <v>922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60</v>
      </c>
      <c r="M461" s="29" t="s">
        <v>770</v>
      </c>
      <c r="N461" s="7"/>
    </row>
    <row r="462" spans="1:14" ht="29" x14ac:dyDescent="0.35">
      <c r="A462" s="36">
        <v>460</v>
      </c>
      <c r="B462" s="29" t="str">
        <f t="shared" si="7"/>
        <v>1100142</v>
      </c>
      <c r="C462" s="21" t="s">
        <v>923</v>
      </c>
      <c r="D462" s="45" t="s">
        <v>924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42</v>
      </c>
      <c r="M462" s="29" t="s">
        <v>4</v>
      </c>
      <c r="N462" s="7"/>
    </row>
    <row r="463" spans="1:14" ht="29" x14ac:dyDescent="0.35">
      <c r="A463" s="36">
        <v>461</v>
      </c>
      <c r="B463" s="29" t="str">
        <f t="shared" si="7"/>
        <v>1100142</v>
      </c>
      <c r="C463" s="21" t="s">
        <v>925</v>
      </c>
      <c r="D463" s="45" t="s">
        <v>926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6"/>
    </row>
    <row r="464" spans="1:14" ht="29" x14ac:dyDescent="0.35">
      <c r="A464" s="36">
        <v>462</v>
      </c>
      <c r="B464" s="29" t="str">
        <f t="shared" si="7"/>
        <v>1100142</v>
      </c>
      <c r="C464" s="21" t="s">
        <v>927</v>
      </c>
      <c r="D464" s="45" t="s">
        <v>928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</row>
    <row r="465" spans="1:14" ht="29" x14ac:dyDescent="0.35">
      <c r="A465" s="36">
        <v>463</v>
      </c>
      <c r="B465" s="29" t="str">
        <f t="shared" si="7"/>
        <v>1100142</v>
      </c>
      <c r="C465" s="21" t="s">
        <v>929</v>
      </c>
      <c r="D465" s="45" t="s">
        <v>930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</row>
    <row r="466" spans="1:14" ht="29" x14ac:dyDescent="0.35">
      <c r="A466" s="36">
        <v>464</v>
      </c>
      <c r="B466" s="29" t="str">
        <f t="shared" si="7"/>
        <v>1100142</v>
      </c>
      <c r="C466" s="21" t="s">
        <v>931</v>
      </c>
      <c r="D466" s="45" t="s">
        <v>932</v>
      </c>
      <c r="E466" s="5"/>
      <c r="F466" s="5"/>
      <c r="G466" s="5"/>
      <c r="H466" s="29">
        <f>+VLOOKUP(I466,[1]Familia!$B$2:$C$13,2,FALSE)</f>
        <v>1100</v>
      </c>
      <c r="I466" s="29" t="s">
        <v>0</v>
      </c>
      <c r="J466" s="29">
        <f>+VLOOKUP(K466,[1]SubFamilia!$B$2:$C$28,2,FALSE)</f>
        <v>1</v>
      </c>
      <c r="K466" s="29" t="s">
        <v>3</v>
      </c>
      <c r="L466" s="29">
        <f>+VLOOKUP(M466,[1]Marca!$B$2:$C$51,2,FALSE)</f>
        <v>42</v>
      </c>
      <c r="M466" s="29" t="s">
        <v>4</v>
      </c>
      <c r="N466" s="6"/>
    </row>
    <row r="467" spans="1:14" ht="29" x14ac:dyDescent="0.35">
      <c r="A467" s="36">
        <v>465</v>
      </c>
      <c r="B467" s="29" t="str">
        <f t="shared" si="7"/>
        <v>1100142</v>
      </c>
      <c r="C467" s="21" t="s">
        <v>933</v>
      </c>
      <c r="D467" s="45" t="s">
        <v>934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42</v>
      </c>
      <c r="M467" s="29" t="s">
        <v>4</v>
      </c>
      <c r="N467" s="6"/>
    </row>
    <row r="468" spans="1:14" ht="29" x14ac:dyDescent="0.35">
      <c r="A468" s="36">
        <v>466</v>
      </c>
      <c r="B468" s="29" t="str">
        <f t="shared" si="7"/>
        <v>1100142</v>
      </c>
      <c r="C468" s="21" t="s">
        <v>935</v>
      </c>
      <c r="D468" s="45" t="s">
        <v>936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</row>
    <row r="469" spans="1:14" ht="29" x14ac:dyDescent="0.35">
      <c r="A469" s="36">
        <v>467</v>
      </c>
      <c r="B469" s="29" t="str">
        <f t="shared" si="7"/>
        <v>1100142</v>
      </c>
      <c r="C469" s="21" t="s">
        <v>937</v>
      </c>
      <c r="D469" s="45" t="s">
        <v>938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6"/>
    </row>
    <row r="470" spans="1:14" ht="43.5" x14ac:dyDescent="0.35">
      <c r="A470" s="36">
        <v>468</v>
      </c>
      <c r="B470" s="29" t="str">
        <f t="shared" si="7"/>
        <v>1100126</v>
      </c>
      <c r="C470" s="21" t="s">
        <v>939</v>
      </c>
      <c r="D470" s="45" t="s">
        <v>940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26</v>
      </c>
      <c r="M470" s="29" t="s">
        <v>267</v>
      </c>
      <c r="N470" s="7"/>
    </row>
    <row r="471" spans="1:14" ht="29" x14ac:dyDescent="0.35">
      <c r="A471" s="36">
        <v>469</v>
      </c>
      <c r="B471" s="29" t="str">
        <f t="shared" si="7"/>
        <v>1100150</v>
      </c>
      <c r="C471" s="21" t="s">
        <v>941</v>
      </c>
      <c r="D471" s="45" t="s">
        <v>942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1</v>
      </c>
      <c r="K471" s="29" t="s">
        <v>3</v>
      </c>
      <c r="L471" s="29">
        <f>+VLOOKUP(M471,[1]Marca!$B$2:$C$51,2,FALSE)</f>
        <v>50</v>
      </c>
      <c r="M471" s="29" t="s">
        <v>15</v>
      </c>
      <c r="N471" s="6"/>
    </row>
    <row r="472" spans="1:14" ht="29" x14ac:dyDescent="0.35">
      <c r="A472" s="36">
        <v>470</v>
      </c>
      <c r="B472" s="29" t="str">
        <f t="shared" si="7"/>
        <v>1100142</v>
      </c>
      <c r="C472" s="21" t="s">
        <v>943</v>
      </c>
      <c r="D472" s="45" t="s">
        <v>944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1</v>
      </c>
      <c r="K472" s="29" t="s">
        <v>3</v>
      </c>
      <c r="L472" s="29">
        <f>+VLOOKUP(M472,[1]Marca!$B$2:$C$51,2,FALSE)</f>
        <v>42</v>
      </c>
      <c r="M472" s="29" t="s">
        <v>4</v>
      </c>
      <c r="N472" s="7"/>
    </row>
    <row r="473" spans="1:14" ht="29" x14ac:dyDescent="0.35">
      <c r="A473" s="36">
        <v>471</v>
      </c>
      <c r="B473" s="29" t="str">
        <f t="shared" si="7"/>
        <v>1100142</v>
      </c>
      <c r="C473" s="21" t="s">
        <v>945</v>
      </c>
      <c r="D473" s="45" t="s">
        <v>946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1</v>
      </c>
      <c r="K473" s="29" t="s">
        <v>3</v>
      </c>
      <c r="L473" s="29">
        <f>+VLOOKUP(M473,[1]Marca!$B$2:$C$51,2,FALSE)</f>
        <v>42</v>
      </c>
      <c r="M473" s="29" t="s">
        <v>4</v>
      </c>
      <c r="N473" s="7"/>
    </row>
    <row r="474" spans="1:14" ht="43.5" x14ac:dyDescent="0.35">
      <c r="A474" s="36">
        <v>472</v>
      </c>
      <c r="B474" s="29" t="str">
        <f t="shared" si="7"/>
        <v>1100160</v>
      </c>
      <c r="C474" s="21" t="s">
        <v>947</v>
      </c>
      <c r="D474" s="45" t="s">
        <v>948</v>
      </c>
      <c r="E474" s="5"/>
      <c r="F474" s="5"/>
      <c r="G474" s="5"/>
      <c r="H474" s="29">
        <f>+VLOOKUP(I474,[1]Familia!$B$2:$C$13,2,FALSE)</f>
        <v>1100</v>
      </c>
      <c r="I474" s="29" t="s">
        <v>0</v>
      </c>
      <c r="J474" s="29">
        <f>+VLOOKUP(K474,[1]SubFamilia!$B$2:$C$28,2,FALSE)</f>
        <v>1</v>
      </c>
      <c r="K474" s="29" t="s">
        <v>3</v>
      </c>
      <c r="L474" s="29">
        <f>+VLOOKUP(M474,[1]Marca!$B$2:$C$51,2,FALSE)</f>
        <v>60</v>
      </c>
      <c r="M474" s="29" t="s">
        <v>770</v>
      </c>
      <c r="N474" s="7"/>
    </row>
    <row r="475" spans="1:14" ht="43.5" x14ac:dyDescent="0.35">
      <c r="A475" s="36">
        <v>473</v>
      </c>
      <c r="B475" s="29" t="str">
        <f t="shared" si="7"/>
        <v>1100126</v>
      </c>
      <c r="C475" s="21" t="s">
        <v>949</v>
      </c>
      <c r="D475" s="45" t="s">
        <v>950</v>
      </c>
      <c r="E475" s="5"/>
      <c r="F475" s="5"/>
      <c r="G475" s="5"/>
      <c r="H475" s="29">
        <f>+VLOOKUP(I475,[1]Familia!$B$2:$C$13,2,FALSE)</f>
        <v>1100</v>
      </c>
      <c r="I475" s="29" t="s">
        <v>0</v>
      </c>
      <c r="J475" s="29">
        <f>+VLOOKUP(K475,[1]SubFamilia!$B$2:$C$28,2,FALSE)</f>
        <v>1</v>
      </c>
      <c r="K475" s="29" t="s">
        <v>3</v>
      </c>
      <c r="L475" s="29">
        <f>+VLOOKUP(M475,[1]Marca!$B$2:$C$51,2,FALSE)</f>
        <v>26</v>
      </c>
      <c r="M475" s="29" t="s">
        <v>267</v>
      </c>
      <c r="N475" s="7"/>
    </row>
    <row r="476" spans="1:14" ht="29" x14ac:dyDescent="0.35">
      <c r="A476" s="36">
        <v>474</v>
      </c>
      <c r="B476" s="29" t="str">
        <f t="shared" si="7"/>
        <v>1100142</v>
      </c>
      <c r="C476" s="21" t="s">
        <v>951</v>
      </c>
      <c r="D476" s="45" t="s">
        <v>952</v>
      </c>
      <c r="E476" s="5"/>
      <c r="F476" s="5"/>
      <c r="G476" s="5"/>
      <c r="H476" s="29">
        <f>+VLOOKUP(I476,[1]Familia!$B$2:$C$13,2,FALSE)</f>
        <v>1100</v>
      </c>
      <c r="I476" s="29" t="s">
        <v>0</v>
      </c>
      <c r="J476" s="29">
        <f>+VLOOKUP(K476,[1]SubFamilia!$B$2:$C$28,2,FALSE)</f>
        <v>1</v>
      </c>
      <c r="K476" s="29" t="s">
        <v>3</v>
      </c>
      <c r="L476" s="29">
        <f>+VLOOKUP(M476,[1]Marca!$B$2:$C$51,2,FALSE)</f>
        <v>42</v>
      </c>
      <c r="M476" s="29" t="s">
        <v>4</v>
      </c>
      <c r="N476" s="7"/>
    </row>
    <row r="477" spans="1:14" ht="43.5" x14ac:dyDescent="0.35">
      <c r="A477" s="36">
        <v>475</v>
      </c>
      <c r="B477" s="29" t="str">
        <f t="shared" si="7"/>
        <v>1100126</v>
      </c>
      <c r="C477" s="21" t="s">
        <v>953</v>
      </c>
      <c r="D477" s="45" t="s">
        <v>954</v>
      </c>
      <c r="E477" s="5"/>
      <c r="F477" s="5"/>
      <c r="G477" s="5"/>
      <c r="H477" s="29">
        <f>+VLOOKUP(I477,[1]Familia!$B$2:$C$13,2,FALSE)</f>
        <v>1100</v>
      </c>
      <c r="I477" s="29" t="s">
        <v>0</v>
      </c>
      <c r="J477" s="29">
        <f>+VLOOKUP(K477,[1]SubFamilia!$B$2:$C$28,2,FALSE)</f>
        <v>1</v>
      </c>
      <c r="K477" s="29" t="s">
        <v>3</v>
      </c>
      <c r="L477" s="29">
        <f>+VLOOKUP(M477,[1]Marca!$B$2:$C$51,2,FALSE)</f>
        <v>26</v>
      </c>
      <c r="M477" s="29" t="s">
        <v>267</v>
      </c>
      <c r="N477" s="6"/>
    </row>
    <row r="478" spans="1:14" ht="43.5" x14ac:dyDescent="0.35">
      <c r="A478" s="36">
        <v>476</v>
      </c>
      <c r="B478" s="29" t="str">
        <f t="shared" si="7"/>
        <v>1100126</v>
      </c>
      <c r="C478" s="21" t="s">
        <v>955</v>
      </c>
      <c r="D478" s="45" t="s">
        <v>956</v>
      </c>
      <c r="E478" s="5"/>
      <c r="F478" s="5"/>
      <c r="G478" s="5"/>
      <c r="H478" s="29">
        <f>+VLOOKUP(I478,[1]Familia!$B$2:$C$13,2,FALSE)</f>
        <v>1100</v>
      </c>
      <c r="I478" s="29" t="s">
        <v>0</v>
      </c>
      <c r="J478" s="29">
        <f>+VLOOKUP(K478,[1]SubFamilia!$B$2:$C$28,2,FALSE)</f>
        <v>1</v>
      </c>
      <c r="K478" s="29" t="s">
        <v>3</v>
      </c>
      <c r="L478" s="29">
        <f>+VLOOKUP(M478,[1]Marca!$B$2:$C$51,2,FALSE)</f>
        <v>26</v>
      </c>
      <c r="M478" s="29" t="s">
        <v>267</v>
      </c>
      <c r="N478" s="7"/>
    </row>
    <row r="479" spans="1:14" ht="43.5" x14ac:dyDescent="0.35">
      <c r="A479" s="36">
        <v>477</v>
      </c>
      <c r="B479" s="29" t="str">
        <f t="shared" si="7"/>
        <v>1100126</v>
      </c>
      <c r="C479" s="21" t="s">
        <v>957</v>
      </c>
      <c r="D479" s="45" t="s">
        <v>958</v>
      </c>
      <c r="E479" s="5"/>
      <c r="F479" s="5"/>
      <c r="G479" s="5"/>
      <c r="H479" s="29">
        <f>+VLOOKUP(I479,[1]Familia!$B$2:$C$13,2,FALSE)</f>
        <v>1100</v>
      </c>
      <c r="I479" s="29" t="s">
        <v>0</v>
      </c>
      <c r="J479" s="29">
        <f>+VLOOKUP(K479,[1]SubFamilia!$B$2:$C$28,2,FALSE)</f>
        <v>1</v>
      </c>
      <c r="K479" s="29" t="s">
        <v>3</v>
      </c>
      <c r="L479" s="29">
        <f>+VLOOKUP(M479,[1]Marca!$B$2:$C$51,2,FALSE)</f>
        <v>26</v>
      </c>
      <c r="M479" s="29" t="s">
        <v>267</v>
      </c>
      <c r="N479" s="7"/>
    </row>
    <row r="480" spans="1:14" ht="43.5" x14ac:dyDescent="0.35">
      <c r="A480" s="36">
        <v>478</v>
      </c>
      <c r="B480" s="29" t="str">
        <f t="shared" si="7"/>
        <v>1100142</v>
      </c>
      <c r="C480" s="21" t="s">
        <v>959</v>
      </c>
      <c r="D480" s="45" t="s">
        <v>960</v>
      </c>
      <c r="E480" s="5"/>
      <c r="F480" s="5"/>
      <c r="G480" s="5"/>
      <c r="H480" s="29">
        <f>+VLOOKUP(I480,[1]Familia!$B$2:$C$13,2,FALSE)</f>
        <v>1100</v>
      </c>
      <c r="I480" s="29" t="s">
        <v>0</v>
      </c>
      <c r="J480" s="29">
        <f>+VLOOKUP(K480,[1]SubFamilia!$B$2:$C$28,2,FALSE)</f>
        <v>1</v>
      </c>
      <c r="K480" s="29" t="s">
        <v>3</v>
      </c>
      <c r="L480" s="29">
        <f>+VLOOKUP(M480,[1]Marca!$B$2:$C$51,2,FALSE)</f>
        <v>42</v>
      </c>
      <c r="M480" s="29" t="s">
        <v>4</v>
      </c>
      <c r="N480" s="7"/>
    </row>
    <row r="481" spans="1:14" ht="29" x14ac:dyDescent="0.35">
      <c r="A481" s="36">
        <v>479</v>
      </c>
      <c r="B481" s="29" t="str">
        <f t="shared" si="7"/>
        <v>1100150</v>
      </c>
      <c r="C481" s="21" t="s">
        <v>961</v>
      </c>
      <c r="D481" s="45" t="s">
        <v>962</v>
      </c>
      <c r="E481" s="5"/>
      <c r="F481" s="5"/>
      <c r="G481" s="5"/>
      <c r="H481" s="29">
        <f>+VLOOKUP(I481,[1]Familia!$B$2:$C$13,2,FALSE)</f>
        <v>1100</v>
      </c>
      <c r="I481" s="29" t="s">
        <v>0</v>
      </c>
      <c r="J481" s="29">
        <f>+VLOOKUP(K481,[1]SubFamilia!$B$2:$C$28,2,FALSE)</f>
        <v>1</v>
      </c>
      <c r="K481" s="29" t="s">
        <v>3</v>
      </c>
      <c r="L481" s="29">
        <f>+VLOOKUP(M481,[1]Marca!$B$2:$C$51,2,FALSE)</f>
        <v>50</v>
      </c>
      <c r="M481" s="29" t="s">
        <v>15</v>
      </c>
      <c r="N481" s="7"/>
    </row>
    <row r="482" spans="1:14" ht="29" x14ac:dyDescent="0.35">
      <c r="A482" s="36">
        <v>480</v>
      </c>
      <c r="B482" s="29" t="str">
        <f t="shared" si="7"/>
        <v>1100142</v>
      </c>
      <c r="C482" s="21" t="s">
        <v>963</v>
      </c>
      <c r="D482" s="45" t="s">
        <v>964</v>
      </c>
      <c r="E482" s="5"/>
      <c r="F482" s="5"/>
      <c r="G482" s="5"/>
      <c r="H482" s="29">
        <f>+VLOOKUP(I482,[1]Familia!$B$2:$C$13,2,FALSE)</f>
        <v>1100</v>
      </c>
      <c r="I482" s="29" t="s">
        <v>0</v>
      </c>
      <c r="J482" s="29">
        <f>+VLOOKUP(K482,[1]SubFamilia!$B$2:$C$28,2,FALSE)</f>
        <v>1</v>
      </c>
      <c r="K482" s="29" t="s">
        <v>3</v>
      </c>
      <c r="L482" s="29">
        <f>+VLOOKUP(M482,[1]Marca!$B$2:$C$51,2,FALSE)</f>
        <v>42</v>
      </c>
      <c r="M482" s="29" t="s">
        <v>4</v>
      </c>
      <c r="N482" s="7"/>
    </row>
    <row r="483" spans="1:14" ht="29" x14ac:dyDescent="0.35">
      <c r="A483" s="36">
        <v>481</v>
      </c>
      <c r="B483" s="29" t="str">
        <f t="shared" si="7"/>
        <v>1100160</v>
      </c>
      <c r="C483" s="21" t="s">
        <v>965</v>
      </c>
      <c r="D483" s="45" t="s">
        <v>966</v>
      </c>
      <c r="E483" s="5"/>
      <c r="F483" s="5"/>
      <c r="G483" s="5"/>
      <c r="H483" s="29">
        <f>+VLOOKUP(I483,[1]Familia!$B$2:$C$13,2,FALSE)</f>
        <v>1100</v>
      </c>
      <c r="I483" s="29" t="s">
        <v>0</v>
      </c>
      <c r="J483" s="29">
        <f>+VLOOKUP(K483,[1]SubFamilia!$B$2:$C$28,2,FALSE)</f>
        <v>1</v>
      </c>
      <c r="K483" s="29" t="s">
        <v>3</v>
      </c>
      <c r="L483" s="29">
        <f>+VLOOKUP(M483,[1]Marca!$B$2:$C$51,2,FALSE)</f>
        <v>60</v>
      </c>
      <c r="M483" s="29" t="s">
        <v>770</v>
      </c>
      <c r="N483" s="6"/>
    </row>
    <row r="484" spans="1:14" ht="29" x14ac:dyDescent="0.35">
      <c r="A484" s="36">
        <v>482</v>
      </c>
      <c r="B484" s="29" t="str">
        <f t="shared" si="7"/>
        <v>1100142</v>
      </c>
      <c r="C484" s="21" t="s">
        <v>967</v>
      </c>
      <c r="D484" s="45" t="s">
        <v>968</v>
      </c>
      <c r="E484" s="5"/>
      <c r="F484" s="5"/>
      <c r="G484" s="5"/>
      <c r="H484" s="29">
        <f>+VLOOKUP(I484,[1]Familia!$B$2:$C$13,2,FALSE)</f>
        <v>1100</v>
      </c>
      <c r="I484" s="29" t="s">
        <v>0</v>
      </c>
      <c r="J484" s="29">
        <f>+VLOOKUP(K484,[1]SubFamilia!$B$2:$C$28,2,FALSE)</f>
        <v>1</v>
      </c>
      <c r="K484" s="29" t="s">
        <v>3</v>
      </c>
      <c r="L484" s="29">
        <f>+VLOOKUP(M484,[1]Marca!$B$2:$C$51,2,FALSE)</f>
        <v>42</v>
      </c>
      <c r="M484" s="29" t="s">
        <v>4</v>
      </c>
      <c r="N484" s="7"/>
    </row>
    <row r="485" spans="1:14" ht="29" x14ac:dyDescent="0.35">
      <c r="A485" s="36">
        <v>483</v>
      </c>
      <c r="B485" s="29" t="str">
        <f t="shared" si="7"/>
        <v>1100142</v>
      </c>
      <c r="C485" s="21" t="s">
        <v>969</v>
      </c>
      <c r="D485" s="45" t="s">
        <v>970</v>
      </c>
      <c r="E485" s="5"/>
      <c r="F485" s="5"/>
      <c r="G485" s="5"/>
      <c r="H485" s="29">
        <f>+VLOOKUP(I485,[1]Familia!$B$2:$C$13,2,FALSE)</f>
        <v>1100</v>
      </c>
      <c r="I485" s="29" t="s">
        <v>0</v>
      </c>
      <c r="J485" s="29">
        <f>+VLOOKUP(K485,[1]SubFamilia!$B$2:$C$28,2,FALSE)</f>
        <v>1</v>
      </c>
      <c r="K485" s="29" t="s">
        <v>3</v>
      </c>
      <c r="L485" s="29">
        <f>+VLOOKUP(M485,[1]Marca!$B$2:$C$51,2,FALSE)</f>
        <v>42</v>
      </c>
      <c r="M485" s="29" t="s">
        <v>4</v>
      </c>
      <c r="N485" s="7"/>
    </row>
    <row r="486" spans="1:14" ht="43.5" x14ac:dyDescent="0.35">
      <c r="A486" s="36">
        <v>484</v>
      </c>
      <c r="B486" s="29" t="str">
        <f t="shared" si="7"/>
        <v>1100126</v>
      </c>
      <c r="C486" s="21" t="s">
        <v>971</v>
      </c>
      <c r="D486" s="45" t="s">
        <v>972</v>
      </c>
      <c r="E486" s="5"/>
      <c r="F486" s="5"/>
      <c r="G486" s="5"/>
      <c r="H486" s="29">
        <f>+VLOOKUP(I486,[1]Familia!$B$2:$C$13,2,FALSE)</f>
        <v>1100</v>
      </c>
      <c r="I486" s="29" t="s">
        <v>0</v>
      </c>
      <c r="J486" s="29">
        <f>+VLOOKUP(K486,[1]SubFamilia!$B$2:$C$28,2,FALSE)</f>
        <v>1</v>
      </c>
      <c r="K486" s="29" t="s">
        <v>3</v>
      </c>
      <c r="L486" s="29">
        <f>+VLOOKUP(M486,[1]Marca!$B$2:$C$51,2,FALSE)</f>
        <v>26</v>
      </c>
      <c r="M486" s="29" t="s">
        <v>267</v>
      </c>
      <c r="N486" s="6"/>
    </row>
    <row r="487" spans="1:14" ht="29" x14ac:dyDescent="0.35">
      <c r="A487" s="36">
        <v>485</v>
      </c>
      <c r="B487" s="29" t="str">
        <f t="shared" si="7"/>
        <v>1100142</v>
      </c>
      <c r="C487" s="21" t="s">
        <v>973</v>
      </c>
      <c r="D487" s="45" t="s">
        <v>974</v>
      </c>
      <c r="E487" s="5"/>
      <c r="F487" s="5"/>
      <c r="G487" s="5"/>
      <c r="H487" s="29">
        <f>+VLOOKUP(I487,[1]Familia!$B$2:$C$13,2,FALSE)</f>
        <v>1100</v>
      </c>
      <c r="I487" s="29" t="s">
        <v>0</v>
      </c>
      <c r="J487" s="29">
        <f>+VLOOKUP(K487,[1]SubFamilia!$B$2:$C$28,2,FALSE)</f>
        <v>1</v>
      </c>
      <c r="K487" s="29" t="s">
        <v>3</v>
      </c>
      <c r="L487" s="29">
        <f>+VLOOKUP(M487,[1]Marca!$B$2:$C$51,2,FALSE)</f>
        <v>42</v>
      </c>
      <c r="M487" s="29" t="s">
        <v>4</v>
      </c>
      <c r="N487" s="6"/>
    </row>
    <row r="488" spans="1:14" ht="29" x14ac:dyDescent="0.35">
      <c r="A488" s="36">
        <v>486</v>
      </c>
      <c r="B488" s="29" t="str">
        <f t="shared" si="7"/>
        <v>1100142</v>
      </c>
      <c r="C488" s="21" t="s">
        <v>975</v>
      </c>
      <c r="D488" s="45" t="s">
        <v>976</v>
      </c>
      <c r="E488" s="5"/>
      <c r="F488" s="5"/>
      <c r="G488" s="5"/>
      <c r="H488" s="29">
        <f>+VLOOKUP(I488,[1]Familia!$B$2:$C$13,2,FALSE)</f>
        <v>1100</v>
      </c>
      <c r="I488" s="29" t="s">
        <v>0</v>
      </c>
      <c r="J488" s="29">
        <f>+VLOOKUP(K488,[1]SubFamilia!$B$2:$C$28,2,FALSE)</f>
        <v>1</v>
      </c>
      <c r="K488" s="29" t="s">
        <v>3</v>
      </c>
      <c r="L488" s="29">
        <f>+VLOOKUP(M488,[1]Marca!$B$2:$C$51,2,FALSE)</f>
        <v>42</v>
      </c>
      <c r="M488" s="29" t="s">
        <v>4</v>
      </c>
      <c r="N488" s="6"/>
    </row>
    <row r="489" spans="1:14" ht="29" x14ac:dyDescent="0.35">
      <c r="A489" s="36">
        <v>487</v>
      </c>
      <c r="B489" s="29" t="str">
        <f t="shared" si="7"/>
        <v>1100142</v>
      </c>
      <c r="C489" s="21" t="s">
        <v>977</v>
      </c>
      <c r="D489" s="45" t="s">
        <v>978</v>
      </c>
      <c r="E489" s="5"/>
      <c r="F489" s="5"/>
      <c r="G489" s="5"/>
      <c r="H489" s="29">
        <f>+VLOOKUP(I489,[1]Familia!$B$2:$C$13,2,FALSE)</f>
        <v>1100</v>
      </c>
      <c r="I489" s="29" t="s">
        <v>0</v>
      </c>
      <c r="J489" s="29">
        <f>+VLOOKUP(K489,[1]SubFamilia!$B$2:$C$28,2,FALSE)</f>
        <v>1</v>
      </c>
      <c r="K489" s="29" t="s">
        <v>3</v>
      </c>
      <c r="L489" s="29">
        <f>+VLOOKUP(M489,[1]Marca!$B$2:$C$51,2,FALSE)</f>
        <v>42</v>
      </c>
      <c r="M489" s="29" t="s">
        <v>4</v>
      </c>
      <c r="N489" s="7"/>
    </row>
    <row r="490" spans="1:14" ht="29" x14ac:dyDescent="0.35">
      <c r="A490" s="36">
        <v>488</v>
      </c>
      <c r="B490" s="29" t="str">
        <f t="shared" si="7"/>
        <v>1100142</v>
      </c>
      <c r="C490" s="21" t="s">
        <v>979</v>
      </c>
      <c r="D490" s="45" t="s">
        <v>980</v>
      </c>
      <c r="E490" s="5"/>
      <c r="F490" s="5"/>
      <c r="G490" s="5"/>
      <c r="H490" s="29">
        <f>+VLOOKUP(I490,[1]Familia!$B$2:$C$13,2,FALSE)</f>
        <v>1100</v>
      </c>
      <c r="I490" s="29" t="s">
        <v>0</v>
      </c>
      <c r="J490" s="29">
        <f>+VLOOKUP(K490,[1]SubFamilia!$B$2:$C$28,2,FALSE)</f>
        <v>1</v>
      </c>
      <c r="K490" s="29" t="s">
        <v>3</v>
      </c>
      <c r="L490" s="29">
        <f>+VLOOKUP(M490,[1]Marca!$B$2:$C$51,2,FALSE)</f>
        <v>42</v>
      </c>
      <c r="M490" s="29" t="s">
        <v>4</v>
      </c>
      <c r="N490" s="7"/>
    </row>
    <row r="491" spans="1:14" ht="29" x14ac:dyDescent="0.35">
      <c r="A491" s="36">
        <v>489</v>
      </c>
      <c r="B491" s="29" t="str">
        <f t="shared" si="7"/>
        <v>1100150</v>
      </c>
      <c r="C491" s="21" t="s">
        <v>981</v>
      </c>
      <c r="D491" s="45" t="s">
        <v>982</v>
      </c>
      <c r="E491" s="5"/>
      <c r="F491" s="5"/>
      <c r="G491" s="5"/>
      <c r="H491" s="29">
        <f>+VLOOKUP(I491,[1]Familia!$B$2:$C$13,2,FALSE)</f>
        <v>1100</v>
      </c>
      <c r="I491" s="29" t="s">
        <v>0</v>
      </c>
      <c r="J491" s="29">
        <f>+VLOOKUP(K491,[1]SubFamilia!$B$2:$C$28,2,FALSE)</f>
        <v>1</v>
      </c>
      <c r="K491" s="29" t="s">
        <v>3</v>
      </c>
      <c r="L491" s="29">
        <f>+VLOOKUP(M491,[1]Marca!$B$2:$C$51,2,FALSE)</f>
        <v>50</v>
      </c>
      <c r="M491" s="29" t="s">
        <v>15</v>
      </c>
      <c r="N491" s="7"/>
    </row>
    <row r="492" spans="1:14" ht="43.5" x14ac:dyDescent="0.35">
      <c r="A492" s="36">
        <v>490</v>
      </c>
      <c r="B492" s="29" t="str">
        <f t="shared" si="7"/>
        <v>1100126</v>
      </c>
      <c r="C492" s="21" t="s">
        <v>983</v>
      </c>
      <c r="D492" s="45" t="s">
        <v>984</v>
      </c>
      <c r="E492" s="5"/>
      <c r="F492" s="5"/>
      <c r="G492" s="5"/>
      <c r="H492" s="29">
        <f>+VLOOKUP(I492,[1]Familia!$B$2:$C$13,2,FALSE)</f>
        <v>1100</v>
      </c>
      <c r="I492" s="29" t="s">
        <v>0</v>
      </c>
      <c r="J492" s="29">
        <f>+VLOOKUP(K492,[1]SubFamilia!$B$2:$C$28,2,FALSE)</f>
        <v>1</v>
      </c>
      <c r="K492" s="29" t="s">
        <v>3</v>
      </c>
      <c r="L492" s="29">
        <f>+VLOOKUP(M492,[1]Marca!$B$2:$C$51,2,FALSE)</f>
        <v>26</v>
      </c>
      <c r="M492" s="29" t="s">
        <v>267</v>
      </c>
      <c r="N492" s="7"/>
    </row>
    <row r="493" spans="1:14" ht="29" x14ac:dyDescent="0.35">
      <c r="A493" s="36">
        <v>491</v>
      </c>
      <c r="B493" s="29" t="str">
        <f t="shared" si="7"/>
        <v>1100142</v>
      </c>
      <c r="C493" s="21" t="s">
        <v>985</v>
      </c>
      <c r="D493" s="45" t="s">
        <v>986</v>
      </c>
      <c r="E493" s="5"/>
      <c r="F493" s="5"/>
      <c r="G493" s="5"/>
      <c r="H493" s="29">
        <f>+VLOOKUP(I493,[1]Familia!$B$2:$C$13,2,FALSE)</f>
        <v>1100</v>
      </c>
      <c r="I493" s="29" t="s">
        <v>0</v>
      </c>
      <c r="J493" s="29">
        <f>+VLOOKUP(K493,[1]SubFamilia!$B$2:$C$28,2,FALSE)</f>
        <v>1</v>
      </c>
      <c r="K493" s="29" t="s">
        <v>3</v>
      </c>
      <c r="L493" s="29">
        <f>+VLOOKUP(M493,[1]Marca!$B$2:$C$51,2,FALSE)</f>
        <v>42</v>
      </c>
      <c r="M493" s="29" t="s">
        <v>4</v>
      </c>
      <c r="N493" s="7"/>
    </row>
    <row r="494" spans="1:14" ht="29" x14ac:dyDescent="0.35">
      <c r="A494" s="36">
        <v>492</v>
      </c>
      <c r="B494" s="29" t="str">
        <f t="shared" si="7"/>
        <v>1100142</v>
      </c>
      <c r="C494" s="21" t="s">
        <v>987</v>
      </c>
      <c r="D494" s="45" t="s">
        <v>988</v>
      </c>
      <c r="E494" s="5"/>
      <c r="F494" s="5"/>
      <c r="G494" s="5"/>
      <c r="H494" s="29">
        <f>+VLOOKUP(I494,[1]Familia!$B$2:$C$13,2,FALSE)</f>
        <v>1100</v>
      </c>
      <c r="I494" s="29" t="s">
        <v>0</v>
      </c>
      <c r="J494" s="29">
        <f>+VLOOKUP(K494,[1]SubFamilia!$B$2:$C$28,2,FALSE)</f>
        <v>1</v>
      </c>
      <c r="K494" s="29" t="s">
        <v>3</v>
      </c>
      <c r="L494" s="29">
        <f>+VLOOKUP(M494,[1]Marca!$B$2:$C$51,2,FALSE)</f>
        <v>42</v>
      </c>
      <c r="M494" s="29" t="s">
        <v>4</v>
      </c>
      <c r="N494" s="7"/>
    </row>
    <row r="495" spans="1:14" ht="43.5" x14ac:dyDescent="0.35">
      <c r="A495" s="36">
        <v>493</v>
      </c>
      <c r="B495" s="29" t="str">
        <f t="shared" si="7"/>
        <v>1100126</v>
      </c>
      <c r="C495" s="21" t="s">
        <v>989</v>
      </c>
      <c r="D495" s="45" t="s">
        <v>990</v>
      </c>
      <c r="E495" s="5"/>
      <c r="F495" s="5"/>
      <c r="G495" s="5"/>
      <c r="H495" s="29">
        <f>+VLOOKUP(I495,[1]Familia!$B$2:$C$13,2,FALSE)</f>
        <v>1100</v>
      </c>
      <c r="I495" s="29" t="s">
        <v>0</v>
      </c>
      <c r="J495" s="29">
        <f>+VLOOKUP(K495,[1]SubFamilia!$B$2:$C$28,2,FALSE)</f>
        <v>1</v>
      </c>
      <c r="K495" s="29" t="s">
        <v>3</v>
      </c>
      <c r="L495" s="29">
        <f>+VLOOKUP(M495,[1]Marca!$B$2:$C$51,2,FALSE)</f>
        <v>26</v>
      </c>
      <c r="M495" s="29" t="s">
        <v>267</v>
      </c>
      <c r="N495" s="7"/>
    </row>
    <row r="496" spans="1:14" ht="29" x14ac:dyDescent="0.35">
      <c r="A496" s="36">
        <v>494</v>
      </c>
      <c r="B496" s="29" t="str">
        <f t="shared" si="7"/>
        <v>1100142</v>
      </c>
      <c r="C496" s="21" t="s">
        <v>991</v>
      </c>
      <c r="D496" s="45" t="s">
        <v>992</v>
      </c>
      <c r="E496" s="5"/>
      <c r="F496" s="5"/>
      <c r="G496" s="5"/>
      <c r="H496" s="29">
        <f>+VLOOKUP(I496,[1]Familia!$B$2:$C$13,2,FALSE)</f>
        <v>1100</v>
      </c>
      <c r="I496" s="29" t="s">
        <v>0</v>
      </c>
      <c r="J496" s="29">
        <f>+VLOOKUP(K496,[1]SubFamilia!$B$2:$C$28,2,FALSE)</f>
        <v>1</v>
      </c>
      <c r="K496" s="29" t="s">
        <v>3</v>
      </c>
      <c r="L496" s="29">
        <f>+VLOOKUP(M496,[1]Marca!$B$2:$C$51,2,FALSE)</f>
        <v>42</v>
      </c>
      <c r="M496" s="29" t="s">
        <v>4</v>
      </c>
      <c r="N496" s="7"/>
    </row>
    <row r="497" spans="1:14" ht="29" x14ac:dyDescent="0.35">
      <c r="A497" s="36">
        <v>495</v>
      </c>
      <c r="B497" s="29" t="str">
        <f t="shared" si="7"/>
        <v>1100142</v>
      </c>
      <c r="C497" s="21" t="s">
        <v>993</v>
      </c>
      <c r="D497" s="45" t="s">
        <v>994</v>
      </c>
      <c r="E497" s="5"/>
      <c r="F497" s="5"/>
      <c r="G497" s="5"/>
      <c r="H497" s="29">
        <f>+VLOOKUP(I497,[1]Familia!$B$2:$C$13,2,FALSE)</f>
        <v>1100</v>
      </c>
      <c r="I497" s="29" t="s">
        <v>0</v>
      </c>
      <c r="J497" s="29">
        <f>+VLOOKUP(K497,[1]SubFamilia!$B$2:$C$28,2,FALSE)</f>
        <v>1</v>
      </c>
      <c r="K497" s="29" t="s">
        <v>3</v>
      </c>
      <c r="L497" s="29">
        <f>+VLOOKUP(M497,[1]Marca!$B$2:$C$51,2,FALSE)</f>
        <v>42</v>
      </c>
      <c r="M497" s="29" t="s">
        <v>4</v>
      </c>
      <c r="N497" s="7"/>
    </row>
    <row r="498" spans="1:14" ht="29" x14ac:dyDescent="0.35">
      <c r="A498" s="36">
        <v>496</v>
      </c>
      <c r="B498" s="29" t="str">
        <f t="shared" si="7"/>
        <v>1100142</v>
      </c>
      <c r="C498" s="21" t="s">
        <v>995</v>
      </c>
      <c r="D498" s="45" t="s">
        <v>996</v>
      </c>
      <c r="E498" s="5"/>
      <c r="F498" s="5"/>
      <c r="G498" s="5"/>
      <c r="H498" s="29">
        <f>+VLOOKUP(I498,[1]Familia!$B$2:$C$13,2,FALSE)</f>
        <v>1100</v>
      </c>
      <c r="I498" s="29" t="s">
        <v>0</v>
      </c>
      <c r="J498" s="29">
        <f>+VLOOKUP(K498,[1]SubFamilia!$B$2:$C$28,2,FALSE)</f>
        <v>1</v>
      </c>
      <c r="K498" s="29" t="s">
        <v>3</v>
      </c>
      <c r="L498" s="29">
        <f>+VLOOKUP(M498,[1]Marca!$B$2:$C$51,2,FALSE)</f>
        <v>42</v>
      </c>
      <c r="M498" s="29" t="s">
        <v>4</v>
      </c>
      <c r="N498" s="7"/>
    </row>
    <row r="499" spans="1:14" ht="29" x14ac:dyDescent="0.35">
      <c r="A499" s="36">
        <v>497</v>
      </c>
      <c r="B499" s="29" t="str">
        <f t="shared" si="7"/>
        <v>1100142</v>
      </c>
      <c r="C499" s="21" t="s">
        <v>997</v>
      </c>
      <c r="D499" s="45" t="s">
        <v>998</v>
      </c>
      <c r="E499" s="5"/>
      <c r="F499" s="5"/>
      <c r="G499" s="5"/>
      <c r="H499" s="29">
        <f>+VLOOKUP(I499,[1]Familia!$B$2:$C$13,2,FALSE)</f>
        <v>1100</v>
      </c>
      <c r="I499" s="29" t="s">
        <v>0</v>
      </c>
      <c r="J499" s="29">
        <f>+VLOOKUP(K499,[1]SubFamilia!$B$2:$C$28,2,FALSE)</f>
        <v>1</v>
      </c>
      <c r="K499" s="29" t="s">
        <v>3</v>
      </c>
      <c r="L499" s="29">
        <f>+VLOOKUP(M499,[1]Marca!$B$2:$C$51,2,FALSE)</f>
        <v>42</v>
      </c>
      <c r="M499" s="29" t="s">
        <v>4</v>
      </c>
      <c r="N499" s="7"/>
    </row>
    <row r="500" spans="1:14" ht="43.5" x14ac:dyDescent="0.35">
      <c r="A500" s="36">
        <v>498</v>
      </c>
      <c r="B500" s="29" t="str">
        <f t="shared" si="7"/>
        <v>1100126</v>
      </c>
      <c r="C500" s="21" t="s">
        <v>999</v>
      </c>
      <c r="D500" s="45" t="s">
        <v>1000</v>
      </c>
      <c r="E500" s="5"/>
      <c r="F500" s="5"/>
      <c r="G500" s="5"/>
      <c r="H500" s="29">
        <f>+VLOOKUP(I500,[1]Familia!$B$2:$C$13,2,FALSE)</f>
        <v>1100</v>
      </c>
      <c r="I500" s="29" t="s">
        <v>0</v>
      </c>
      <c r="J500" s="29">
        <f>+VLOOKUP(K500,[1]SubFamilia!$B$2:$C$28,2,FALSE)</f>
        <v>1</v>
      </c>
      <c r="K500" s="29" t="s">
        <v>3</v>
      </c>
      <c r="L500" s="29">
        <f>+VLOOKUP(M500,[1]Marca!$B$2:$C$51,2,FALSE)</f>
        <v>26</v>
      </c>
      <c r="M500" s="29" t="s">
        <v>267</v>
      </c>
      <c r="N500" s="7"/>
    </row>
    <row r="501" spans="1:14" ht="29" x14ac:dyDescent="0.35">
      <c r="A501" s="36">
        <v>499</v>
      </c>
      <c r="B501" s="29" t="str">
        <f t="shared" si="7"/>
        <v>1100142</v>
      </c>
      <c r="C501" s="21" t="s">
        <v>1001</v>
      </c>
      <c r="D501" s="45" t="s">
        <v>1002</v>
      </c>
      <c r="E501" s="5"/>
      <c r="F501" s="5"/>
      <c r="G501" s="5"/>
      <c r="H501" s="29">
        <f>+VLOOKUP(I501,[1]Familia!$B$2:$C$13,2,FALSE)</f>
        <v>1100</v>
      </c>
      <c r="I501" s="29" t="s">
        <v>0</v>
      </c>
      <c r="J501" s="29">
        <f>+VLOOKUP(K501,[1]SubFamilia!$B$2:$C$28,2,FALSE)</f>
        <v>1</v>
      </c>
      <c r="K501" s="29" t="s">
        <v>3</v>
      </c>
      <c r="L501" s="29">
        <f>+VLOOKUP(M501,[1]Marca!$B$2:$C$51,2,FALSE)</f>
        <v>42</v>
      </c>
      <c r="M501" s="29" t="s">
        <v>4</v>
      </c>
      <c r="N501" s="7"/>
    </row>
    <row r="502" spans="1:14" ht="29" x14ac:dyDescent="0.35">
      <c r="A502" s="36">
        <v>500</v>
      </c>
      <c r="B502" s="29" t="str">
        <f t="shared" si="7"/>
        <v>1100142</v>
      </c>
      <c r="C502" s="21" t="s">
        <v>1003</v>
      </c>
      <c r="D502" s="45" t="s">
        <v>1004</v>
      </c>
      <c r="E502" s="5"/>
      <c r="F502" s="5"/>
      <c r="G502" s="5"/>
      <c r="H502" s="29">
        <f>+VLOOKUP(I502,[1]Familia!$B$2:$C$13,2,FALSE)</f>
        <v>1100</v>
      </c>
      <c r="I502" s="29" t="s">
        <v>0</v>
      </c>
      <c r="J502" s="29">
        <f>+VLOOKUP(K502,[1]SubFamilia!$B$2:$C$28,2,FALSE)</f>
        <v>1</v>
      </c>
      <c r="K502" s="29" t="s">
        <v>3</v>
      </c>
      <c r="L502" s="29">
        <f>+VLOOKUP(M502,[1]Marca!$B$2:$C$51,2,FALSE)</f>
        <v>42</v>
      </c>
      <c r="M502" s="29" t="s">
        <v>4</v>
      </c>
      <c r="N502" s="7"/>
    </row>
    <row r="503" spans="1:14" ht="29" x14ac:dyDescent="0.35">
      <c r="A503" s="36">
        <v>501</v>
      </c>
      <c r="B503" s="29" t="str">
        <f t="shared" si="7"/>
        <v>1100142</v>
      </c>
      <c r="C503" s="21" t="s">
        <v>1005</v>
      </c>
      <c r="D503" s="45" t="s">
        <v>1006</v>
      </c>
      <c r="E503" s="5"/>
      <c r="F503" s="5"/>
      <c r="G503" s="5"/>
      <c r="H503" s="29">
        <f>+VLOOKUP(I503,[1]Familia!$B$2:$C$13,2,FALSE)</f>
        <v>1100</v>
      </c>
      <c r="I503" s="29" t="s">
        <v>0</v>
      </c>
      <c r="J503" s="29">
        <f>+VLOOKUP(K503,[1]SubFamilia!$B$2:$C$28,2,FALSE)</f>
        <v>1</v>
      </c>
      <c r="K503" s="29" t="s">
        <v>3</v>
      </c>
      <c r="L503" s="29">
        <f>+VLOOKUP(M503,[1]Marca!$B$2:$C$51,2,FALSE)</f>
        <v>42</v>
      </c>
      <c r="M503" s="29" t="s">
        <v>4</v>
      </c>
      <c r="N503" s="7"/>
    </row>
    <row r="504" spans="1:14" ht="29" x14ac:dyDescent="0.35">
      <c r="A504" s="36">
        <v>502</v>
      </c>
      <c r="B504" s="29" t="str">
        <f t="shared" si="7"/>
        <v>1100142</v>
      </c>
      <c r="C504" s="21" t="s">
        <v>1007</v>
      </c>
      <c r="D504" s="45" t="s">
        <v>1008</v>
      </c>
      <c r="E504" s="5"/>
      <c r="F504" s="5"/>
      <c r="G504" s="5"/>
      <c r="H504" s="29">
        <f>+VLOOKUP(I504,[1]Familia!$B$2:$C$13,2,FALSE)</f>
        <v>1100</v>
      </c>
      <c r="I504" s="29" t="s">
        <v>0</v>
      </c>
      <c r="J504" s="29">
        <f>+VLOOKUP(K504,[1]SubFamilia!$B$2:$C$28,2,FALSE)</f>
        <v>1</v>
      </c>
      <c r="K504" s="29" t="s">
        <v>3</v>
      </c>
      <c r="L504" s="29">
        <f>+VLOOKUP(M504,[1]Marca!$B$2:$C$51,2,FALSE)</f>
        <v>42</v>
      </c>
      <c r="M504" s="29" t="s">
        <v>4</v>
      </c>
      <c r="N504" s="7"/>
    </row>
    <row r="505" spans="1:14" ht="43.5" x14ac:dyDescent="0.35">
      <c r="A505" s="36">
        <v>503</v>
      </c>
      <c r="B505" s="29" t="str">
        <f t="shared" si="7"/>
        <v>1100150</v>
      </c>
      <c r="C505" s="21" t="s">
        <v>1009</v>
      </c>
      <c r="D505" s="45" t="s">
        <v>1010</v>
      </c>
      <c r="E505" s="5"/>
      <c r="F505" s="5"/>
      <c r="G505" s="5"/>
      <c r="H505" s="29">
        <f>+VLOOKUP(I505,[1]Familia!$B$2:$C$13,2,FALSE)</f>
        <v>1100</v>
      </c>
      <c r="I505" s="29" t="s">
        <v>0</v>
      </c>
      <c r="J505" s="29">
        <f>+VLOOKUP(K505,[1]SubFamilia!$B$2:$C$28,2,FALSE)</f>
        <v>1</v>
      </c>
      <c r="K505" s="29" t="s">
        <v>3</v>
      </c>
      <c r="L505" s="29">
        <f>+VLOOKUP(M505,[1]Marca!$B$2:$C$51,2,FALSE)</f>
        <v>50</v>
      </c>
      <c r="M505" s="29" t="s">
        <v>15</v>
      </c>
      <c r="N505" s="7"/>
    </row>
    <row r="506" spans="1:14" ht="43.5" x14ac:dyDescent="0.35">
      <c r="A506" s="36">
        <v>504</v>
      </c>
      <c r="B506" s="29" t="str">
        <f t="shared" si="7"/>
        <v>1100126</v>
      </c>
      <c r="C506" s="21" t="s">
        <v>1011</v>
      </c>
      <c r="D506" s="45" t="s">
        <v>1012</v>
      </c>
      <c r="E506" s="5"/>
      <c r="F506" s="5"/>
      <c r="G506" s="5"/>
      <c r="H506" s="29">
        <f>+VLOOKUP(I506,[1]Familia!$B$2:$C$13,2,FALSE)</f>
        <v>1100</v>
      </c>
      <c r="I506" s="29" t="s">
        <v>0</v>
      </c>
      <c r="J506" s="29">
        <f>+VLOOKUP(K506,[1]SubFamilia!$B$2:$C$28,2,FALSE)</f>
        <v>1</v>
      </c>
      <c r="K506" s="29" t="s">
        <v>3</v>
      </c>
      <c r="L506" s="29">
        <f>+VLOOKUP(M506,[1]Marca!$B$2:$C$51,2,FALSE)</f>
        <v>26</v>
      </c>
      <c r="M506" s="29" t="s">
        <v>267</v>
      </c>
      <c r="N506" s="7"/>
    </row>
    <row r="507" spans="1:14" ht="29" x14ac:dyDescent="0.35">
      <c r="A507" s="36">
        <v>505</v>
      </c>
      <c r="B507" s="29" t="str">
        <f t="shared" si="7"/>
        <v>1100142</v>
      </c>
      <c r="C507" s="21" t="s">
        <v>1013</v>
      </c>
      <c r="D507" s="45" t="s">
        <v>1014</v>
      </c>
      <c r="E507" s="5"/>
      <c r="F507" s="5"/>
      <c r="G507" s="5"/>
      <c r="H507" s="29">
        <f>+VLOOKUP(I507,[1]Familia!$B$2:$C$13,2,FALSE)</f>
        <v>1100</v>
      </c>
      <c r="I507" s="29" t="s">
        <v>0</v>
      </c>
      <c r="J507" s="29">
        <f>+VLOOKUP(K507,[1]SubFamilia!$B$2:$C$28,2,FALSE)</f>
        <v>1</v>
      </c>
      <c r="K507" s="29" t="s">
        <v>3</v>
      </c>
      <c r="L507" s="29">
        <f>+VLOOKUP(M507,[1]Marca!$B$2:$C$51,2,FALSE)</f>
        <v>42</v>
      </c>
      <c r="M507" s="29" t="s">
        <v>4</v>
      </c>
      <c r="N507" s="6"/>
    </row>
    <row r="508" spans="1:14" ht="29" x14ac:dyDescent="0.35">
      <c r="A508" s="36">
        <v>506</v>
      </c>
      <c r="B508" s="29" t="str">
        <f t="shared" si="7"/>
        <v>1100142</v>
      </c>
      <c r="C508" s="21" t="s">
        <v>1015</v>
      </c>
      <c r="D508" s="45" t="s">
        <v>1016</v>
      </c>
      <c r="E508" s="5"/>
      <c r="F508" s="5"/>
      <c r="G508" s="5"/>
      <c r="H508" s="29">
        <f>+VLOOKUP(I508,[1]Familia!$B$2:$C$13,2,FALSE)</f>
        <v>1100</v>
      </c>
      <c r="I508" s="29" t="s">
        <v>0</v>
      </c>
      <c r="J508" s="29">
        <f>+VLOOKUP(K508,[1]SubFamilia!$B$2:$C$28,2,FALSE)</f>
        <v>1</v>
      </c>
      <c r="K508" s="29" t="s">
        <v>3</v>
      </c>
      <c r="L508" s="29">
        <f>+VLOOKUP(M508,[1]Marca!$B$2:$C$51,2,FALSE)</f>
        <v>42</v>
      </c>
      <c r="M508" s="29" t="s">
        <v>4</v>
      </c>
      <c r="N508" s="6"/>
    </row>
    <row r="509" spans="1:14" ht="29" x14ac:dyDescent="0.35">
      <c r="A509" s="36">
        <v>507</v>
      </c>
      <c r="B509" s="29" t="str">
        <f t="shared" si="7"/>
        <v>1100142</v>
      </c>
      <c r="C509" s="21" t="s">
        <v>1017</v>
      </c>
      <c r="D509" s="45" t="s">
        <v>1018</v>
      </c>
      <c r="E509" s="5"/>
      <c r="F509" s="5"/>
      <c r="G509" s="5"/>
      <c r="H509" s="29">
        <f>+VLOOKUP(I509,[1]Familia!$B$2:$C$13,2,FALSE)</f>
        <v>1100</v>
      </c>
      <c r="I509" s="29" t="s">
        <v>0</v>
      </c>
      <c r="J509" s="29">
        <f>+VLOOKUP(K509,[1]SubFamilia!$B$2:$C$28,2,FALSE)</f>
        <v>1</v>
      </c>
      <c r="K509" s="29" t="s">
        <v>3</v>
      </c>
      <c r="L509" s="29">
        <f>+VLOOKUP(M509,[1]Marca!$B$2:$C$51,2,FALSE)</f>
        <v>42</v>
      </c>
      <c r="M509" s="29" t="s">
        <v>4</v>
      </c>
      <c r="N509" s="7"/>
    </row>
    <row r="510" spans="1:14" ht="43.5" x14ac:dyDescent="0.35">
      <c r="A510" s="36">
        <v>508</v>
      </c>
      <c r="B510" s="29" t="str">
        <f t="shared" si="7"/>
        <v>1100126</v>
      </c>
      <c r="C510" s="21" t="s">
        <v>1019</v>
      </c>
      <c r="D510" s="45" t="s">
        <v>1020</v>
      </c>
      <c r="E510" s="5"/>
      <c r="F510" s="5"/>
      <c r="G510" s="5"/>
      <c r="H510" s="29">
        <f>+VLOOKUP(I510,[1]Familia!$B$2:$C$13,2,FALSE)</f>
        <v>1100</v>
      </c>
      <c r="I510" s="29" t="s">
        <v>0</v>
      </c>
      <c r="J510" s="29">
        <f>+VLOOKUP(K510,[1]SubFamilia!$B$2:$C$28,2,FALSE)</f>
        <v>1</v>
      </c>
      <c r="K510" s="29" t="s">
        <v>3</v>
      </c>
      <c r="L510" s="29">
        <f>+VLOOKUP(M510,[1]Marca!$B$2:$C$51,2,FALSE)</f>
        <v>26</v>
      </c>
      <c r="M510" s="29" t="s">
        <v>267</v>
      </c>
      <c r="N510" s="7"/>
    </row>
    <row r="511" spans="1:14" ht="29" x14ac:dyDescent="0.35">
      <c r="A511" s="36">
        <v>509</v>
      </c>
      <c r="B511" s="29" t="str">
        <f t="shared" si="7"/>
        <v>1100142</v>
      </c>
      <c r="C511" s="21" t="s">
        <v>1021</v>
      </c>
      <c r="D511" s="45" t="s">
        <v>1022</v>
      </c>
      <c r="E511" s="5"/>
      <c r="F511" s="5"/>
      <c r="G511" s="5"/>
      <c r="H511" s="29">
        <f>+VLOOKUP(I511,[1]Familia!$B$2:$C$13,2,FALSE)</f>
        <v>1100</v>
      </c>
      <c r="I511" s="29" t="s">
        <v>0</v>
      </c>
      <c r="J511" s="29">
        <f>+VLOOKUP(K511,[1]SubFamilia!$B$2:$C$28,2,FALSE)</f>
        <v>1</v>
      </c>
      <c r="K511" s="29" t="s">
        <v>3</v>
      </c>
      <c r="L511" s="29">
        <f>+VLOOKUP(M511,[1]Marca!$B$2:$C$51,2,FALSE)</f>
        <v>42</v>
      </c>
      <c r="M511" s="29" t="s">
        <v>4</v>
      </c>
      <c r="N511" s="7"/>
    </row>
    <row r="512" spans="1:14" ht="29" x14ac:dyDescent="0.35">
      <c r="A512" s="36">
        <v>510</v>
      </c>
      <c r="B512" s="29" t="str">
        <f t="shared" si="7"/>
        <v>1100142</v>
      </c>
      <c r="C512" s="21" t="s">
        <v>1023</v>
      </c>
      <c r="D512" s="45" t="s">
        <v>1024</v>
      </c>
      <c r="E512" s="5"/>
      <c r="F512" s="5"/>
      <c r="G512" s="5"/>
      <c r="H512" s="29">
        <f>+VLOOKUP(I512,[1]Familia!$B$2:$C$13,2,FALSE)</f>
        <v>1100</v>
      </c>
      <c r="I512" s="29" t="s">
        <v>0</v>
      </c>
      <c r="J512" s="29">
        <f>+VLOOKUP(K512,[1]SubFamilia!$B$2:$C$28,2,FALSE)</f>
        <v>1</v>
      </c>
      <c r="K512" s="29" t="s">
        <v>3</v>
      </c>
      <c r="L512" s="29">
        <f>+VLOOKUP(M512,[1]Marca!$B$2:$C$51,2,FALSE)</f>
        <v>42</v>
      </c>
      <c r="M512" s="29" t="s">
        <v>4</v>
      </c>
      <c r="N512" s="7"/>
    </row>
    <row r="513" spans="1:14" ht="29" x14ac:dyDescent="0.35">
      <c r="A513" s="36">
        <v>511</v>
      </c>
      <c r="B513" s="29" t="str">
        <f t="shared" si="7"/>
        <v>1100142</v>
      </c>
      <c r="C513" s="21" t="s">
        <v>1025</v>
      </c>
      <c r="D513" s="45" t="s">
        <v>1026</v>
      </c>
      <c r="E513" s="5"/>
      <c r="F513" s="5"/>
      <c r="G513" s="5"/>
      <c r="H513" s="29">
        <f>+VLOOKUP(I513,[1]Familia!$B$2:$C$13,2,FALSE)</f>
        <v>1100</v>
      </c>
      <c r="I513" s="29" t="s">
        <v>0</v>
      </c>
      <c r="J513" s="29">
        <f>+VLOOKUP(K513,[1]SubFamilia!$B$2:$C$28,2,FALSE)</f>
        <v>1</v>
      </c>
      <c r="K513" s="29" t="s">
        <v>3</v>
      </c>
      <c r="L513" s="29">
        <f>+VLOOKUP(M513,[1]Marca!$B$2:$C$51,2,FALSE)</f>
        <v>42</v>
      </c>
      <c r="M513" s="29" t="s">
        <v>4</v>
      </c>
      <c r="N513" s="7"/>
    </row>
    <row r="514" spans="1:14" ht="29" x14ac:dyDescent="0.35">
      <c r="A514" s="36">
        <v>512</v>
      </c>
      <c r="B514" s="29" t="str">
        <f t="shared" si="7"/>
        <v>1100142</v>
      </c>
      <c r="C514" s="21" t="s">
        <v>1027</v>
      </c>
      <c r="D514" s="45" t="s">
        <v>1028</v>
      </c>
      <c r="E514" s="5"/>
      <c r="F514" s="5"/>
      <c r="G514" s="5"/>
      <c r="H514" s="29">
        <f>+VLOOKUP(I514,[1]Familia!$B$2:$C$13,2,FALSE)</f>
        <v>1100</v>
      </c>
      <c r="I514" s="29" t="s">
        <v>0</v>
      </c>
      <c r="J514" s="29">
        <f>+VLOOKUP(K514,[1]SubFamilia!$B$2:$C$28,2,FALSE)</f>
        <v>1</v>
      </c>
      <c r="K514" s="29" t="s">
        <v>3</v>
      </c>
      <c r="L514" s="29">
        <f>+VLOOKUP(M514,[1]Marca!$B$2:$C$51,2,FALSE)</f>
        <v>42</v>
      </c>
      <c r="M514" s="29" t="s">
        <v>4</v>
      </c>
      <c r="N514" s="7"/>
    </row>
    <row r="515" spans="1:14" ht="43.5" x14ac:dyDescent="0.35">
      <c r="A515" s="36">
        <v>513</v>
      </c>
      <c r="B515" s="29" t="str">
        <f t="shared" ref="B515:B581" si="8">+CONCATENATE(H515,J515,L515,N515)</f>
        <v>1100126</v>
      </c>
      <c r="C515" s="21" t="s">
        <v>1029</v>
      </c>
      <c r="D515" s="45" t="s">
        <v>1030</v>
      </c>
      <c r="E515" s="5"/>
      <c r="F515" s="5"/>
      <c r="G515" s="5"/>
      <c r="H515" s="29">
        <f>+VLOOKUP(I515,[1]Familia!$B$2:$C$13,2,FALSE)</f>
        <v>1100</v>
      </c>
      <c r="I515" s="29" t="s">
        <v>0</v>
      </c>
      <c r="J515" s="29">
        <f>+VLOOKUP(K515,[1]SubFamilia!$B$2:$C$28,2,FALSE)</f>
        <v>1</v>
      </c>
      <c r="K515" s="29" t="s">
        <v>3</v>
      </c>
      <c r="L515" s="29">
        <f>+VLOOKUP(M515,[1]Marca!$B$2:$C$51,2,FALSE)</f>
        <v>26</v>
      </c>
      <c r="M515" s="29" t="s">
        <v>267</v>
      </c>
      <c r="N515" s="7"/>
    </row>
    <row r="516" spans="1:14" ht="29" x14ac:dyDescent="0.35">
      <c r="A516" s="36">
        <v>514</v>
      </c>
      <c r="B516" s="29" t="str">
        <f t="shared" si="8"/>
        <v>1100142</v>
      </c>
      <c r="C516" s="21" t="s">
        <v>1031</v>
      </c>
      <c r="D516" s="45" t="s">
        <v>1032</v>
      </c>
      <c r="E516" s="5"/>
      <c r="F516" s="5"/>
      <c r="G516" s="5"/>
      <c r="H516" s="29">
        <f>+VLOOKUP(I516,[1]Familia!$B$2:$C$13,2,FALSE)</f>
        <v>1100</v>
      </c>
      <c r="I516" s="29" t="s">
        <v>0</v>
      </c>
      <c r="J516" s="29">
        <f>+VLOOKUP(K516,[1]SubFamilia!$B$2:$C$28,2,FALSE)</f>
        <v>1</v>
      </c>
      <c r="K516" s="29" t="s">
        <v>3</v>
      </c>
      <c r="L516" s="29">
        <f>+VLOOKUP(M516,[1]Marca!$B$2:$C$51,2,FALSE)</f>
        <v>42</v>
      </c>
      <c r="M516" s="29" t="s">
        <v>4</v>
      </c>
      <c r="N516" s="7"/>
    </row>
    <row r="517" spans="1:14" ht="29" x14ac:dyDescent="0.35">
      <c r="A517" s="36">
        <v>515</v>
      </c>
      <c r="B517" s="29" t="str">
        <f t="shared" si="8"/>
        <v>1100142</v>
      </c>
      <c r="C517" s="21" t="s">
        <v>1033</v>
      </c>
      <c r="D517" s="45" t="s">
        <v>1034</v>
      </c>
      <c r="E517" s="5"/>
      <c r="F517" s="5"/>
      <c r="G517" s="5"/>
      <c r="H517" s="29">
        <f>+VLOOKUP(I517,[1]Familia!$B$2:$C$13,2,FALSE)</f>
        <v>1100</v>
      </c>
      <c r="I517" s="29" t="s">
        <v>0</v>
      </c>
      <c r="J517" s="29">
        <f>+VLOOKUP(K517,[1]SubFamilia!$B$2:$C$28,2,FALSE)</f>
        <v>1</v>
      </c>
      <c r="K517" s="29" t="s">
        <v>3</v>
      </c>
      <c r="L517" s="29">
        <f>+VLOOKUP(M517,[1]Marca!$B$2:$C$51,2,FALSE)</f>
        <v>42</v>
      </c>
      <c r="M517" s="29" t="s">
        <v>4</v>
      </c>
      <c r="N517" s="7"/>
    </row>
    <row r="518" spans="1:14" ht="29" x14ac:dyDescent="0.35">
      <c r="A518" s="36">
        <v>516</v>
      </c>
      <c r="B518" s="29" t="str">
        <f t="shared" si="8"/>
        <v>1100232</v>
      </c>
      <c r="C518" s="21" t="s">
        <v>1035</v>
      </c>
      <c r="D518" s="45" t="s">
        <v>1036</v>
      </c>
      <c r="E518" s="5"/>
      <c r="F518" s="5"/>
      <c r="G518" s="5"/>
      <c r="H518" s="29">
        <f>+VLOOKUP(I518,[1]Familia!$B$2:$C$13,2,FALSE)</f>
        <v>1100</v>
      </c>
      <c r="I518" s="29" t="s">
        <v>0</v>
      </c>
      <c r="J518" s="29">
        <f>+VLOOKUP(K518,[1]SubFamilia!$B$2:$C$28,2,FALSE)</f>
        <v>2</v>
      </c>
      <c r="K518" s="29" t="s">
        <v>51</v>
      </c>
      <c r="L518" s="29">
        <f>+VLOOKUP(M518,[1]Marca!$B$2:$C$51,2,FALSE)</f>
        <v>32</v>
      </c>
      <c r="M518" s="29" t="s">
        <v>52</v>
      </c>
      <c r="N518" s="7"/>
    </row>
    <row r="519" spans="1:14" ht="29" x14ac:dyDescent="0.35">
      <c r="A519" s="36">
        <v>517</v>
      </c>
      <c r="B519" s="29" t="str">
        <f t="shared" si="8"/>
        <v>1100232</v>
      </c>
      <c r="C519" s="21" t="s">
        <v>1037</v>
      </c>
      <c r="D519" s="45" t="s">
        <v>1038</v>
      </c>
      <c r="E519" s="5"/>
      <c r="F519" s="5"/>
      <c r="G519" s="5"/>
      <c r="H519" s="29">
        <f>+VLOOKUP(I519,[1]Familia!$B$2:$C$13,2,FALSE)</f>
        <v>1100</v>
      </c>
      <c r="I519" s="29" t="s">
        <v>0</v>
      </c>
      <c r="J519" s="29">
        <f>+VLOOKUP(K519,[1]SubFamilia!$B$2:$C$28,2,FALSE)</f>
        <v>2</v>
      </c>
      <c r="K519" s="29" t="s">
        <v>51</v>
      </c>
      <c r="L519" s="29">
        <f>+VLOOKUP(M519,[1]Marca!$B$2:$C$51,2,FALSE)</f>
        <v>32</v>
      </c>
      <c r="M519" s="29" t="s">
        <v>52</v>
      </c>
      <c r="N519" s="7"/>
    </row>
    <row r="520" spans="1:14" ht="29" x14ac:dyDescent="0.35">
      <c r="A520" s="36">
        <v>518</v>
      </c>
      <c r="B520" s="29" t="str">
        <f t="shared" si="8"/>
        <v>1100232</v>
      </c>
      <c r="C520" s="21" t="s">
        <v>1039</v>
      </c>
      <c r="D520" s="45" t="s">
        <v>1040</v>
      </c>
      <c r="E520" s="5"/>
      <c r="F520" s="5"/>
      <c r="G520" s="5"/>
      <c r="H520" s="29">
        <f>+VLOOKUP(I520,[1]Familia!$B$2:$C$13,2,FALSE)</f>
        <v>1100</v>
      </c>
      <c r="I520" s="29" t="s">
        <v>0</v>
      </c>
      <c r="J520" s="29">
        <f>+VLOOKUP(K520,[1]SubFamilia!$B$2:$C$28,2,FALSE)</f>
        <v>2</v>
      </c>
      <c r="K520" s="29" t="s">
        <v>51</v>
      </c>
      <c r="L520" s="29">
        <f>+VLOOKUP(M520,[1]Marca!$B$2:$C$51,2,FALSE)</f>
        <v>32</v>
      </c>
      <c r="M520" s="29" t="s">
        <v>52</v>
      </c>
      <c r="N520" s="7"/>
    </row>
    <row r="521" spans="1:14" ht="29" x14ac:dyDescent="0.35">
      <c r="A521" s="36">
        <v>519</v>
      </c>
      <c r="B521" s="29" t="str">
        <f t="shared" si="8"/>
        <v>1100232</v>
      </c>
      <c r="C521" s="21" t="s">
        <v>1041</v>
      </c>
      <c r="D521" s="45" t="s">
        <v>1042</v>
      </c>
      <c r="E521" s="5"/>
      <c r="F521" s="5"/>
      <c r="G521" s="5"/>
      <c r="H521" s="29">
        <f>+VLOOKUP(I521,[1]Familia!$B$2:$C$13,2,FALSE)</f>
        <v>1100</v>
      </c>
      <c r="I521" s="29" t="s">
        <v>0</v>
      </c>
      <c r="J521" s="29">
        <f>+VLOOKUP(K521,[1]SubFamilia!$B$2:$C$28,2,FALSE)</f>
        <v>2</v>
      </c>
      <c r="K521" s="29" t="s">
        <v>51</v>
      </c>
      <c r="L521" s="29">
        <f>+VLOOKUP(M521,[1]Marca!$B$2:$C$51,2,FALSE)</f>
        <v>32</v>
      </c>
      <c r="M521" s="29" t="s">
        <v>52</v>
      </c>
      <c r="N521" s="7"/>
    </row>
    <row r="522" spans="1:14" ht="29" x14ac:dyDescent="0.35">
      <c r="A522" s="36">
        <v>520</v>
      </c>
      <c r="B522" s="29" t="str">
        <f t="shared" si="8"/>
        <v>1100232</v>
      </c>
      <c r="C522" s="21" t="s">
        <v>1043</v>
      </c>
      <c r="D522" s="45" t="s">
        <v>1044</v>
      </c>
      <c r="E522" s="5"/>
      <c r="F522" s="5"/>
      <c r="G522" s="5"/>
      <c r="H522" s="29">
        <f>+VLOOKUP(I522,[1]Familia!$B$2:$C$13,2,FALSE)</f>
        <v>1100</v>
      </c>
      <c r="I522" s="29" t="s">
        <v>0</v>
      </c>
      <c r="J522" s="29">
        <f>+VLOOKUP(K522,[1]SubFamilia!$B$2:$C$28,2,FALSE)</f>
        <v>2</v>
      </c>
      <c r="K522" s="29" t="s">
        <v>51</v>
      </c>
      <c r="L522" s="29">
        <f>+VLOOKUP(M522,[1]Marca!$B$2:$C$51,2,FALSE)</f>
        <v>32</v>
      </c>
      <c r="M522" s="29" t="s">
        <v>52</v>
      </c>
      <c r="N522" s="7"/>
    </row>
    <row r="523" spans="1:14" ht="29" x14ac:dyDescent="0.35">
      <c r="A523" s="36">
        <v>521</v>
      </c>
      <c r="B523" s="29" t="str">
        <f t="shared" si="8"/>
        <v>1100232</v>
      </c>
      <c r="C523" s="21" t="s">
        <v>1045</v>
      </c>
      <c r="D523" s="45" t="s">
        <v>1046</v>
      </c>
      <c r="E523" s="5"/>
      <c r="F523" s="5"/>
      <c r="G523" s="5"/>
      <c r="H523" s="29">
        <f>+VLOOKUP(I523,[1]Familia!$B$2:$C$13,2,FALSE)</f>
        <v>1100</v>
      </c>
      <c r="I523" s="29" t="s">
        <v>0</v>
      </c>
      <c r="J523" s="29">
        <f>+VLOOKUP(K523,[1]SubFamilia!$B$2:$C$28,2,FALSE)</f>
        <v>2</v>
      </c>
      <c r="K523" s="29" t="s">
        <v>51</v>
      </c>
      <c r="L523" s="29">
        <f>+VLOOKUP(M523,[1]Marca!$B$2:$C$51,2,FALSE)</f>
        <v>32</v>
      </c>
      <c r="M523" s="29" t="s">
        <v>52</v>
      </c>
      <c r="N523" s="7"/>
    </row>
    <row r="524" spans="1:14" ht="29" x14ac:dyDescent="0.35">
      <c r="A524" s="36">
        <v>522</v>
      </c>
      <c r="B524" s="29" t="str">
        <f t="shared" si="8"/>
        <v>1100232</v>
      </c>
      <c r="C524" s="21" t="s">
        <v>1047</v>
      </c>
      <c r="D524" s="45" t="s">
        <v>1048</v>
      </c>
      <c r="E524" s="5"/>
      <c r="F524" s="5"/>
      <c r="G524" s="5"/>
      <c r="H524" s="29">
        <f>+VLOOKUP(I524,[1]Familia!$B$2:$C$13,2,FALSE)</f>
        <v>1100</v>
      </c>
      <c r="I524" s="29" t="s">
        <v>0</v>
      </c>
      <c r="J524" s="29">
        <f>+VLOOKUP(K524,[1]SubFamilia!$B$2:$C$28,2,FALSE)</f>
        <v>2</v>
      </c>
      <c r="K524" s="29" t="s">
        <v>51</v>
      </c>
      <c r="L524" s="29">
        <f>+VLOOKUP(M524,[1]Marca!$B$2:$C$51,2,FALSE)</f>
        <v>32</v>
      </c>
      <c r="M524" s="29" t="s">
        <v>52</v>
      </c>
      <c r="N524" s="7"/>
    </row>
    <row r="525" spans="1:14" ht="29" x14ac:dyDescent="0.35">
      <c r="A525" s="36">
        <v>523</v>
      </c>
      <c r="B525" s="29" t="str">
        <f t="shared" si="8"/>
        <v>1100232</v>
      </c>
      <c r="C525" s="21" t="s">
        <v>1049</v>
      </c>
      <c r="D525" s="45" t="s">
        <v>1050</v>
      </c>
      <c r="E525" s="5"/>
      <c r="F525" s="5"/>
      <c r="G525" s="5"/>
      <c r="H525" s="29">
        <f>+VLOOKUP(I525,[1]Familia!$B$2:$C$13,2,FALSE)</f>
        <v>1100</v>
      </c>
      <c r="I525" s="29" t="s">
        <v>0</v>
      </c>
      <c r="J525" s="29">
        <f>+VLOOKUP(K525,[1]SubFamilia!$B$2:$C$28,2,FALSE)</f>
        <v>2</v>
      </c>
      <c r="K525" s="29" t="s">
        <v>51</v>
      </c>
      <c r="L525" s="29">
        <f>+VLOOKUP(M525,[1]Marca!$B$2:$C$51,2,FALSE)</f>
        <v>32</v>
      </c>
      <c r="M525" s="29" t="s">
        <v>52</v>
      </c>
      <c r="N525" s="6"/>
    </row>
    <row r="526" spans="1:14" ht="29" x14ac:dyDescent="0.35">
      <c r="A526" s="36">
        <v>524</v>
      </c>
      <c r="B526" s="29" t="str">
        <f t="shared" si="8"/>
        <v>1100232</v>
      </c>
      <c r="C526" s="21" t="s">
        <v>1051</v>
      </c>
      <c r="D526" s="45" t="s">
        <v>1052</v>
      </c>
      <c r="E526" s="5"/>
      <c r="F526" s="5"/>
      <c r="G526" s="5"/>
      <c r="H526" s="29">
        <f>+VLOOKUP(I526,[1]Familia!$B$2:$C$13,2,FALSE)</f>
        <v>1100</v>
      </c>
      <c r="I526" s="29" t="s">
        <v>0</v>
      </c>
      <c r="J526" s="29">
        <f>+VLOOKUP(K526,[1]SubFamilia!$B$2:$C$28,2,FALSE)</f>
        <v>2</v>
      </c>
      <c r="K526" s="29" t="s">
        <v>51</v>
      </c>
      <c r="L526" s="29">
        <f>+VLOOKUP(M526,[1]Marca!$B$2:$C$51,2,FALSE)</f>
        <v>32</v>
      </c>
      <c r="M526" s="29" t="s">
        <v>52</v>
      </c>
      <c r="N526" s="7"/>
    </row>
    <row r="527" spans="1:14" ht="29" x14ac:dyDescent="0.35">
      <c r="A527" s="36">
        <v>525</v>
      </c>
      <c r="B527" s="29" t="str">
        <f t="shared" si="8"/>
        <v>1100232</v>
      </c>
      <c r="C527" s="21" t="s">
        <v>1053</v>
      </c>
      <c r="D527" s="45" t="s">
        <v>1054</v>
      </c>
      <c r="E527" s="5"/>
      <c r="F527" s="5"/>
      <c r="G527" s="5"/>
      <c r="H527" s="29">
        <f>+VLOOKUP(I527,[1]Familia!$B$2:$C$13,2,FALSE)</f>
        <v>1100</v>
      </c>
      <c r="I527" s="29" t="s">
        <v>0</v>
      </c>
      <c r="J527" s="29">
        <f>+VLOOKUP(K527,[1]SubFamilia!$B$2:$C$28,2,FALSE)</f>
        <v>2</v>
      </c>
      <c r="K527" s="29" t="s">
        <v>51</v>
      </c>
      <c r="L527" s="29">
        <f>+VLOOKUP(M527,[1]Marca!$B$2:$C$51,2,FALSE)</f>
        <v>32</v>
      </c>
      <c r="M527" s="29" t="s">
        <v>52</v>
      </c>
      <c r="N527" s="6"/>
    </row>
    <row r="528" spans="1:14" ht="29" x14ac:dyDescent="0.35">
      <c r="A528" s="36">
        <v>526</v>
      </c>
      <c r="B528" s="29" t="str">
        <f t="shared" si="8"/>
        <v>1100142</v>
      </c>
      <c r="C528" s="21" t="s">
        <v>1055</v>
      </c>
      <c r="D528" s="45" t="s">
        <v>1056</v>
      </c>
      <c r="E528" s="5"/>
      <c r="F528" s="5"/>
      <c r="G528" s="5"/>
      <c r="H528" s="29">
        <f>+VLOOKUP(I528,[1]Familia!$B$2:$C$13,2,FALSE)</f>
        <v>1100</v>
      </c>
      <c r="I528" s="29" t="s">
        <v>0</v>
      </c>
      <c r="J528" s="29">
        <f>+VLOOKUP(K528,[1]SubFamilia!$B$2:$C$28,2,FALSE)</f>
        <v>1</v>
      </c>
      <c r="K528" s="29" t="s">
        <v>3</v>
      </c>
      <c r="L528" s="29">
        <f>+VLOOKUP(M528,[1]Marca!$B$2:$C$51,2,FALSE)</f>
        <v>42</v>
      </c>
      <c r="M528" s="29" t="s">
        <v>4</v>
      </c>
      <c r="N528" s="7"/>
    </row>
    <row r="529" spans="1:14" ht="29" x14ac:dyDescent="0.35">
      <c r="A529" s="36">
        <v>527</v>
      </c>
      <c r="B529" s="29" t="str">
        <f t="shared" si="8"/>
        <v>1100150</v>
      </c>
      <c r="C529" s="21" t="s">
        <v>1057</v>
      </c>
      <c r="D529" s="45" t="s">
        <v>1058</v>
      </c>
      <c r="E529" s="5"/>
      <c r="F529" s="5"/>
      <c r="G529" s="5"/>
      <c r="H529" s="29">
        <f>+VLOOKUP(I529,[1]Familia!$B$2:$C$13,2,FALSE)</f>
        <v>1100</v>
      </c>
      <c r="I529" s="29" t="s">
        <v>0</v>
      </c>
      <c r="J529" s="29">
        <f>+VLOOKUP(K529,[1]SubFamilia!$B$2:$C$28,2,FALSE)</f>
        <v>1</v>
      </c>
      <c r="K529" s="29" t="s">
        <v>3</v>
      </c>
      <c r="L529" s="29">
        <f>+VLOOKUP(M529,[1]Marca!$B$2:$C$51,2,FALSE)</f>
        <v>50</v>
      </c>
      <c r="M529" s="29" t="s">
        <v>15</v>
      </c>
      <c r="N529" s="7"/>
    </row>
    <row r="530" spans="1:14" ht="29" x14ac:dyDescent="0.35">
      <c r="A530" s="36">
        <v>528</v>
      </c>
      <c r="B530" s="29" t="str">
        <f t="shared" si="8"/>
        <v>1100142</v>
      </c>
      <c r="C530" s="21" t="s">
        <v>1059</v>
      </c>
      <c r="D530" s="45" t="s">
        <v>1060</v>
      </c>
      <c r="E530" s="5"/>
      <c r="F530" s="5"/>
      <c r="G530" s="5"/>
      <c r="H530" s="29">
        <f>+VLOOKUP(I530,[1]Familia!$B$2:$C$13,2,FALSE)</f>
        <v>1100</v>
      </c>
      <c r="I530" s="29" t="s">
        <v>0</v>
      </c>
      <c r="J530" s="29">
        <f>+VLOOKUP(K530,[1]SubFamilia!$B$2:$C$28,2,FALSE)</f>
        <v>1</v>
      </c>
      <c r="K530" s="29" t="s">
        <v>3</v>
      </c>
      <c r="L530" s="29">
        <f>+VLOOKUP(M530,[1]Marca!$B$2:$C$51,2,FALSE)</f>
        <v>42</v>
      </c>
      <c r="M530" s="29" t="s">
        <v>4</v>
      </c>
      <c r="N530" s="7"/>
    </row>
    <row r="531" spans="1:14" ht="29" x14ac:dyDescent="0.35">
      <c r="A531" s="36">
        <v>529</v>
      </c>
      <c r="B531" s="29" t="str">
        <f t="shared" si="8"/>
        <v>1100232</v>
      </c>
      <c r="C531" s="21" t="s">
        <v>1061</v>
      </c>
      <c r="D531" s="45" t="s">
        <v>1062</v>
      </c>
      <c r="E531" s="5"/>
      <c r="F531" s="5"/>
      <c r="G531" s="5"/>
      <c r="H531" s="29">
        <f>+VLOOKUP(I531,[1]Familia!$B$2:$C$13,2,FALSE)</f>
        <v>1100</v>
      </c>
      <c r="I531" s="29" t="s">
        <v>0</v>
      </c>
      <c r="J531" s="29">
        <f>+VLOOKUP(K531,[1]SubFamilia!$B$2:$C$28,2,FALSE)</f>
        <v>2</v>
      </c>
      <c r="K531" s="29" t="s">
        <v>51</v>
      </c>
      <c r="L531" s="29">
        <f>+VLOOKUP(M531,[1]Marca!$B$2:$C$51,2,FALSE)</f>
        <v>32</v>
      </c>
      <c r="M531" s="29" t="s">
        <v>52</v>
      </c>
      <c r="N531" s="6"/>
    </row>
    <row r="532" spans="1:14" ht="29" x14ac:dyDescent="0.35">
      <c r="A532" s="36">
        <v>530</v>
      </c>
      <c r="B532" s="29" t="str">
        <f t="shared" si="8"/>
        <v>1100232</v>
      </c>
      <c r="C532" s="21" t="s">
        <v>1063</v>
      </c>
      <c r="D532" s="45" t="s">
        <v>1064</v>
      </c>
      <c r="E532" s="5"/>
      <c r="F532" s="5"/>
      <c r="G532" s="5"/>
      <c r="H532" s="29">
        <f>+VLOOKUP(I532,[1]Familia!$B$2:$C$13,2,FALSE)</f>
        <v>1100</v>
      </c>
      <c r="I532" s="29" t="s">
        <v>0</v>
      </c>
      <c r="J532" s="29">
        <f>+VLOOKUP(K532,[1]SubFamilia!$B$2:$C$28,2,FALSE)</f>
        <v>2</v>
      </c>
      <c r="K532" s="29" t="s">
        <v>51</v>
      </c>
      <c r="L532" s="29">
        <f>+VLOOKUP(M532,[1]Marca!$B$2:$C$51,2,FALSE)</f>
        <v>32</v>
      </c>
      <c r="M532" s="29" t="s">
        <v>52</v>
      </c>
      <c r="N532" s="6"/>
    </row>
    <row r="533" spans="1:14" ht="29" x14ac:dyDescent="0.35">
      <c r="A533" s="36">
        <v>531</v>
      </c>
      <c r="B533" s="29" t="str">
        <f t="shared" si="8"/>
        <v>1100142</v>
      </c>
      <c r="C533" s="21" t="s">
        <v>1065</v>
      </c>
      <c r="D533" s="45" t="s">
        <v>1066</v>
      </c>
      <c r="E533" s="5"/>
      <c r="F533" s="5"/>
      <c r="G533" s="5"/>
      <c r="H533" s="29">
        <f>+VLOOKUP(I533,[1]Familia!$B$2:$C$13,2,FALSE)</f>
        <v>1100</v>
      </c>
      <c r="I533" s="29" t="s">
        <v>0</v>
      </c>
      <c r="J533" s="29">
        <f>+VLOOKUP(K533,[1]SubFamilia!$B$2:$C$28,2,FALSE)</f>
        <v>1</v>
      </c>
      <c r="K533" s="29" t="s">
        <v>3</v>
      </c>
      <c r="L533" s="29">
        <f>+VLOOKUP(M533,[1]Marca!$B$2:$C$51,2,FALSE)</f>
        <v>42</v>
      </c>
      <c r="M533" s="29" t="s">
        <v>4</v>
      </c>
      <c r="N533" s="7"/>
    </row>
    <row r="534" spans="1:14" ht="29" x14ac:dyDescent="0.35">
      <c r="A534" s="36">
        <v>532</v>
      </c>
      <c r="B534" s="29" t="str">
        <f t="shared" si="8"/>
        <v>1100142</v>
      </c>
      <c r="C534" s="21" t="s">
        <v>1067</v>
      </c>
      <c r="D534" s="45" t="s">
        <v>1068</v>
      </c>
      <c r="E534" s="5"/>
      <c r="F534" s="5"/>
      <c r="G534" s="5"/>
      <c r="H534" s="29">
        <f>+VLOOKUP(I534,[1]Familia!$B$2:$C$13,2,FALSE)</f>
        <v>1100</v>
      </c>
      <c r="I534" s="29" t="s">
        <v>0</v>
      </c>
      <c r="J534" s="29">
        <f>+VLOOKUP(K534,[1]SubFamilia!$B$2:$C$28,2,FALSE)</f>
        <v>1</v>
      </c>
      <c r="K534" s="29" t="s">
        <v>3</v>
      </c>
      <c r="L534" s="29">
        <f>+VLOOKUP(M534,[1]Marca!$B$2:$C$51,2,FALSE)</f>
        <v>42</v>
      </c>
      <c r="M534" s="29" t="s">
        <v>4</v>
      </c>
      <c r="N534" s="7"/>
    </row>
    <row r="535" spans="1:14" ht="29" x14ac:dyDescent="0.35">
      <c r="A535" s="36">
        <v>533</v>
      </c>
      <c r="B535" s="29" t="str">
        <f t="shared" si="8"/>
        <v>1100142</v>
      </c>
      <c r="C535" s="21" t="s">
        <v>1069</v>
      </c>
      <c r="D535" s="45" t="s">
        <v>1070</v>
      </c>
      <c r="E535" s="5"/>
      <c r="F535" s="5"/>
      <c r="G535" s="5"/>
      <c r="H535" s="29">
        <f>+VLOOKUP(I535,[1]Familia!$B$2:$C$13,2,FALSE)</f>
        <v>1100</v>
      </c>
      <c r="I535" s="29" t="s">
        <v>0</v>
      </c>
      <c r="J535" s="29">
        <f>+VLOOKUP(K535,[1]SubFamilia!$B$2:$C$28,2,FALSE)</f>
        <v>1</v>
      </c>
      <c r="K535" s="29" t="s">
        <v>3</v>
      </c>
      <c r="L535" s="29">
        <f>+VLOOKUP(M535,[1]Marca!$B$2:$C$51,2,FALSE)</f>
        <v>42</v>
      </c>
      <c r="M535" s="29" t="s">
        <v>4</v>
      </c>
      <c r="N535" s="7"/>
    </row>
    <row r="536" spans="1:14" ht="29" x14ac:dyDescent="0.35">
      <c r="A536" s="36">
        <v>534</v>
      </c>
      <c r="B536" s="29" t="str">
        <f t="shared" si="8"/>
        <v>1100142</v>
      </c>
      <c r="C536" s="21" t="s">
        <v>1071</v>
      </c>
      <c r="D536" s="45" t="s">
        <v>1072</v>
      </c>
      <c r="E536" s="5"/>
      <c r="F536" s="5"/>
      <c r="G536" s="5"/>
      <c r="H536" s="29">
        <f>+VLOOKUP(I536,[1]Familia!$B$2:$C$13,2,FALSE)</f>
        <v>1100</v>
      </c>
      <c r="I536" s="29" t="s">
        <v>0</v>
      </c>
      <c r="J536" s="29">
        <f>+VLOOKUP(K536,[1]SubFamilia!$B$2:$C$28,2,FALSE)</f>
        <v>1</v>
      </c>
      <c r="K536" s="29" t="s">
        <v>3</v>
      </c>
      <c r="L536" s="29">
        <f>+VLOOKUP(M536,[1]Marca!$B$2:$C$51,2,FALSE)</f>
        <v>42</v>
      </c>
      <c r="M536" s="29" t="s">
        <v>4</v>
      </c>
      <c r="N536" s="7"/>
    </row>
    <row r="537" spans="1:14" ht="29" x14ac:dyDescent="0.35">
      <c r="A537" s="36">
        <v>535</v>
      </c>
      <c r="B537" s="29" t="str">
        <f t="shared" si="8"/>
        <v>1100232</v>
      </c>
      <c r="C537" s="21" t="s">
        <v>1073</v>
      </c>
      <c r="D537" s="45" t="s">
        <v>1074</v>
      </c>
      <c r="E537" s="5"/>
      <c r="F537" s="5"/>
      <c r="G537" s="5"/>
      <c r="H537" s="29">
        <f>+VLOOKUP(I537,[1]Familia!$B$2:$C$13,2,FALSE)</f>
        <v>1100</v>
      </c>
      <c r="I537" s="29" t="s">
        <v>0</v>
      </c>
      <c r="J537" s="29">
        <f>+VLOOKUP(K537,[1]SubFamilia!$B$2:$C$28,2,FALSE)</f>
        <v>2</v>
      </c>
      <c r="K537" s="29" t="s">
        <v>51</v>
      </c>
      <c r="L537" s="29">
        <f>+VLOOKUP(M537,[1]Marca!$B$2:$C$51,2,FALSE)</f>
        <v>32</v>
      </c>
      <c r="M537" s="29" t="s">
        <v>52</v>
      </c>
      <c r="N537" s="6"/>
    </row>
    <row r="538" spans="1:14" ht="29" x14ac:dyDescent="0.35">
      <c r="A538" s="36">
        <v>536</v>
      </c>
      <c r="B538" s="29" t="str">
        <f t="shared" si="8"/>
        <v>1100142</v>
      </c>
      <c r="C538" s="21" t="s">
        <v>1075</v>
      </c>
      <c r="D538" s="45" t="s">
        <v>1076</v>
      </c>
      <c r="E538" s="5"/>
      <c r="F538" s="5"/>
      <c r="G538" s="5"/>
      <c r="H538" s="29">
        <f>+VLOOKUP(I538,[1]Familia!$B$2:$C$13,2,FALSE)</f>
        <v>1100</v>
      </c>
      <c r="I538" s="29" t="s">
        <v>0</v>
      </c>
      <c r="J538" s="29">
        <f>+VLOOKUP(K538,[1]SubFamilia!$B$2:$C$28,2,FALSE)</f>
        <v>1</v>
      </c>
      <c r="K538" s="29" t="s">
        <v>3</v>
      </c>
      <c r="L538" s="29">
        <f>+VLOOKUP(M538,[1]Marca!$B$2:$C$51,2,FALSE)</f>
        <v>42</v>
      </c>
      <c r="M538" s="29" t="s">
        <v>4</v>
      </c>
      <c r="N538" s="7"/>
    </row>
    <row r="539" spans="1:14" ht="29" x14ac:dyDescent="0.35">
      <c r="A539" s="36">
        <v>537</v>
      </c>
      <c r="B539" s="29" t="str">
        <f t="shared" si="8"/>
        <v>1100142</v>
      </c>
      <c r="C539" s="21" t="s">
        <v>1077</v>
      </c>
      <c r="D539" s="45" t="s">
        <v>1078</v>
      </c>
      <c r="E539" s="5"/>
      <c r="F539" s="5"/>
      <c r="G539" s="5"/>
      <c r="H539" s="29">
        <f>+VLOOKUP(I539,[1]Familia!$B$2:$C$13,2,FALSE)</f>
        <v>1100</v>
      </c>
      <c r="I539" s="29" t="s">
        <v>0</v>
      </c>
      <c r="J539" s="29">
        <f>+VLOOKUP(K539,[1]SubFamilia!$B$2:$C$28,2,FALSE)</f>
        <v>1</v>
      </c>
      <c r="K539" s="29" t="s">
        <v>3</v>
      </c>
      <c r="L539" s="29">
        <f>+VLOOKUP(M539,[1]Marca!$B$2:$C$51,2,FALSE)</f>
        <v>42</v>
      </c>
      <c r="M539" s="29" t="s">
        <v>4</v>
      </c>
      <c r="N539" s="7"/>
    </row>
    <row r="540" spans="1:14" ht="29" x14ac:dyDescent="0.35">
      <c r="A540" s="36">
        <v>538</v>
      </c>
      <c r="B540" s="29" t="str">
        <f t="shared" si="8"/>
        <v>1100142</v>
      </c>
      <c r="C540" s="21" t="s">
        <v>1079</v>
      </c>
      <c r="D540" s="45" t="s">
        <v>1080</v>
      </c>
      <c r="E540" s="5"/>
      <c r="F540" s="5"/>
      <c r="G540" s="5"/>
      <c r="H540" s="29">
        <f>+VLOOKUP(I540,[1]Familia!$B$2:$C$13,2,FALSE)</f>
        <v>1100</v>
      </c>
      <c r="I540" s="29" t="s">
        <v>0</v>
      </c>
      <c r="J540" s="29">
        <f>+VLOOKUP(K540,[1]SubFamilia!$B$2:$C$28,2,FALSE)</f>
        <v>1</v>
      </c>
      <c r="K540" s="29" t="s">
        <v>3</v>
      </c>
      <c r="L540" s="29">
        <f>+VLOOKUP(M540,[1]Marca!$B$2:$C$51,2,FALSE)</f>
        <v>42</v>
      </c>
      <c r="M540" s="29" t="s">
        <v>4</v>
      </c>
      <c r="N540" s="7"/>
    </row>
    <row r="541" spans="1:14" ht="29" x14ac:dyDescent="0.35">
      <c r="A541" s="36">
        <v>539</v>
      </c>
      <c r="B541" s="29" t="str">
        <f t="shared" si="8"/>
        <v>1100142</v>
      </c>
      <c r="C541" s="21" t="s">
        <v>1081</v>
      </c>
      <c r="D541" s="45" t="s">
        <v>1082</v>
      </c>
      <c r="E541" s="5"/>
      <c r="F541" s="5"/>
      <c r="G541" s="5"/>
      <c r="H541" s="29">
        <f>+VLOOKUP(I541,[1]Familia!$B$2:$C$13,2,FALSE)</f>
        <v>1100</v>
      </c>
      <c r="I541" s="29" t="s">
        <v>0</v>
      </c>
      <c r="J541" s="29">
        <f>+VLOOKUP(K541,[1]SubFamilia!$B$2:$C$28,2,FALSE)</f>
        <v>1</v>
      </c>
      <c r="K541" s="29" t="s">
        <v>3</v>
      </c>
      <c r="L541" s="29">
        <f>+VLOOKUP(M541,[1]Marca!$B$2:$C$51,2,FALSE)</f>
        <v>42</v>
      </c>
      <c r="M541" s="29" t="s">
        <v>4</v>
      </c>
      <c r="N541" s="7"/>
    </row>
    <row r="542" spans="1:14" ht="29" x14ac:dyDescent="0.35">
      <c r="A542" s="36">
        <v>540</v>
      </c>
      <c r="B542" s="29" t="str">
        <f t="shared" si="8"/>
        <v>1100232</v>
      </c>
      <c r="C542" s="21" t="s">
        <v>1083</v>
      </c>
      <c r="D542" s="45" t="s">
        <v>1084</v>
      </c>
      <c r="E542" s="5"/>
      <c r="F542" s="5"/>
      <c r="G542" s="5"/>
      <c r="H542" s="29">
        <f>+VLOOKUP(I542,[1]Familia!$B$2:$C$13,2,FALSE)</f>
        <v>1100</v>
      </c>
      <c r="I542" s="29" t="s">
        <v>0</v>
      </c>
      <c r="J542" s="29">
        <f>+VLOOKUP(K542,[1]SubFamilia!$B$2:$C$28,2,FALSE)</f>
        <v>2</v>
      </c>
      <c r="K542" s="29" t="s">
        <v>51</v>
      </c>
      <c r="L542" s="29">
        <f>+VLOOKUP(M542,[1]Marca!$B$2:$C$51,2,FALSE)</f>
        <v>32</v>
      </c>
      <c r="M542" s="29" t="s">
        <v>52</v>
      </c>
      <c r="N542" s="7"/>
    </row>
    <row r="543" spans="1:14" ht="29" x14ac:dyDescent="0.35">
      <c r="A543" s="36">
        <v>541</v>
      </c>
      <c r="B543" s="29" t="str">
        <f t="shared" si="8"/>
        <v>1100142</v>
      </c>
      <c r="C543" s="21" t="s">
        <v>1085</v>
      </c>
      <c r="D543" s="45" t="s">
        <v>1086</v>
      </c>
      <c r="E543" s="5"/>
      <c r="F543" s="5"/>
      <c r="G543" s="5"/>
      <c r="H543" s="29">
        <f>+VLOOKUP(I543,[1]Familia!$B$2:$C$13,2,FALSE)</f>
        <v>1100</v>
      </c>
      <c r="I543" s="29" t="s">
        <v>0</v>
      </c>
      <c r="J543" s="29">
        <f>+VLOOKUP(K543,[1]SubFamilia!$B$2:$C$28,2,FALSE)</f>
        <v>1</v>
      </c>
      <c r="K543" s="29" t="s">
        <v>3</v>
      </c>
      <c r="L543" s="29">
        <f>+VLOOKUP(M543,[1]Marca!$B$2:$C$51,2,FALSE)</f>
        <v>42</v>
      </c>
      <c r="M543" s="29" t="s">
        <v>4</v>
      </c>
      <c r="N543" s="7"/>
    </row>
    <row r="544" spans="1:14" ht="29" x14ac:dyDescent="0.35">
      <c r="A544" s="36">
        <v>542</v>
      </c>
      <c r="B544" s="29" t="str">
        <f t="shared" si="8"/>
        <v>1100142</v>
      </c>
      <c r="C544" s="21" t="s">
        <v>1087</v>
      </c>
      <c r="D544" s="45" t="s">
        <v>1088</v>
      </c>
      <c r="E544" s="5"/>
      <c r="F544" s="5"/>
      <c r="G544" s="5"/>
      <c r="H544" s="29">
        <f>+VLOOKUP(I544,[1]Familia!$B$2:$C$13,2,FALSE)</f>
        <v>1100</v>
      </c>
      <c r="I544" s="29" t="s">
        <v>0</v>
      </c>
      <c r="J544" s="29">
        <f>+VLOOKUP(K544,[1]SubFamilia!$B$2:$C$28,2,FALSE)</f>
        <v>1</v>
      </c>
      <c r="K544" s="29" t="s">
        <v>3</v>
      </c>
      <c r="L544" s="29">
        <f>+VLOOKUP(M544,[1]Marca!$B$2:$C$51,2,FALSE)</f>
        <v>42</v>
      </c>
      <c r="M544" s="29" t="s">
        <v>4</v>
      </c>
      <c r="N544" s="6"/>
    </row>
    <row r="545" spans="1:14" ht="29" x14ac:dyDescent="0.35">
      <c r="A545" s="36">
        <v>543</v>
      </c>
      <c r="B545" s="29" t="str">
        <f t="shared" si="8"/>
        <v>1100142</v>
      </c>
      <c r="C545" s="21" t="s">
        <v>1089</v>
      </c>
      <c r="D545" s="45" t="s">
        <v>1090</v>
      </c>
      <c r="E545" s="5"/>
      <c r="F545" s="5"/>
      <c r="G545" s="5"/>
      <c r="H545" s="29">
        <f>+VLOOKUP(I545,[1]Familia!$B$2:$C$13,2,FALSE)</f>
        <v>1100</v>
      </c>
      <c r="I545" s="29" t="s">
        <v>0</v>
      </c>
      <c r="J545" s="29">
        <f>+VLOOKUP(K545,[1]SubFamilia!$B$2:$C$28,2,FALSE)</f>
        <v>1</v>
      </c>
      <c r="K545" s="29" t="s">
        <v>3</v>
      </c>
      <c r="L545" s="29">
        <f>+VLOOKUP(M545,[1]Marca!$B$2:$C$51,2,FALSE)</f>
        <v>42</v>
      </c>
      <c r="M545" s="29" t="s">
        <v>4</v>
      </c>
      <c r="N545" s="7"/>
    </row>
    <row r="546" spans="1:14" ht="29" x14ac:dyDescent="0.35">
      <c r="A546" s="36">
        <v>544</v>
      </c>
      <c r="B546" s="29" t="str">
        <f t="shared" si="8"/>
        <v>1100150</v>
      </c>
      <c r="C546" s="21" t="s">
        <v>1091</v>
      </c>
      <c r="D546" s="45" t="s">
        <v>1092</v>
      </c>
      <c r="E546" s="5"/>
      <c r="F546" s="5"/>
      <c r="G546" s="5"/>
      <c r="H546" s="29">
        <f>+VLOOKUP(I546,[1]Familia!$B$2:$C$13,2,FALSE)</f>
        <v>1100</v>
      </c>
      <c r="I546" s="29" t="s">
        <v>0</v>
      </c>
      <c r="J546" s="29">
        <f>+VLOOKUP(K546,[1]SubFamilia!$B$2:$C$28,2,FALSE)</f>
        <v>1</v>
      </c>
      <c r="K546" s="29" t="s">
        <v>3</v>
      </c>
      <c r="L546" s="29">
        <f>+VLOOKUP(M546,[1]Marca!$B$2:$C$51,2,FALSE)</f>
        <v>50</v>
      </c>
      <c r="M546" s="29" t="s">
        <v>15</v>
      </c>
      <c r="N546" s="7"/>
    </row>
    <row r="547" spans="1:14" ht="29" x14ac:dyDescent="0.35">
      <c r="A547" s="36">
        <v>545</v>
      </c>
      <c r="B547" s="29" t="str">
        <f t="shared" si="8"/>
        <v>1100150</v>
      </c>
      <c r="C547" s="21" t="s">
        <v>1093</v>
      </c>
      <c r="D547" s="45" t="s">
        <v>1094</v>
      </c>
      <c r="E547" s="5"/>
      <c r="F547" s="5"/>
      <c r="G547" s="5"/>
      <c r="H547" s="29">
        <f>+VLOOKUP(I547,[1]Familia!$B$2:$C$13,2,FALSE)</f>
        <v>1100</v>
      </c>
      <c r="I547" s="29" t="s">
        <v>0</v>
      </c>
      <c r="J547" s="29">
        <f>+VLOOKUP(K547,[1]SubFamilia!$B$2:$C$28,2,FALSE)</f>
        <v>1</v>
      </c>
      <c r="K547" s="29" t="s">
        <v>3</v>
      </c>
      <c r="L547" s="29">
        <f>+VLOOKUP(M547,[1]Marca!$B$2:$C$51,2,FALSE)</f>
        <v>50</v>
      </c>
      <c r="M547" s="29" t="s">
        <v>15</v>
      </c>
      <c r="N547" s="7"/>
    </row>
    <row r="548" spans="1:14" ht="29" x14ac:dyDescent="0.35">
      <c r="A548" s="36">
        <v>546</v>
      </c>
      <c r="B548" s="29" t="str">
        <f t="shared" si="8"/>
        <v>1100142</v>
      </c>
      <c r="C548" s="21" t="s">
        <v>1095</v>
      </c>
      <c r="D548" s="45" t="s">
        <v>1096</v>
      </c>
      <c r="E548" s="5"/>
      <c r="F548" s="5"/>
      <c r="G548" s="5"/>
      <c r="H548" s="29">
        <f>+VLOOKUP(I548,[1]Familia!$B$2:$C$13,2,FALSE)</f>
        <v>1100</v>
      </c>
      <c r="I548" s="29" t="s">
        <v>0</v>
      </c>
      <c r="J548" s="29">
        <f>+VLOOKUP(K548,[1]SubFamilia!$B$2:$C$28,2,FALSE)</f>
        <v>1</v>
      </c>
      <c r="K548" s="29" t="s">
        <v>3</v>
      </c>
      <c r="L548" s="29">
        <f>+VLOOKUP(M548,[1]Marca!$B$2:$C$51,2,FALSE)</f>
        <v>42</v>
      </c>
      <c r="M548" s="29" t="s">
        <v>4</v>
      </c>
      <c r="N548" s="7"/>
    </row>
    <row r="549" spans="1:14" ht="29" x14ac:dyDescent="0.35">
      <c r="A549" s="36">
        <v>547</v>
      </c>
      <c r="B549" s="29" t="str">
        <f t="shared" si="8"/>
        <v>1100142</v>
      </c>
      <c r="C549" s="21" t="s">
        <v>1097</v>
      </c>
      <c r="D549" s="45" t="s">
        <v>1098</v>
      </c>
      <c r="E549" s="5"/>
      <c r="F549" s="5"/>
      <c r="G549" s="5"/>
      <c r="H549" s="29">
        <f>+VLOOKUP(I549,[1]Familia!$B$2:$C$13,2,FALSE)</f>
        <v>1100</v>
      </c>
      <c r="I549" s="29" t="s">
        <v>0</v>
      </c>
      <c r="J549" s="29">
        <f>+VLOOKUP(K549,[1]SubFamilia!$B$2:$C$28,2,FALSE)</f>
        <v>1</v>
      </c>
      <c r="K549" s="29" t="s">
        <v>3</v>
      </c>
      <c r="L549" s="29">
        <f>+VLOOKUP(M549,[1]Marca!$B$2:$C$51,2,FALSE)</f>
        <v>42</v>
      </c>
      <c r="M549" s="29" t="s">
        <v>4</v>
      </c>
      <c r="N549" s="7"/>
    </row>
    <row r="550" spans="1:14" ht="29" x14ac:dyDescent="0.35">
      <c r="A550" s="36">
        <v>548</v>
      </c>
      <c r="B550" s="29" t="str">
        <f t="shared" si="8"/>
        <v>1100142</v>
      </c>
      <c r="C550" s="21" t="s">
        <v>1099</v>
      </c>
      <c r="D550" s="45" t="s">
        <v>1100</v>
      </c>
      <c r="E550" s="5"/>
      <c r="F550" s="5"/>
      <c r="G550" s="5"/>
      <c r="H550" s="29">
        <f>+VLOOKUP(I550,[1]Familia!$B$2:$C$13,2,FALSE)</f>
        <v>1100</v>
      </c>
      <c r="I550" s="29" t="s">
        <v>0</v>
      </c>
      <c r="J550" s="29">
        <f>+VLOOKUP(K550,[1]SubFamilia!$B$2:$C$28,2,FALSE)</f>
        <v>1</v>
      </c>
      <c r="K550" s="29" t="s">
        <v>3</v>
      </c>
      <c r="L550" s="29">
        <f>+VLOOKUP(M550,[1]Marca!$B$2:$C$51,2,FALSE)</f>
        <v>42</v>
      </c>
      <c r="M550" s="29" t="s">
        <v>4</v>
      </c>
      <c r="N550" s="7"/>
    </row>
    <row r="551" spans="1:14" ht="29" x14ac:dyDescent="0.35">
      <c r="A551" s="36">
        <v>549</v>
      </c>
      <c r="B551" s="29" t="str">
        <f t="shared" si="8"/>
        <v>1100142</v>
      </c>
      <c r="C551" s="21" t="s">
        <v>1101</v>
      </c>
      <c r="D551" s="45" t="s">
        <v>1102</v>
      </c>
      <c r="E551" s="5"/>
      <c r="F551" s="5"/>
      <c r="G551" s="5"/>
      <c r="H551" s="29">
        <f>+VLOOKUP(I551,[1]Familia!$B$2:$C$13,2,FALSE)</f>
        <v>1100</v>
      </c>
      <c r="I551" s="29" t="s">
        <v>0</v>
      </c>
      <c r="J551" s="29">
        <f>+VLOOKUP(K551,[1]SubFamilia!$B$2:$C$28,2,FALSE)</f>
        <v>1</v>
      </c>
      <c r="K551" s="29" t="s">
        <v>3</v>
      </c>
      <c r="L551" s="29">
        <f>+VLOOKUP(M551,[1]Marca!$B$2:$C$51,2,FALSE)</f>
        <v>42</v>
      </c>
      <c r="M551" s="29" t="s">
        <v>4</v>
      </c>
      <c r="N551" s="7"/>
    </row>
    <row r="552" spans="1:14" ht="29" x14ac:dyDescent="0.35">
      <c r="A552" s="36">
        <v>550</v>
      </c>
      <c r="B552" s="29" t="str">
        <f t="shared" si="8"/>
        <v>1100142</v>
      </c>
      <c r="C552" s="21" t="s">
        <v>1103</v>
      </c>
      <c r="D552" s="45" t="s">
        <v>1104</v>
      </c>
      <c r="E552" s="5"/>
      <c r="F552" s="5"/>
      <c r="G552" s="5"/>
      <c r="H552" s="29">
        <f>+VLOOKUP(I552,[1]Familia!$B$2:$C$13,2,FALSE)</f>
        <v>1100</v>
      </c>
      <c r="I552" s="29" t="s">
        <v>0</v>
      </c>
      <c r="J552" s="29">
        <f>+VLOOKUP(K552,[1]SubFamilia!$B$2:$C$28,2,FALSE)</f>
        <v>1</v>
      </c>
      <c r="K552" s="29" t="s">
        <v>3</v>
      </c>
      <c r="L552" s="29">
        <f>+VLOOKUP(M552,[1]Marca!$B$2:$C$51,2,FALSE)</f>
        <v>42</v>
      </c>
      <c r="M552" s="29" t="s">
        <v>4</v>
      </c>
      <c r="N552" s="7"/>
    </row>
    <row r="553" spans="1:14" ht="29" x14ac:dyDescent="0.35">
      <c r="A553" s="36">
        <v>551</v>
      </c>
      <c r="B553" s="29" t="str">
        <f t="shared" si="8"/>
        <v>1100142</v>
      </c>
      <c r="C553" s="21" t="s">
        <v>1105</v>
      </c>
      <c r="D553" s="45" t="s">
        <v>1106</v>
      </c>
      <c r="E553" s="5"/>
      <c r="F553" s="5"/>
      <c r="G553" s="5"/>
      <c r="H553" s="29">
        <f>+VLOOKUP(I553,[1]Familia!$B$2:$C$13,2,FALSE)</f>
        <v>1100</v>
      </c>
      <c r="I553" s="29" t="s">
        <v>0</v>
      </c>
      <c r="J553" s="29">
        <f>+VLOOKUP(K553,[1]SubFamilia!$B$2:$C$28,2,FALSE)</f>
        <v>1</v>
      </c>
      <c r="K553" s="29" t="s">
        <v>3</v>
      </c>
      <c r="L553" s="29">
        <f>+VLOOKUP(M553,[1]Marca!$B$2:$C$51,2,FALSE)</f>
        <v>42</v>
      </c>
      <c r="M553" s="29" t="s">
        <v>4</v>
      </c>
      <c r="N553" s="7"/>
    </row>
    <row r="554" spans="1:14" ht="29" x14ac:dyDescent="0.35">
      <c r="A554" s="36">
        <v>552</v>
      </c>
      <c r="B554" s="29" t="str">
        <f t="shared" si="8"/>
        <v>1100142</v>
      </c>
      <c r="C554" s="21" t="s">
        <v>1107</v>
      </c>
      <c r="D554" s="45" t="s">
        <v>1108</v>
      </c>
      <c r="E554" s="5"/>
      <c r="F554" s="5"/>
      <c r="G554" s="5"/>
      <c r="H554" s="29">
        <f>+VLOOKUP(I554,[1]Familia!$B$2:$C$13,2,FALSE)</f>
        <v>1100</v>
      </c>
      <c r="I554" s="29" t="s">
        <v>0</v>
      </c>
      <c r="J554" s="29">
        <f>+VLOOKUP(K554,[1]SubFamilia!$B$2:$C$28,2,FALSE)</f>
        <v>1</v>
      </c>
      <c r="K554" s="29" t="s">
        <v>3</v>
      </c>
      <c r="L554" s="29">
        <f>+VLOOKUP(M554,[1]Marca!$B$2:$C$51,2,FALSE)</f>
        <v>42</v>
      </c>
      <c r="M554" s="29" t="s">
        <v>4</v>
      </c>
      <c r="N554" s="7"/>
    </row>
    <row r="555" spans="1:14" ht="29" x14ac:dyDescent="0.35">
      <c r="A555" s="36">
        <v>553</v>
      </c>
      <c r="B555" s="29" t="str">
        <f t="shared" si="8"/>
        <v>1100142</v>
      </c>
      <c r="C555" s="21" t="s">
        <v>1109</v>
      </c>
      <c r="D555" s="45" t="s">
        <v>1110</v>
      </c>
      <c r="E555" s="5"/>
      <c r="F555" s="5"/>
      <c r="G555" s="5"/>
      <c r="H555" s="29">
        <f>+VLOOKUP(I555,[1]Familia!$B$2:$C$13,2,FALSE)</f>
        <v>1100</v>
      </c>
      <c r="I555" s="29" t="s">
        <v>0</v>
      </c>
      <c r="J555" s="29">
        <f>+VLOOKUP(K555,[1]SubFamilia!$B$2:$C$28,2,FALSE)</f>
        <v>1</v>
      </c>
      <c r="K555" s="29" t="s">
        <v>3</v>
      </c>
      <c r="L555" s="29">
        <f>+VLOOKUP(M555,[1]Marca!$B$2:$C$51,2,FALSE)</f>
        <v>42</v>
      </c>
      <c r="M555" s="29" t="s">
        <v>4</v>
      </c>
      <c r="N555" s="7"/>
    </row>
    <row r="556" spans="1:14" ht="43.5" x14ac:dyDescent="0.35">
      <c r="A556" s="36">
        <v>554</v>
      </c>
      <c r="B556" s="29" t="str">
        <f t="shared" si="8"/>
        <v>1100142</v>
      </c>
      <c r="C556" s="21" t="s">
        <v>1111</v>
      </c>
      <c r="D556" s="45" t="s">
        <v>1112</v>
      </c>
      <c r="E556" s="5"/>
      <c r="F556" s="5"/>
      <c r="G556" s="5"/>
      <c r="H556" s="29">
        <f>+VLOOKUP(I556,[1]Familia!$B$2:$C$13,2,FALSE)</f>
        <v>1100</v>
      </c>
      <c r="I556" s="29" t="s">
        <v>0</v>
      </c>
      <c r="J556" s="29">
        <f>+VLOOKUP(K556,[1]SubFamilia!$B$2:$C$28,2,FALSE)</f>
        <v>1</v>
      </c>
      <c r="K556" s="29" t="s">
        <v>3</v>
      </c>
      <c r="L556" s="29">
        <f>+VLOOKUP(M556,[1]Marca!$B$2:$C$51,2,FALSE)</f>
        <v>42</v>
      </c>
      <c r="M556" s="29" t="s">
        <v>4</v>
      </c>
      <c r="N556" s="7"/>
    </row>
    <row r="557" spans="1:14" ht="43.5" x14ac:dyDescent="0.35">
      <c r="A557" s="36">
        <v>555</v>
      </c>
      <c r="B557" s="29" t="str">
        <f t="shared" si="8"/>
        <v>1100150</v>
      </c>
      <c r="C557" s="21" t="s">
        <v>1113</v>
      </c>
      <c r="D557" s="45" t="s">
        <v>1114</v>
      </c>
      <c r="E557" s="5"/>
      <c r="F557" s="5"/>
      <c r="G557" s="5"/>
      <c r="H557" s="29">
        <f>+VLOOKUP(I557,[1]Familia!$B$2:$C$13,2,FALSE)</f>
        <v>1100</v>
      </c>
      <c r="I557" s="29" t="s">
        <v>0</v>
      </c>
      <c r="J557" s="29">
        <f>+VLOOKUP(K557,[1]SubFamilia!$B$2:$C$28,2,FALSE)</f>
        <v>1</v>
      </c>
      <c r="K557" s="29" t="s">
        <v>3</v>
      </c>
      <c r="L557" s="29">
        <f>+VLOOKUP(M557,[1]Marca!$B$2:$C$51,2,FALSE)</f>
        <v>50</v>
      </c>
      <c r="M557" s="29" t="s">
        <v>15</v>
      </c>
      <c r="N557" s="7"/>
    </row>
    <row r="558" spans="1:14" ht="29" x14ac:dyDescent="0.35">
      <c r="A558" s="36">
        <v>556</v>
      </c>
      <c r="B558" s="29" t="str">
        <f t="shared" si="8"/>
        <v>1100142</v>
      </c>
      <c r="C558" s="21" t="s">
        <v>1115</v>
      </c>
      <c r="D558" s="45" t="s">
        <v>1116</v>
      </c>
      <c r="E558" s="5"/>
      <c r="F558" s="5"/>
      <c r="G558" s="5"/>
      <c r="H558" s="29">
        <f>+VLOOKUP(I558,[1]Familia!$B$2:$C$13,2,FALSE)</f>
        <v>1100</v>
      </c>
      <c r="I558" s="29" t="s">
        <v>0</v>
      </c>
      <c r="J558" s="29">
        <f>+VLOOKUP(K558,[1]SubFamilia!$B$2:$C$28,2,FALSE)</f>
        <v>1</v>
      </c>
      <c r="K558" s="29" t="s">
        <v>3</v>
      </c>
      <c r="L558" s="29">
        <f>+VLOOKUP(M558,[1]Marca!$B$2:$C$51,2,FALSE)</f>
        <v>42</v>
      </c>
      <c r="M558" s="29" t="s">
        <v>4</v>
      </c>
      <c r="N558" s="6"/>
    </row>
    <row r="559" spans="1:14" ht="29" x14ac:dyDescent="0.35">
      <c r="A559" s="36">
        <v>557</v>
      </c>
      <c r="B559" s="29" t="str">
        <f t="shared" si="8"/>
        <v>1100142</v>
      </c>
      <c r="C559" s="21" t="s">
        <v>1117</v>
      </c>
      <c r="D559" s="45" t="s">
        <v>1118</v>
      </c>
      <c r="E559" s="5"/>
      <c r="F559" s="5"/>
      <c r="G559" s="5"/>
      <c r="H559" s="29">
        <f>+VLOOKUP(I559,[1]Familia!$B$2:$C$13,2,FALSE)</f>
        <v>1100</v>
      </c>
      <c r="I559" s="29" t="s">
        <v>0</v>
      </c>
      <c r="J559" s="29">
        <f>+VLOOKUP(K559,[1]SubFamilia!$B$2:$C$28,2,FALSE)</f>
        <v>1</v>
      </c>
      <c r="K559" s="29" t="s">
        <v>3</v>
      </c>
      <c r="L559" s="29">
        <f>+VLOOKUP(M559,[1]Marca!$B$2:$C$51,2,FALSE)</f>
        <v>42</v>
      </c>
      <c r="M559" s="29" t="s">
        <v>4</v>
      </c>
      <c r="N559" s="7"/>
    </row>
    <row r="560" spans="1:14" ht="29" x14ac:dyDescent="0.35">
      <c r="A560" s="36">
        <v>558</v>
      </c>
      <c r="B560" s="29" t="str">
        <f t="shared" si="8"/>
        <v>1100142</v>
      </c>
      <c r="C560" s="21" t="s">
        <v>1119</v>
      </c>
      <c r="D560" s="45" t="s">
        <v>1120</v>
      </c>
      <c r="E560" s="5"/>
      <c r="F560" s="5"/>
      <c r="G560" s="5"/>
      <c r="H560" s="29">
        <f>+VLOOKUP(I560,[1]Familia!$B$2:$C$13,2,FALSE)</f>
        <v>1100</v>
      </c>
      <c r="I560" s="29" t="s">
        <v>0</v>
      </c>
      <c r="J560" s="29">
        <f>+VLOOKUP(K560,[1]SubFamilia!$B$2:$C$28,2,FALSE)</f>
        <v>1</v>
      </c>
      <c r="K560" s="29" t="s">
        <v>3</v>
      </c>
      <c r="L560" s="29">
        <f>+VLOOKUP(M560,[1]Marca!$B$2:$C$51,2,FALSE)</f>
        <v>42</v>
      </c>
      <c r="M560" s="29" t="s">
        <v>4</v>
      </c>
      <c r="N560" s="7"/>
    </row>
    <row r="561" spans="1:14" ht="29" x14ac:dyDescent="0.35">
      <c r="A561" s="36">
        <v>559</v>
      </c>
      <c r="B561" s="29" t="str">
        <f t="shared" si="8"/>
        <v>1100142</v>
      </c>
      <c r="C561" s="21" t="s">
        <v>1121</v>
      </c>
      <c r="D561" s="45" t="s">
        <v>1122</v>
      </c>
      <c r="E561" s="5"/>
      <c r="F561" s="5"/>
      <c r="G561" s="5"/>
      <c r="H561" s="29">
        <f>+VLOOKUP(I561,[1]Familia!$B$2:$C$13,2,FALSE)</f>
        <v>1100</v>
      </c>
      <c r="I561" s="29" t="s">
        <v>0</v>
      </c>
      <c r="J561" s="29">
        <f>+VLOOKUP(K561,[1]SubFamilia!$B$2:$C$28,2,FALSE)</f>
        <v>1</v>
      </c>
      <c r="K561" s="29" t="s">
        <v>3</v>
      </c>
      <c r="L561" s="29">
        <f>+VLOOKUP(M561,[1]Marca!$B$2:$C$51,2,FALSE)</f>
        <v>42</v>
      </c>
      <c r="M561" s="29" t="s">
        <v>4</v>
      </c>
      <c r="N561" s="7"/>
    </row>
    <row r="562" spans="1:14" ht="29" x14ac:dyDescent="0.35">
      <c r="A562" s="36">
        <v>560</v>
      </c>
      <c r="B562" s="29" t="str">
        <f t="shared" si="8"/>
        <v>1100142</v>
      </c>
      <c r="C562" s="21" t="s">
        <v>1123</v>
      </c>
      <c r="D562" s="45" t="s">
        <v>1124</v>
      </c>
      <c r="E562" s="5"/>
      <c r="F562" s="5"/>
      <c r="G562" s="5"/>
      <c r="H562" s="29">
        <f>+VLOOKUP(I562,[1]Familia!$B$2:$C$13,2,FALSE)</f>
        <v>1100</v>
      </c>
      <c r="I562" s="29" t="s">
        <v>0</v>
      </c>
      <c r="J562" s="29">
        <f>+VLOOKUP(K562,[1]SubFamilia!$B$2:$C$28,2,FALSE)</f>
        <v>1</v>
      </c>
      <c r="K562" s="29" t="s">
        <v>3</v>
      </c>
      <c r="L562" s="29">
        <f>+VLOOKUP(M562,[1]Marca!$B$2:$C$51,2,FALSE)</f>
        <v>42</v>
      </c>
      <c r="M562" s="29" t="s">
        <v>4</v>
      </c>
      <c r="N562" s="7"/>
    </row>
    <row r="563" spans="1:14" ht="29" x14ac:dyDescent="0.35">
      <c r="A563" s="36">
        <v>561</v>
      </c>
      <c r="B563" s="29" t="str">
        <f t="shared" si="8"/>
        <v>1100142</v>
      </c>
      <c r="C563" s="21" t="s">
        <v>1125</v>
      </c>
      <c r="D563" s="45" t="s">
        <v>1126</v>
      </c>
      <c r="E563" s="5"/>
      <c r="F563" s="5"/>
      <c r="G563" s="5"/>
      <c r="H563" s="29">
        <f>+VLOOKUP(I563,[1]Familia!$B$2:$C$13,2,FALSE)</f>
        <v>1100</v>
      </c>
      <c r="I563" s="29" t="s">
        <v>0</v>
      </c>
      <c r="J563" s="29">
        <f>+VLOOKUP(K563,[1]SubFamilia!$B$2:$C$28,2,FALSE)</f>
        <v>1</v>
      </c>
      <c r="K563" s="29" t="s">
        <v>3</v>
      </c>
      <c r="L563" s="29">
        <f>+VLOOKUP(M563,[1]Marca!$B$2:$C$51,2,FALSE)</f>
        <v>42</v>
      </c>
      <c r="M563" s="29" t="s">
        <v>4</v>
      </c>
      <c r="N563" s="7"/>
    </row>
    <row r="564" spans="1:14" ht="29" x14ac:dyDescent="0.35">
      <c r="A564" s="36">
        <v>562</v>
      </c>
      <c r="B564" s="29" t="str">
        <f t="shared" si="8"/>
        <v>1100142</v>
      </c>
      <c r="C564" s="21" t="s">
        <v>1127</v>
      </c>
      <c r="D564" s="45" t="s">
        <v>1126</v>
      </c>
      <c r="E564" s="5"/>
      <c r="F564" s="5"/>
      <c r="G564" s="5"/>
      <c r="H564" s="29">
        <f>+VLOOKUP(I564,[1]Familia!$B$2:$C$13,2,FALSE)</f>
        <v>1100</v>
      </c>
      <c r="I564" s="29" t="s">
        <v>0</v>
      </c>
      <c r="J564" s="29">
        <f>+VLOOKUP(K564,[1]SubFamilia!$B$2:$C$28,2,FALSE)</f>
        <v>1</v>
      </c>
      <c r="K564" s="29" t="s">
        <v>3</v>
      </c>
      <c r="L564" s="29">
        <f>+VLOOKUP(M564,[1]Marca!$B$2:$C$51,2,FALSE)</f>
        <v>42</v>
      </c>
      <c r="M564" s="29" t="s">
        <v>4</v>
      </c>
      <c r="N564" s="7"/>
    </row>
    <row r="565" spans="1:14" ht="29" x14ac:dyDescent="0.35">
      <c r="A565" s="36">
        <v>563</v>
      </c>
      <c r="B565" s="29" t="str">
        <f t="shared" si="8"/>
        <v>1100142</v>
      </c>
      <c r="C565" s="21" t="s">
        <v>1128</v>
      </c>
      <c r="D565" s="45" t="s">
        <v>1129</v>
      </c>
      <c r="E565" s="5"/>
      <c r="F565" s="5"/>
      <c r="G565" s="5"/>
      <c r="H565" s="29">
        <f>+VLOOKUP(I565,[1]Familia!$B$2:$C$13,2,FALSE)</f>
        <v>1100</v>
      </c>
      <c r="I565" s="29" t="s">
        <v>0</v>
      </c>
      <c r="J565" s="29">
        <f>+VLOOKUP(K565,[1]SubFamilia!$B$2:$C$28,2,FALSE)</f>
        <v>1</v>
      </c>
      <c r="K565" s="29" t="s">
        <v>3</v>
      </c>
      <c r="L565" s="29">
        <f>+VLOOKUP(M565,[1]Marca!$B$2:$C$51,2,FALSE)</f>
        <v>42</v>
      </c>
      <c r="M565" s="29" t="s">
        <v>4</v>
      </c>
      <c r="N565" s="7"/>
    </row>
    <row r="566" spans="1:14" ht="29" x14ac:dyDescent="0.35">
      <c r="A566" s="36">
        <v>564</v>
      </c>
      <c r="B566" s="29" t="str">
        <f t="shared" si="8"/>
        <v>1100142</v>
      </c>
      <c r="C566" s="21" t="s">
        <v>1130</v>
      </c>
      <c r="D566" s="45" t="s">
        <v>1131</v>
      </c>
      <c r="E566" s="5"/>
      <c r="F566" s="5"/>
      <c r="G566" s="5"/>
      <c r="H566" s="29">
        <f>+VLOOKUP(I566,[1]Familia!$B$2:$C$13,2,FALSE)</f>
        <v>1100</v>
      </c>
      <c r="I566" s="29" t="s">
        <v>0</v>
      </c>
      <c r="J566" s="29">
        <f>+VLOOKUP(K566,[1]SubFamilia!$B$2:$C$28,2,FALSE)</f>
        <v>1</v>
      </c>
      <c r="K566" s="29" t="s">
        <v>3</v>
      </c>
      <c r="L566" s="29">
        <f>+VLOOKUP(M566,[1]Marca!$B$2:$C$51,2,FALSE)</f>
        <v>42</v>
      </c>
      <c r="M566" s="29" t="s">
        <v>4</v>
      </c>
      <c r="N566" s="7"/>
    </row>
    <row r="567" spans="1:14" ht="29" x14ac:dyDescent="0.35">
      <c r="A567" s="36">
        <v>565</v>
      </c>
      <c r="B567" s="29" t="str">
        <f t="shared" si="8"/>
        <v>1100150</v>
      </c>
      <c r="C567" s="21" t="s">
        <v>1132</v>
      </c>
      <c r="D567" s="45" t="s">
        <v>1133</v>
      </c>
      <c r="E567" s="5"/>
      <c r="F567" s="5"/>
      <c r="G567" s="5"/>
      <c r="H567" s="29">
        <f>+VLOOKUP(I567,[1]Familia!$B$2:$C$13,2,FALSE)</f>
        <v>1100</v>
      </c>
      <c r="I567" s="29" t="s">
        <v>0</v>
      </c>
      <c r="J567" s="29">
        <f>+VLOOKUP(K567,[1]SubFamilia!$B$2:$C$28,2,FALSE)</f>
        <v>1</v>
      </c>
      <c r="K567" s="29" t="s">
        <v>3</v>
      </c>
      <c r="L567" s="29">
        <f>+VLOOKUP(M567,[1]Marca!$B$2:$C$51,2,FALSE)</f>
        <v>50</v>
      </c>
      <c r="M567" s="29" t="s">
        <v>15</v>
      </c>
      <c r="N567" s="7"/>
    </row>
    <row r="568" spans="1:14" ht="29" x14ac:dyDescent="0.35">
      <c r="A568" s="36">
        <v>566</v>
      </c>
      <c r="B568" s="29" t="str">
        <f t="shared" si="8"/>
        <v>1100142</v>
      </c>
      <c r="C568" s="21" t="s">
        <v>1134</v>
      </c>
      <c r="D568" s="45" t="s">
        <v>1135</v>
      </c>
      <c r="E568" s="5"/>
      <c r="F568" s="5"/>
      <c r="G568" s="5"/>
      <c r="H568" s="29">
        <f>+VLOOKUP(I568,[1]Familia!$B$2:$C$13,2,FALSE)</f>
        <v>1100</v>
      </c>
      <c r="I568" s="29" t="s">
        <v>0</v>
      </c>
      <c r="J568" s="29">
        <f>+VLOOKUP(K568,[1]SubFamilia!$B$2:$C$28,2,FALSE)</f>
        <v>1</v>
      </c>
      <c r="K568" s="29" t="s">
        <v>3</v>
      </c>
      <c r="L568" s="29">
        <f>+VLOOKUP(M568,[1]Marca!$B$2:$C$51,2,FALSE)</f>
        <v>42</v>
      </c>
      <c r="M568" s="29" t="s">
        <v>4</v>
      </c>
      <c r="N568" s="7"/>
    </row>
    <row r="569" spans="1:14" ht="29" x14ac:dyDescent="0.35">
      <c r="A569" s="36">
        <v>567</v>
      </c>
      <c r="B569" s="29" t="str">
        <f t="shared" si="8"/>
        <v>1100142</v>
      </c>
      <c r="C569" s="21" t="s">
        <v>1136</v>
      </c>
      <c r="D569" s="45" t="s">
        <v>1137</v>
      </c>
      <c r="E569" s="5"/>
      <c r="F569" s="5"/>
      <c r="G569" s="5"/>
      <c r="H569" s="29">
        <f>+VLOOKUP(I569,[1]Familia!$B$2:$C$13,2,FALSE)</f>
        <v>1100</v>
      </c>
      <c r="I569" s="29" t="s">
        <v>0</v>
      </c>
      <c r="J569" s="29">
        <f>+VLOOKUP(K569,[1]SubFamilia!$B$2:$C$28,2,FALSE)</f>
        <v>1</v>
      </c>
      <c r="K569" s="29" t="s">
        <v>3</v>
      </c>
      <c r="L569" s="29">
        <f>+VLOOKUP(M569,[1]Marca!$B$2:$C$51,2,FALSE)</f>
        <v>42</v>
      </c>
      <c r="M569" s="29" t="s">
        <v>4</v>
      </c>
      <c r="N569" s="7"/>
    </row>
    <row r="570" spans="1:14" ht="29" x14ac:dyDescent="0.35">
      <c r="A570" s="36">
        <v>568</v>
      </c>
      <c r="B570" s="29" t="str">
        <f t="shared" si="8"/>
        <v>1100142</v>
      </c>
      <c r="C570" s="21" t="s">
        <v>1138</v>
      </c>
      <c r="D570" s="45" t="s">
        <v>1139</v>
      </c>
      <c r="E570" s="5"/>
      <c r="F570" s="5"/>
      <c r="G570" s="5"/>
      <c r="H570" s="29">
        <f>+VLOOKUP(I570,[1]Familia!$B$2:$C$13,2,FALSE)</f>
        <v>1100</v>
      </c>
      <c r="I570" s="29" t="s">
        <v>0</v>
      </c>
      <c r="J570" s="29">
        <f>+VLOOKUP(K570,[1]SubFamilia!$B$2:$C$28,2,FALSE)</f>
        <v>1</v>
      </c>
      <c r="K570" s="29" t="s">
        <v>3</v>
      </c>
      <c r="L570" s="29">
        <f>+VLOOKUP(M570,[1]Marca!$B$2:$C$51,2,FALSE)</f>
        <v>42</v>
      </c>
      <c r="M570" s="29" t="s">
        <v>4</v>
      </c>
      <c r="N570" s="7"/>
    </row>
    <row r="571" spans="1:14" ht="29" x14ac:dyDescent="0.35">
      <c r="A571" s="38">
        <v>569</v>
      </c>
      <c r="B571" s="28" t="e">
        <f t="shared" si="8"/>
        <v>#N/A</v>
      </c>
      <c r="C571" s="20" t="s">
        <v>1140</v>
      </c>
      <c r="D571" s="44" t="s">
        <v>1141</v>
      </c>
      <c r="E571" s="3"/>
      <c r="F571" s="3"/>
      <c r="G571" s="3"/>
      <c r="H571" s="28">
        <f>+VLOOKUP(I571,[1]Familia!$B$2:$C$13,2,FALSE)</f>
        <v>1100</v>
      </c>
      <c r="I571" s="28" t="s">
        <v>0</v>
      </c>
      <c r="J571" s="28">
        <f>+VLOOKUP(K571,[1]SubFamilia!$B$2:$C$28,2,FALSE)</f>
        <v>1</v>
      </c>
      <c r="K571" s="28" t="s">
        <v>3</v>
      </c>
      <c r="L571" s="28" t="e">
        <f>+VLOOKUP(M571,[1]Marca!$B$2:$C$51,2,FALSE)</f>
        <v>#N/A</v>
      </c>
      <c r="M571" s="28"/>
      <c r="N571" s="4"/>
    </row>
    <row r="572" spans="1:14" ht="29" x14ac:dyDescent="0.35">
      <c r="A572" s="38">
        <v>570</v>
      </c>
      <c r="B572" s="28" t="e">
        <f t="shared" si="8"/>
        <v>#N/A</v>
      </c>
      <c r="C572" s="20" t="s">
        <v>1142</v>
      </c>
      <c r="D572" s="44" t="s">
        <v>1143</v>
      </c>
      <c r="E572" s="3"/>
      <c r="F572" s="3"/>
      <c r="G572" s="3"/>
      <c r="H572" s="28">
        <f>+VLOOKUP(I572,[1]Familia!$B$2:$C$13,2,FALSE)</f>
        <v>1100</v>
      </c>
      <c r="I572" s="28" t="s">
        <v>0</v>
      </c>
      <c r="J572" s="28">
        <f>+VLOOKUP(K572,[1]SubFamilia!$B$2:$C$28,2,FALSE)</f>
        <v>1</v>
      </c>
      <c r="K572" s="28" t="s">
        <v>3</v>
      </c>
      <c r="L572" s="28" t="e">
        <f>+VLOOKUP(M572,[1]Marca!$B$2:$C$51,2,FALSE)</f>
        <v>#N/A</v>
      </c>
      <c r="M572" s="28"/>
      <c r="N572" s="4"/>
    </row>
    <row r="573" spans="1:14" ht="29" x14ac:dyDescent="0.35">
      <c r="A573" s="38">
        <v>571</v>
      </c>
      <c r="B573" s="28" t="e">
        <f t="shared" si="8"/>
        <v>#N/A</v>
      </c>
      <c r="C573" s="20" t="s">
        <v>1144</v>
      </c>
      <c r="D573" s="44" t="s">
        <v>1145</v>
      </c>
      <c r="E573" s="3"/>
      <c r="F573" s="3"/>
      <c r="G573" s="3"/>
      <c r="H573" s="28">
        <f>+VLOOKUP(I573,[1]Familia!$B$2:$C$13,2,FALSE)</f>
        <v>1100</v>
      </c>
      <c r="I573" s="28" t="s">
        <v>0</v>
      </c>
      <c r="J573" s="28">
        <f>+VLOOKUP(K573,[1]SubFamilia!$B$2:$C$28,2,FALSE)</f>
        <v>1</v>
      </c>
      <c r="K573" s="28" t="s">
        <v>3</v>
      </c>
      <c r="L573" s="28" t="e">
        <f>+VLOOKUP(M573,[1]Marca!$B$2:$C$51,2,FALSE)</f>
        <v>#N/A</v>
      </c>
      <c r="M573" s="28"/>
      <c r="N573" s="4"/>
    </row>
    <row r="574" spans="1:14" ht="29" x14ac:dyDescent="0.35">
      <c r="A574" s="36">
        <v>572</v>
      </c>
      <c r="B574" s="29" t="str">
        <f t="shared" si="8"/>
        <v>10001972</v>
      </c>
      <c r="C574" s="71">
        <v>7010301205</v>
      </c>
      <c r="D574" s="45" t="s">
        <v>1147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19</v>
      </c>
      <c r="K574" s="29" t="s">
        <v>1148</v>
      </c>
      <c r="L574" s="29">
        <f>+VLOOKUP(M574,[1]Marca!$B$2:$C$51,2,FALSE)</f>
        <v>72</v>
      </c>
      <c r="M574" s="29" t="s">
        <v>273</v>
      </c>
      <c r="N574" s="7"/>
    </row>
    <row r="575" spans="1:14" ht="43.5" x14ac:dyDescent="0.35">
      <c r="A575" s="36">
        <v>573</v>
      </c>
      <c r="B575" s="29" t="str">
        <f t="shared" si="8"/>
        <v>1100150</v>
      </c>
      <c r="C575" s="21" t="s">
        <v>1149</v>
      </c>
      <c r="D575" s="45" t="s">
        <v>1150</v>
      </c>
      <c r="E575" s="5"/>
      <c r="F575" s="5"/>
      <c r="G575" s="5"/>
      <c r="H575" s="29">
        <f>+VLOOKUP(I575,[1]Familia!$B$2:$C$13,2,FALSE)</f>
        <v>1100</v>
      </c>
      <c r="I575" s="29" t="s">
        <v>0</v>
      </c>
      <c r="J575" s="29">
        <f>+VLOOKUP(K575,[1]SubFamilia!$B$2:$C$28,2,FALSE)</f>
        <v>1</v>
      </c>
      <c r="K575" s="29" t="s">
        <v>3</v>
      </c>
      <c r="L575" s="29">
        <f>+VLOOKUP(M575,[1]Marca!$B$2:$C$51,2,FALSE)</f>
        <v>50</v>
      </c>
      <c r="M575" s="29" t="s">
        <v>15</v>
      </c>
      <c r="N575" s="7"/>
    </row>
    <row r="576" spans="1:14" ht="29" x14ac:dyDescent="0.35">
      <c r="A576" s="36">
        <v>574</v>
      </c>
      <c r="B576" s="29" t="str">
        <f t="shared" si="8"/>
        <v>1100142</v>
      </c>
      <c r="C576" s="21" t="s">
        <v>1151</v>
      </c>
      <c r="D576" s="45" t="s">
        <v>1152</v>
      </c>
      <c r="E576" s="5"/>
      <c r="F576" s="5"/>
      <c r="G576" s="5"/>
      <c r="H576" s="29">
        <f>+VLOOKUP(I576,[1]Familia!$B$2:$C$13,2,FALSE)</f>
        <v>1100</v>
      </c>
      <c r="I576" s="29" t="s">
        <v>0</v>
      </c>
      <c r="J576" s="29">
        <f>+VLOOKUP(K576,[1]SubFamilia!$B$2:$C$28,2,FALSE)</f>
        <v>1</v>
      </c>
      <c r="K576" s="29" t="s">
        <v>3</v>
      </c>
      <c r="L576" s="29">
        <f>+VLOOKUP(M576,[1]Marca!$B$2:$C$51,2,FALSE)</f>
        <v>42</v>
      </c>
      <c r="M576" s="29" t="s">
        <v>4</v>
      </c>
      <c r="N576" s="7"/>
    </row>
    <row r="577" spans="1:14" ht="29" x14ac:dyDescent="0.35">
      <c r="A577" s="36">
        <v>575</v>
      </c>
      <c r="B577" s="29" t="str">
        <f t="shared" si="8"/>
        <v>1100142</v>
      </c>
      <c r="C577" s="21" t="s">
        <v>1153</v>
      </c>
      <c r="D577" s="45" t="s">
        <v>1154</v>
      </c>
      <c r="E577" s="5"/>
      <c r="F577" s="5"/>
      <c r="G577" s="5"/>
      <c r="H577" s="29">
        <f>+VLOOKUP(I577,[1]Familia!$B$2:$C$13,2,FALSE)</f>
        <v>1100</v>
      </c>
      <c r="I577" s="29" t="s">
        <v>0</v>
      </c>
      <c r="J577" s="29">
        <f>+VLOOKUP(K577,[1]SubFamilia!$B$2:$C$28,2,FALSE)</f>
        <v>1</v>
      </c>
      <c r="K577" s="29" t="s">
        <v>3</v>
      </c>
      <c r="L577" s="29">
        <f>+VLOOKUP(M577,[1]Marca!$B$2:$C$51,2,FALSE)</f>
        <v>42</v>
      </c>
      <c r="M577" s="29" t="s">
        <v>4</v>
      </c>
      <c r="N577" s="7"/>
    </row>
    <row r="578" spans="1:14" ht="29" x14ac:dyDescent="0.35">
      <c r="A578" s="36">
        <v>576</v>
      </c>
      <c r="B578" s="29" t="str">
        <f t="shared" si="8"/>
        <v>1100142</v>
      </c>
      <c r="C578" s="21" t="s">
        <v>1155</v>
      </c>
      <c r="D578" s="45" t="s">
        <v>1156</v>
      </c>
      <c r="E578" s="5"/>
      <c r="F578" s="5"/>
      <c r="G578" s="5"/>
      <c r="H578" s="29">
        <f>+VLOOKUP(I578,[1]Familia!$B$2:$C$13,2,FALSE)</f>
        <v>1100</v>
      </c>
      <c r="I578" s="29" t="s">
        <v>0</v>
      </c>
      <c r="J578" s="29">
        <f>+VLOOKUP(K578,[1]SubFamilia!$B$2:$C$28,2,FALSE)</f>
        <v>1</v>
      </c>
      <c r="K578" s="29" t="s">
        <v>3</v>
      </c>
      <c r="L578" s="29">
        <f>+VLOOKUP(M578,[1]Marca!$B$2:$C$51,2,FALSE)</f>
        <v>42</v>
      </c>
      <c r="M578" s="29" t="s">
        <v>4</v>
      </c>
      <c r="N578" s="7"/>
    </row>
    <row r="579" spans="1:14" ht="43.5" x14ac:dyDescent="0.35">
      <c r="A579" s="36">
        <v>577</v>
      </c>
      <c r="B579" s="29" t="str">
        <f t="shared" si="8"/>
        <v>1100232</v>
      </c>
      <c r="C579" s="21" t="s">
        <v>1157</v>
      </c>
      <c r="D579" s="45" t="s">
        <v>1158</v>
      </c>
      <c r="E579" s="5"/>
      <c r="F579" s="5"/>
      <c r="G579" s="5"/>
      <c r="H579" s="29">
        <f>+VLOOKUP(I579,[1]Familia!$B$2:$C$13,2,FALSE)</f>
        <v>1100</v>
      </c>
      <c r="I579" s="29" t="s">
        <v>0</v>
      </c>
      <c r="J579" s="29">
        <f>+VLOOKUP(K579,[1]SubFamilia!$B$2:$C$28,2,FALSE)</f>
        <v>2</v>
      </c>
      <c r="K579" s="29" t="s">
        <v>51</v>
      </c>
      <c r="L579" s="29">
        <f>+VLOOKUP(M579,[1]Marca!$B$2:$C$51,2,FALSE)</f>
        <v>32</v>
      </c>
      <c r="M579" s="29" t="s">
        <v>52</v>
      </c>
      <c r="N579" s="6"/>
    </row>
    <row r="580" spans="1:14" ht="29" x14ac:dyDescent="0.35">
      <c r="A580" s="36">
        <v>578</v>
      </c>
      <c r="B580" s="29" t="str">
        <f t="shared" si="8"/>
        <v>1100232</v>
      </c>
      <c r="C580" s="21" t="s">
        <v>1159</v>
      </c>
      <c r="D580" s="45" t="s">
        <v>1160</v>
      </c>
      <c r="E580" s="5"/>
      <c r="F580" s="5"/>
      <c r="G580" s="5"/>
      <c r="H580" s="29">
        <f>+VLOOKUP(I580,[1]Familia!$B$2:$C$13,2,FALSE)</f>
        <v>1100</v>
      </c>
      <c r="I580" s="29" t="s">
        <v>0</v>
      </c>
      <c r="J580" s="29">
        <f>+VLOOKUP(K580,[1]SubFamilia!$B$2:$C$28,2,FALSE)</f>
        <v>2</v>
      </c>
      <c r="K580" s="29" t="s">
        <v>51</v>
      </c>
      <c r="L580" s="29">
        <f>+VLOOKUP(M580,[1]Marca!$B$2:$C$51,2,FALSE)</f>
        <v>32</v>
      </c>
      <c r="M580" s="29" t="s">
        <v>52</v>
      </c>
      <c r="N580" s="6"/>
    </row>
    <row r="581" spans="1:14" ht="29" x14ac:dyDescent="0.35">
      <c r="A581" s="36">
        <v>579</v>
      </c>
      <c r="B581" s="29" t="str">
        <f t="shared" si="8"/>
        <v>1100232</v>
      </c>
      <c r="C581" s="21" t="s">
        <v>1161</v>
      </c>
      <c r="D581" s="45" t="s">
        <v>1162</v>
      </c>
      <c r="E581" s="5"/>
      <c r="F581" s="5"/>
      <c r="G581" s="5"/>
      <c r="H581" s="29">
        <f>+VLOOKUP(I581,[1]Familia!$B$2:$C$13,2,FALSE)</f>
        <v>1100</v>
      </c>
      <c r="I581" s="29" t="s">
        <v>0</v>
      </c>
      <c r="J581" s="29">
        <f>+VLOOKUP(K581,[1]SubFamilia!$B$2:$C$28,2,FALSE)</f>
        <v>2</v>
      </c>
      <c r="K581" s="29" t="s">
        <v>51</v>
      </c>
      <c r="L581" s="29">
        <f>+VLOOKUP(M581,[1]Marca!$B$2:$C$51,2,FALSE)</f>
        <v>32</v>
      </c>
      <c r="M581" s="29" t="s">
        <v>52</v>
      </c>
      <c r="N581" s="7"/>
    </row>
    <row r="582" spans="1:14" ht="29.5" thickBot="1" x14ac:dyDescent="0.4">
      <c r="A582" s="43">
        <v>580</v>
      </c>
      <c r="B582" s="34" t="str">
        <f t="shared" ref="B582" si="9">+CONCATENATE(H582,J582,L582,N582)</f>
        <v>1100142</v>
      </c>
      <c r="C582" s="25" t="s">
        <v>1177</v>
      </c>
      <c r="D582" s="49" t="s">
        <v>1178</v>
      </c>
      <c r="E582" s="18"/>
      <c r="F582" s="18"/>
      <c r="G582" s="18"/>
      <c r="H582" s="34">
        <f>+VLOOKUP(I582,[1]Familia!$B$2:$C$13,2,FALSE)</f>
        <v>1100</v>
      </c>
      <c r="I582" s="34" t="s">
        <v>0</v>
      </c>
      <c r="J582" s="34">
        <f>+VLOOKUP(K582,[1]SubFamilia!$B$2:$C$28,2,FALSE)</f>
        <v>1</v>
      </c>
      <c r="K582" s="34" t="s">
        <v>3</v>
      </c>
      <c r="L582" s="34">
        <f>+VLOOKUP(M582,[1]Marca!$B$2:$C$51,2,FALSE)</f>
        <v>42</v>
      </c>
      <c r="M582" s="34" t="s">
        <v>4</v>
      </c>
      <c r="N582" s="54"/>
    </row>
    <row r="584" spans="1:14" ht="21.5" thickBot="1" x14ac:dyDescent="0.55000000000000004">
      <c r="A584" s="76" t="s">
        <v>1179</v>
      </c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8"/>
    </row>
    <row r="585" spans="1:14" ht="43.5" x14ac:dyDescent="0.35">
      <c r="A585" s="37">
        <v>1</v>
      </c>
      <c r="B585" s="60" t="e">
        <f t="shared" ref="B585:B649" si="10">+CONCATENATE(H585,J585,L585,N585)</f>
        <v>#N/A</v>
      </c>
      <c r="C585" s="61" t="s">
        <v>1180</v>
      </c>
      <c r="D585" s="62" t="s">
        <v>1181</v>
      </c>
      <c r="E585" s="63"/>
      <c r="F585" s="63"/>
      <c r="G585" s="63"/>
      <c r="H585" s="60">
        <f>+VLOOKUP(I585,[1]Familia!$B$2:$C$13,2,FALSE)</f>
        <v>1000</v>
      </c>
      <c r="I585" s="60" t="s">
        <v>272</v>
      </c>
      <c r="J585" s="60" t="e">
        <f>+VLOOKUP(K585,[1]SubFamilia!$B$2:$C$28,2,FALSE)</f>
        <v>#N/A</v>
      </c>
      <c r="K585" s="60"/>
      <c r="L585" s="60" t="e">
        <f>+VLOOKUP(M585,[1]Marca!$B$2:$C$51,2,FALSE)</f>
        <v>#N/A</v>
      </c>
      <c r="M585" s="60"/>
      <c r="N585" s="64"/>
    </row>
    <row r="586" spans="1:14" ht="29" x14ac:dyDescent="0.35">
      <c r="A586" s="65">
        <v>2</v>
      </c>
      <c r="B586" s="29" t="str">
        <f t="shared" si="10"/>
        <v>10002572</v>
      </c>
      <c r="C586" s="21" t="s">
        <v>1182</v>
      </c>
      <c r="D586" s="45" t="s">
        <v>1183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72</v>
      </c>
      <c r="M586" s="29" t="s">
        <v>273</v>
      </c>
      <c r="N586" s="6"/>
    </row>
    <row r="587" spans="1:14" ht="29" x14ac:dyDescent="0.35">
      <c r="A587" s="36">
        <v>3</v>
      </c>
      <c r="B587" s="29" t="str">
        <f t="shared" si="10"/>
        <v>10002572</v>
      </c>
      <c r="C587" s="21" t="s">
        <v>1185</v>
      </c>
      <c r="D587" s="45" t="s">
        <v>1186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72</v>
      </c>
      <c r="M587" s="29" t="s">
        <v>273</v>
      </c>
      <c r="N587" s="6"/>
    </row>
    <row r="588" spans="1:14" ht="29" x14ac:dyDescent="0.35">
      <c r="A588" s="36">
        <v>4</v>
      </c>
      <c r="B588" s="29" t="str">
        <f t="shared" si="10"/>
        <v>10002574</v>
      </c>
      <c r="C588" s="21" t="s">
        <v>1187</v>
      </c>
      <c r="D588" s="45" t="s">
        <v>1188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7"/>
    </row>
    <row r="589" spans="1:14" ht="29" x14ac:dyDescent="0.35">
      <c r="A589" s="36">
        <v>5</v>
      </c>
      <c r="B589" s="29" t="str">
        <f t="shared" si="10"/>
        <v>10002574</v>
      </c>
      <c r="C589" s="21" t="s">
        <v>1190</v>
      </c>
      <c r="D589" s="45" t="s">
        <v>1191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7"/>
    </row>
    <row r="590" spans="1:14" ht="29" x14ac:dyDescent="0.35">
      <c r="A590" s="36">
        <v>6</v>
      </c>
      <c r="B590" s="29" t="str">
        <f t="shared" si="10"/>
        <v>10002574</v>
      </c>
      <c r="C590" s="21" t="s">
        <v>1192</v>
      </c>
      <c r="D590" s="45" t="s">
        <v>1193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7"/>
    </row>
    <row r="591" spans="1:14" ht="29" x14ac:dyDescent="0.35">
      <c r="A591" s="36">
        <v>7</v>
      </c>
      <c r="B591" s="29" t="str">
        <f t="shared" si="10"/>
        <v>10002574</v>
      </c>
      <c r="C591" s="21" t="s">
        <v>1194</v>
      </c>
      <c r="D591" s="45" t="s">
        <v>1195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74</v>
      </c>
      <c r="M591" s="29" t="s">
        <v>1189</v>
      </c>
      <c r="N591" s="7"/>
    </row>
    <row r="592" spans="1:14" ht="29" x14ac:dyDescent="0.35">
      <c r="A592" s="36">
        <v>8</v>
      </c>
      <c r="B592" s="29" t="str">
        <f t="shared" si="10"/>
        <v>10002574</v>
      </c>
      <c r="C592" s="21" t="s">
        <v>1196</v>
      </c>
      <c r="D592" s="45" t="s">
        <v>1195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74</v>
      </c>
      <c r="M592" s="29" t="s">
        <v>1189</v>
      </c>
      <c r="N592" s="6"/>
    </row>
    <row r="593" spans="1:14" ht="29" x14ac:dyDescent="0.35">
      <c r="A593" s="36">
        <v>9</v>
      </c>
      <c r="B593" s="29" t="str">
        <f t="shared" si="10"/>
        <v>10002574</v>
      </c>
      <c r="C593" s="21" t="s">
        <v>1197</v>
      </c>
      <c r="D593" s="45" t="s">
        <v>1198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</row>
    <row r="594" spans="1:14" ht="29" x14ac:dyDescent="0.35">
      <c r="A594" s="36">
        <v>10</v>
      </c>
      <c r="B594" s="29" t="str">
        <f t="shared" si="10"/>
        <v>10002574</v>
      </c>
      <c r="C594" s="21" t="s">
        <v>1199</v>
      </c>
      <c r="D594" s="45" t="s">
        <v>1200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74</v>
      </c>
      <c r="M594" s="29" t="s">
        <v>1189</v>
      </c>
      <c r="N594" s="6"/>
    </row>
    <row r="595" spans="1:14" ht="29" x14ac:dyDescent="0.35">
      <c r="A595" s="36">
        <v>11</v>
      </c>
      <c r="B595" s="29" t="str">
        <f t="shared" si="10"/>
        <v>10002572</v>
      </c>
      <c r="C595" s="21" t="s">
        <v>1201</v>
      </c>
      <c r="D595" s="45" t="s">
        <v>1202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6"/>
    </row>
    <row r="596" spans="1:14" ht="29" x14ac:dyDescent="0.35">
      <c r="A596" s="36">
        <v>12</v>
      </c>
      <c r="B596" s="29" t="str">
        <f t="shared" si="10"/>
        <v>10002574</v>
      </c>
      <c r="C596" s="21" t="s">
        <v>1203</v>
      </c>
      <c r="D596" s="45" t="s">
        <v>1204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74</v>
      </c>
      <c r="M596" s="29" t="s">
        <v>1189</v>
      </c>
      <c r="N596" s="7"/>
    </row>
    <row r="597" spans="1:14" ht="29" x14ac:dyDescent="0.35">
      <c r="A597" s="36">
        <v>13</v>
      </c>
      <c r="B597" s="29" t="str">
        <f t="shared" si="10"/>
        <v>10002574</v>
      </c>
      <c r="C597" s="21" t="s">
        <v>1205</v>
      </c>
      <c r="D597" s="45" t="s">
        <v>1206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74</v>
      </c>
      <c r="M597" s="29" t="s">
        <v>1189</v>
      </c>
      <c r="N597" s="7"/>
    </row>
    <row r="598" spans="1:14" ht="29" x14ac:dyDescent="0.35">
      <c r="A598" s="36">
        <v>14</v>
      </c>
      <c r="B598" s="29" t="str">
        <f t="shared" si="10"/>
        <v>10002574</v>
      </c>
      <c r="C598" s="21" t="s">
        <v>1207</v>
      </c>
      <c r="D598" s="45" t="s">
        <v>1208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74</v>
      </c>
      <c r="M598" s="29" t="s">
        <v>1189</v>
      </c>
      <c r="N598" s="7"/>
    </row>
    <row r="599" spans="1:14" ht="29" x14ac:dyDescent="0.35">
      <c r="A599" s="38">
        <v>15</v>
      </c>
      <c r="B599" s="28" t="e">
        <f t="shared" si="10"/>
        <v>#N/A</v>
      </c>
      <c r="C599" s="20" t="s">
        <v>1209</v>
      </c>
      <c r="D599" s="44" t="s">
        <v>1210</v>
      </c>
      <c r="E599" s="3"/>
      <c r="F599" s="3"/>
      <c r="G599" s="3"/>
      <c r="H599" s="28" t="e">
        <f>+VLOOKUP(I599,[1]Familia!$B$2:$C$13,2,FALSE)</f>
        <v>#N/A</v>
      </c>
      <c r="I599" s="28"/>
      <c r="J599" s="28" t="e">
        <f>+VLOOKUP(K599,[1]SubFamilia!$B$2:$C$28,2,FALSE)</f>
        <v>#N/A</v>
      </c>
      <c r="K599" s="28"/>
      <c r="L599" s="28" t="e">
        <f>+VLOOKUP(M599,[1]Marca!$B$2:$C$51,2,FALSE)</f>
        <v>#N/A</v>
      </c>
      <c r="M599" s="28"/>
      <c r="N599" s="4"/>
    </row>
    <row r="600" spans="1:14" ht="29" x14ac:dyDescent="0.35">
      <c r="A600" s="36">
        <v>16</v>
      </c>
      <c r="B600" s="29" t="str">
        <f t="shared" si="10"/>
        <v>100025</v>
      </c>
      <c r="C600" s="21" t="s">
        <v>1211</v>
      </c>
      <c r="D600" s="45" t="s">
        <v>1212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/>
      <c r="M600" s="29" t="s">
        <v>52</v>
      </c>
      <c r="N600" s="7"/>
    </row>
    <row r="601" spans="1:14" ht="29" x14ac:dyDescent="0.35">
      <c r="A601" s="36">
        <v>17</v>
      </c>
      <c r="B601" s="29" t="str">
        <f t="shared" si="10"/>
        <v>10002532</v>
      </c>
      <c r="C601" s="21" t="s">
        <v>1213</v>
      </c>
      <c r="D601" s="45" t="s">
        <v>1212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32</v>
      </c>
      <c r="M601" s="29" t="s">
        <v>52</v>
      </c>
      <c r="N601" s="6"/>
    </row>
    <row r="602" spans="1:14" ht="29" x14ac:dyDescent="0.35">
      <c r="A602" s="36">
        <v>18</v>
      </c>
      <c r="B602" s="29" t="str">
        <f t="shared" si="10"/>
        <v>10002574</v>
      </c>
      <c r="C602" s="21" t="s">
        <v>1214</v>
      </c>
      <c r="D602" s="45" t="s">
        <v>1215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7"/>
    </row>
    <row r="603" spans="1:14" ht="29" x14ac:dyDescent="0.35">
      <c r="A603" s="36">
        <v>19</v>
      </c>
      <c r="B603" s="29" t="str">
        <f t="shared" si="10"/>
        <v>10002574</v>
      </c>
      <c r="C603" s="21" t="s">
        <v>1216</v>
      </c>
      <c r="D603" s="45" t="s">
        <v>1217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7"/>
    </row>
    <row r="604" spans="1:14" ht="43.5" x14ac:dyDescent="0.35">
      <c r="A604" s="36">
        <v>20</v>
      </c>
      <c r="B604" s="29" t="str">
        <f t="shared" si="10"/>
        <v>10002574</v>
      </c>
      <c r="C604" s="21" t="s">
        <v>1218</v>
      </c>
      <c r="D604" s="45" t="s">
        <v>1219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7"/>
    </row>
    <row r="605" spans="1:14" ht="29" x14ac:dyDescent="0.35">
      <c r="A605" s="36">
        <v>21</v>
      </c>
      <c r="B605" s="29" t="str">
        <f t="shared" si="10"/>
        <v>10002574</v>
      </c>
      <c r="C605" s="21" t="s">
        <v>1220</v>
      </c>
      <c r="D605" s="45" t="s">
        <v>1221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6"/>
    </row>
    <row r="606" spans="1:14" ht="29" x14ac:dyDescent="0.35">
      <c r="A606" s="36">
        <v>22</v>
      </c>
      <c r="B606" s="29" t="str">
        <f t="shared" si="10"/>
        <v>10002574</v>
      </c>
      <c r="C606" s="21" t="s">
        <v>1222</v>
      </c>
      <c r="D606" s="45" t="s">
        <v>1223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</row>
    <row r="607" spans="1:14" ht="29" x14ac:dyDescent="0.35">
      <c r="A607" s="36">
        <v>23</v>
      </c>
      <c r="B607" s="29" t="str">
        <f t="shared" si="10"/>
        <v>10002572</v>
      </c>
      <c r="C607" s="21" t="s">
        <v>1224</v>
      </c>
      <c r="D607" s="45" t="s">
        <v>1225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72</v>
      </c>
      <c r="M607" s="29" t="s">
        <v>273</v>
      </c>
      <c r="N607" s="6"/>
    </row>
    <row r="608" spans="1:14" ht="29" x14ac:dyDescent="0.35">
      <c r="A608" s="36">
        <v>24</v>
      </c>
      <c r="B608" s="29" t="str">
        <f t="shared" si="10"/>
        <v>10002572</v>
      </c>
      <c r="C608" s="21" t="s">
        <v>1226</v>
      </c>
      <c r="D608" s="45" t="s">
        <v>1227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72</v>
      </c>
      <c r="M608" s="29" t="s">
        <v>273</v>
      </c>
      <c r="N608" s="6"/>
    </row>
    <row r="609" spans="1:14" ht="29" x14ac:dyDescent="0.35">
      <c r="A609" s="36">
        <v>25</v>
      </c>
      <c r="B609" s="29" t="str">
        <f t="shared" si="10"/>
        <v>10002572</v>
      </c>
      <c r="C609" s="21" t="s">
        <v>1228</v>
      </c>
      <c r="D609" s="45" t="s">
        <v>1229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72</v>
      </c>
      <c r="M609" s="29" t="s">
        <v>273</v>
      </c>
      <c r="N609" s="6"/>
    </row>
    <row r="610" spans="1:14" ht="29" x14ac:dyDescent="0.35">
      <c r="A610" s="36">
        <v>26</v>
      </c>
      <c r="B610" s="29" t="str">
        <f t="shared" si="10"/>
        <v>10002572</v>
      </c>
      <c r="C610" s="21" t="s">
        <v>1230</v>
      </c>
      <c r="D610" s="45" t="s">
        <v>1231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72</v>
      </c>
      <c r="M610" s="29" t="s">
        <v>273</v>
      </c>
      <c r="N610" s="6"/>
    </row>
    <row r="611" spans="1:14" ht="29" x14ac:dyDescent="0.35">
      <c r="A611" s="36">
        <v>27</v>
      </c>
      <c r="B611" s="29" t="str">
        <f t="shared" si="10"/>
        <v>10002572</v>
      </c>
      <c r="C611" s="21" t="s">
        <v>1232</v>
      </c>
      <c r="D611" s="45" t="s">
        <v>1233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72</v>
      </c>
      <c r="M611" s="29" t="s">
        <v>273</v>
      </c>
      <c r="N611" s="6"/>
    </row>
    <row r="612" spans="1:14" ht="29" x14ac:dyDescent="0.35">
      <c r="A612" s="36">
        <v>28</v>
      </c>
      <c r="B612" s="29" t="str">
        <f t="shared" si="10"/>
        <v>10002572</v>
      </c>
      <c r="C612" s="21" t="s">
        <v>1234</v>
      </c>
      <c r="D612" s="45" t="s">
        <v>1235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72</v>
      </c>
      <c r="M612" s="29" t="s">
        <v>273</v>
      </c>
      <c r="N612" s="6"/>
    </row>
    <row r="613" spans="1:14" ht="29" x14ac:dyDescent="0.35">
      <c r="A613" s="36">
        <v>29</v>
      </c>
      <c r="B613" s="29" t="str">
        <f t="shared" si="10"/>
        <v>10002572</v>
      </c>
      <c r="C613" s="21" t="s">
        <v>1236</v>
      </c>
      <c r="D613" s="45" t="s">
        <v>1237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72</v>
      </c>
      <c r="M613" s="29" t="s">
        <v>273</v>
      </c>
      <c r="N613" s="6"/>
    </row>
    <row r="614" spans="1:14" ht="29" x14ac:dyDescent="0.35">
      <c r="A614" s="36">
        <v>30</v>
      </c>
      <c r="B614" s="29" t="str">
        <f t="shared" si="10"/>
        <v>10002572</v>
      </c>
      <c r="C614" s="21" t="s">
        <v>1238</v>
      </c>
      <c r="D614" s="45" t="s">
        <v>1239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72</v>
      </c>
      <c r="M614" s="29" t="s">
        <v>273</v>
      </c>
      <c r="N614" s="6"/>
    </row>
    <row r="615" spans="1:14" ht="29" x14ac:dyDescent="0.35">
      <c r="A615" s="36">
        <v>31</v>
      </c>
      <c r="B615" s="29" t="str">
        <f t="shared" si="10"/>
        <v>10002572</v>
      </c>
      <c r="C615" s="21" t="s">
        <v>1240</v>
      </c>
      <c r="D615" s="45" t="s">
        <v>1241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72</v>
      </c>
      <c r="M615" s="29" t="s">
        <v>273</v>
      </c>
      <c r="N615" s="6"/>
    </row>
    <row r="616" spans="1:14" ht="29" x14ac:dyDescent="0.35">
      <c r="A616" s="36">
        <v>32</v>
      </c>
      <c r="B616" s="29" t="str">
        <f t="shared" si="10"/>
        <v>10002574</v>
      </c>
      <c r="C616" s="21" t="s">
        <v>1242</v>
      </c>
      <c r="D616" s="45" t="s">
        <v>1243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6"/>
    </row>
    <row r="617" spans="1:14" ht="29" x14ac:dyDescent="0.35">
      <c r="A617" s="36">
        <v>33</v>
      </c>
      <c r="B617" s="29" t="str">
        <f t="shared" si="10"/>
        <v>10002574</v>
      </c>
      <c r="C617" s="21" t="s">
        <v>1244</v>
      </c>
      <c r="D617" s="45" t="s">
        <v>1245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6"/>
    </row>
    <row r="618" spans="1:14" ht="29" x14ac:dyDescent="0.35">
      <c r="A618" s="36">
        <v>34</v>
      </c>
      <c r="B618" s="29" t="str">
        <f t="shared" si="10"/>
        <v>10002574</v>
      </c>
      <c r="C618" s="21" t="s">
        <v>1246</v>
      </c>
      <c r="D618" s="45" t="s">
        <v>1247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6"/>
    </row>
    <row r="619" spans="1:14" ht="29" x14ac:dyDescent="0.35">
      <c r="A619" s="36">
        <v>35</v>
      </c>
      <c r="B619" s="29" t="str">
        <f t="shared" si="10"/>
        <v>10002574</v>
      </c>
      <c r="C619" s="21" t="s">
        <v>1248</v>
      </c>
      <c r="D619" s="45" t="s">
        <v>1249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7"/>
    </row>
    <row r="620" spans="1:14" ht="29" x14ac:dyDescent="0.35">
      <c r="A620" s="36">
        <v>36</v>
      </c>
      <c r="B620" s="29" t="str">
        <f t="shared" si="10"/>
        <v>10002574</v>
      </c>
      <c r="C620" s="21" t="s">
        <v>1250</v>
      </c>
      <c r="D620" s="45" t="s">
        <v>1249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</row>
    <row r="621" spans="1:14" ht="29" x14ac:dyDescent="0.35">
      <c r="A621" s="36">
        <v>37</v>
      </c>
      <c r="B621" s="29" t="str">
        <f t="shared" si="10"/>
        <v>10002574</v>
      </c>
      <c r="C621" s="21" t="s">
        <v>1251</v>
      </c>
      <c r="D621" s="45" t="s">
        <v>1252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6"/>
    </row>
    <row r="622" spans="1:14" ht="29" x14ac:dyDescent="0.35">
      <c r="A622" s="36">
        <v>38</v>
      </c>
      <c r="B622" s="29" t="str">
        <f t="shared" si="10"/>
        <v>10002574</v>
      </c>
      <c r="C622" s="21" t="s">
        <v>1253</v>
      </c>
      <c r="D622" s="45" t="s">
        <v>1254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7"/>
    </row>
    <row r="623" spans="1:14" ht="29" x14ac:dyDescent="0.35">
      <c r="A623" s="36">
        <v>39</v>
      </c>
      <c r="B623" s="29" t="str">
        <f t="shared" si="10"/>
        <v>10002574</v>
      </c>
      <c r="C623" s="21" t="s">
        <v>1255</v>
      </c>
      <c r="D623" s="45" t="s">
        <v>1256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7"/>
    </row>
    <row r="624" spans="1:14" ht="29" x14ac:dyDescent="0.35">
      <c r="A624" s="36">
        <v>40</v>
      </c>
      <c r="B624" s="29" t="str">
        <f t="shared" si="10"/>
        <v>10002574</v>
      </c>
      <c r="C624" s="21" t="s">
        <v>1257</v>
      </c>
      <c r="D624" s="45" t="s">
        <v>1258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6"/>
    </row>
    <row r="625" spans="1:14" ht="29" x14ac:dyDescent="0.35">
      <c r="A625" s="36">
        <v>41</v>
      </c>
      <c r="B625" s="29" t="str">
        <f t="shared" si="10"/>
        <v>10002574</v>
      </c>
      <c r="C625" s="21" t="s">
        <v>1259</v>
      </c>
      <c r="D625" s="45" t="s">
        <v>1260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6"/>
    </row>
    <row r="626" spans="1:14" ht="29" x14ac:dyDescent="0.35">
      <c r="A626" s="36">
        <v>42</v>
      </c>
      <c r="B626" s="29" t="str">
        <f t="shared" si="10"/>
        <v>10002572</v>
      </c>
      <c r="C626" s="21" t="s">
        <v>1261</v>
      </c>
      <c r="D626" s="45" t="s">
        <v>1262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72</v>
      </c>
      <c r="M626" s="29" t="s">
        <v>273</v>
      </c>
      <c r="N626" s="7"/>
    </row>
    <row r="627" spans="1:14" ht="29" x14ac:dyDescent="0.35">
      <c r="A627" s="36">
        <v>43</v>
      </c>
      <c r="B627" s="29" t="str">
        <f t="shared" si="10"/>
        <v>10002572</v>
      </c>
      <c r="C627" s="21" t="s">
        <v>1263</v>
      </c>
      <c r="D627" s="45" t="s">
        <v>1264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72</v>
      </c>
      <c r="M627" s="29" t="s">
        <v>273</v>
      </c>
      <c r="N627" s="6"/>
    </row>
    <row r="628" spans="1:14" ht="29" x14ac:dyDescent="0.35">
      <c r="A628" s="36">
        <v>44</v>
      </c>
      <c r="B628" s="29" t="str">
        <f t="shared" si="10"/>
        <v>10002572</v>
      </c>
      <c r="C628" s="21" t="s">
        <v>1265</v>
      </c>
      <c r="D628" s="45" t="s">
        <v>1266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72</v>
      </c>
      <c r="M628" s="29" t="s">
        <v>273</v>
      </c>
      <c r="N628" s="6"/>
    </row>
    <row r="629" spans="1:14" ht="29" x14ac:dyDescent="0.35">
      <c r="A629" s="36">
        <v>45</v>
      </c>
      <c r="B629" s="29" t="str">
        <f t="shared" si="10"/>
        <v>10002572</v>
      </c>
      <c r="C629" s="21" t="s">
        <v>1267</v>
      </c>
      <c r="D629" s="45" t="s">
        <v>1268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72</v>
      </c>
      <c r="M629" s="29" t="s">
        <v>273</v>
      </c>
      <c r="N629" s="6"/>
    </row>
    <row r="630" spans="1:14" ht="29" x14ac:dyDescent="0.35">
      <c r="A630" s="36">
        <v>46</v>
      </c>
      <c r="B630" s="29" t="str">
        <f t="shared" si="10"/>
        <v>10002572</v>
      </c>
      <c r="C630" s="21" t="s">
        <v>1269</v>
      </c>
      <c r="D630" s="45" t="s">
        <v>1270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72</v>
      </c>
      <c r="M630" s="29" t="s">
        <v>273</v>
      </c>
      <c r="N630" s="6"/>
    </row>
    <row r="631" spans="1:14" ht="29" x14ac:dyDescent="0.35">
      <c r="A631" s="36">
        <v>47</v>
      </c>
      <c r="B631" s="29" t="str">
        <f t="shared" si="10"/>
        <v>10002572</v>
      </c>
      <c r="C631" s="21" t="s">
        <v>1271</v>
      </c>
      <c r="D631" s="45" t="s">
        <v>1272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72</v>
      </c>
      <c r="M631" s="29" t="s">
        <v>273</v>
      </c>
      <c r="N631" s="6"/>
    </row>
    <row r="632" spans="1:14" ht="29" x14ac:dyDescent="0.35">
      <c r="A632" s="36">
        <v>48</v>
      </c>
      <c r="B632" s="29" t="str">
        <f t="shared" si="10"/>
        <v>10002572</v>
      </c>
      <c r="C632" s="21" t="s">
        <v>1273</v>
      </c>
      <c r="D632" s="45" t="s">
        <v>1274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72</v>
      </c>
      <c r="M632" s="29" t="s">
        <v>273</v>
      </c>
      <c r="N632" s="6"/>
    </row>
    <row r="633" spans="1:14" ht="29" x14ac:dyDescent="0.35">
      <c r="A633" s="36">
        <v>49</v>
      </c>
      <c r="B633" s="29" t="str">
        <f t="shared" si="10"/>
        <v>10002572</v>
      </c>
      <c r="C633" s="21" t="s">
        <v>1275</v>
      </c>
      <c r="D633" s="45" t="s">
        <v>1276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72</v>
      </c>
      <c r="M633" s="29" t="s">
        <v>273</v>
      </c>
      <c r="N633" s="6"/>
    </row>
    <row r="634" spans="1:14" ht="29" x14ac:dyDescent="0.35">
      <c r="A634" s="36">
        <v>50</v>
      </c>
      <c r="B634" s="29" t="str">
        <f t="shared" si="10"/>
        <v>10002572</v>
      </c>
      <c r="C634" s="21" t="s">
        <v>1277</v>
      </c>
      <c r="D634" s="45" t="s">
        <v>1278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72</v>
      </c>
      <c r="M634" s="29" t="s">
        <v>273</v>
      </c>
      <c r="N634" s="6"/>
    </row>
    <row r="635" spans="1:14" ht="29" x14ac:dyDescent="0.35">
      <c r="A635" s="36">
        <v>51</v>
      </c>
      <c r="B635" s="29" t="str">
        <f t="shared" si="10"/>
        <v>10002572</v>
      </c>
      <c r="C635" s="21" t="s">
        <v>1279</v>
      </c>
      <c r="D635" s="45" t="s">
        <v>1280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7"/>
    </row>
    <row r="636" spans="1:14" ht="29" x14ac:dyDescent="0.35">
      <c r="A636" s="36">
        <v>52</v>
      </c>
      <c r="B636" s="29" t="str">
        <f t="shared" si="10"/>
        <v>10002574</v>
      </c>
      <c r="C636" s="21" t="s">
        <v>1281</v>
      </c>
      <c r="D636" s="45" t="s">
        <v>1282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74</v>
      </c>
      <c r="M636" s="29" t="s">
        <v>1189</v>
      </c>
      <c r="N636" s="7"/>
    </row>
    <row r="637" spans="1:14" x14ac:dyDescent="0.35">
      <c r="A637" s="36">
        <v>53</v>
      </c>
      <c r="B637" s="29" t="str">
        <f t="shared" si="10"/>
        <v>10002572</v>
      </c>
      <c r="C637" s="21" t="s">
        <v>1283</v>
      </c>
      <c r="D637" s="45" t="s">
        <v>1284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6"/>
    </row>
    <row r="638" spans="1:14" ht="29" x14ac:dyDescent="0.35">
      <c r="A638" s="36">
        <v>54</v>
      </c>
      <c r="B638" s="29" t="str">
        <f t="shared" si="10"/>
        <v>10002574</v>
      </c>
      <c r="C638" s="21" t="s">
        <v>1285</v>
      </c>
      <c r="D638" s="45" t="s">
        <v>1286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74</v>
      </c>
      <c r="M638" s="29" t="s">
        <v>1189</v>
      </c>
      <c r="N638" s="7"/>
    </row>
    <row r="639" spans="1:14" ht="29" x14ac:dyDescent="0.35">
      <c r="A639" s="36">
        <v>55</v>
      </c>
      <c r="B639" s="29" t="str">
        <f t="shared" si="10"/>
        <v>10002572</v>
      </c>
      <c r="C639" s="21" t="s">
        <v>1287</v>
      </c>
      <c r="D639" s="45" t="s">
        <v>1288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</row>
    <row r="640" spans="1:14" ht="58" x14ac:dyDescent="0.35">
      <c r="A640" s="36">
        <v>56</v>
      </c>
      <c r="B640" s="29" t="str">
        <f t="shared" si="10"/>
        <v>10002574</v>
      </c>
      <c r="C640" s="21" t="s">
        <v>1289</v>
      </c>
      <c r="D640" s="45" t="s">
        <v>1290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74</v>
      </c>
      <c r="M640" s="29" t="s">
        <v>1189</v>
      </c>
      <c r="N640" s="7"/>
    </row>
    <row r="641" spans="1:14" ht="43.5" x14ac:dyDescent="0.35">
      <c r="A641" s="36">
        <v>57</v>
      </c>
      <c r="B641" s="29" t="str">
        <f t="shared" si="10"/>
        <v>10002574</v>
      </c>
      <c r="C641" s="21" t="s">
        <v>1291</v>
      </c>
      <c r="D641" s="45" t="s">
        <v>1292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7"/>
    </row>
    <row r="642" spans="1:14" ht="43.5" x14ac:dyDescent="0.35">
      <c r="A642" s="36">
        <v>58</v>
      </c>
      <c r="B642" s="29" t="str">
        <f t="shared" si="10"/>
        <v>10002574</v>
      </c>
      <c r="C642" s="21" t="s">
        <v>1293</v>
      </c>
      <c r="D642" s="45" t="s">
        <v>1294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6"/>
    </row>
    <row r="643" spans="1:14" ht="43.5" x14ac:dyDescent="0.35">
      <c r="A643" s="36">
        <v>59</v>
      </c>
      <c r="B643" s="29" t="str">
        <f t="shared" si="10"/>
        <v>10002574</v>
      </c>
      <c r="C643" s="21" t="s">
        <v>1295</v>
      </c>
      <c r="D643" s="45" t="s">
        <v>1296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</row>
    <row r="644" spans="1:14" ht="43.5" x14ac:dyDescent="0.35">
      <c r="A644" s="36">
        <v>60</v>
      </c>
      <c r="B644" s="29" t="str">
        <f t="shared" si="10"/>
        <v>10002574</v>
      </c>
      <c r="C644" s="21" t="s">
        <v>1297</v>
      </c>
      <c r="D644" s="45" t="s">
        <v>1298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</row>
    <row r="645" spans="1:14" ht="43.5" x14ac:dyDescent="0.35">
      <c r="A645" s="36">
        <v>61</v>
      </c>
      <c r="B645" s="29" t="str">
        <f t="shared" si="10"/>
        <v>10002574</v>
      </c>
      <c r="C645" s="21" t="s">
        <v>1299</v>
      </c>
      <c r="D645" s="45" t="s">
        <v>1298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</row>
    <row r="646" spans="1:14" ht="29" x14ac:dyDescent="0.35">
      <c r="A646" s="36">
        <v>62</v>
      </c>
      <c r="B646" s="29" t="str">
        <f t="shared" si="10"/>
        <v>10002574</v>
      </c>
      <c r="C646" s="21" t="s">
        <v>1300</v>
      </c>
      <c r="D646" s="45" t="s">
        <v>1301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6"/>
    </row>
    <row r="647" spans="1:14" ht="29" x14ac:dyDescent="0.35">
      <c r="A647" s="36">
        <v>63</v>
      </c>
      <c r="B647" s="29" t="str">
        <f t="shared" si="10"/>
        <v>10002574</v>
      </c>
      <c r="C647" s="21" t="s">
        <v>1302</v>
      </c>
      <c r="D647" s="45" t="s">
        <v>1303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6"/>
    </row>
    <row r="648" spans="1:14" ht="43.5" x14ac:dyDescent="0.35">
      <c r="A648" s="36">
        <v>64</v>
      </c>
      <c r="B648" s="29" t="str">
        <f t="shared" si="10"/>
        <v>10002574</v>
      </c>
      <c r="C648" s="21" t="s">
        <v>1304</v>
      </c>
      <c r="D648" s="45" t="s">
        <v>1305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</row>
    <row r="649" spans="1:14" ht="29" x14ac:dyDescent="0.35">
      <c r="A649" s="36">
        <v>65</v>
      </c>
      <c r="B649" s="29" t="str">
        <f t="shared" si="10"/>
        <v>10002574</v>
      </c>
      <c r="C649" s="21" t="s">
        <v>1306</v>
      </c>
      <c r="D649" s="45" t="s">
        <v>1307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</row>
    <row r="650" spans="1:14" ht="29" x14ac:dyDescent="0.35">
      <c r="A650" s="36">
        <v>66</v>
      </c>
      <c r="B650" s="29" t="str">
        <f t="shared" ref="B650:B713" si="11">+CONCATENATE(H650,J650,L650,N650)</f>
        <v>10002574</v>
      </c>
      <c r="C650" s="21" t="s">
        <v>1308</v>
      </c>
      <c r="D650" s="45" t="s">
        <v>1309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74</v>
      </c>
      <c r="M650" s="29" t="s">
        <v>1189</v>
      </c>
      <c r="N650" s="7"/>
    </row>
    <row r="651" spans="1:14" ht="43.5" x14ac:dyDescent="0.35">
      <c r="A651" s="36">
        <v>67</v>
      </c>
      <c r="B651" s="29" t="str">
        <f t="shared" si="11"/>
        <v>10002574</v>
      </c>
      <c r="C651" s="21" t="s">
        <v>1310</v>
      </c>
      <c r="D651" s="45" t="s">
        <v>1311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74</v>
      </c>
      <c r="M651" s="29" t="s">
        <v>1189</v>
      </c>
      <c r="N651" s="7"/>
    </row>
    <row r="652" spans="1:14" ht="29" x14ac:dyDescent="0.35">
      <c r="A652" s="36">
        <v>68</v>
      </c>
      <c r="B652" s="29" t="str">
        <f t="shared" si="11"/>
        <v>10002574</v>
      </c>
      <c r="C652" s="21" t="s">
        <v>1312</v>
      </c>
      <c r="D652" s="45" t="s">
        <v>1313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</row>
    <row r="653" spans="1:14" ht="29" x14ac:dyDescent="0.35">
      <c r="A653" s="36">
        <v>69</v>
      </c>
      <c r="B653" s="29" t="str">
        <f t="shared" si="11"/>
        <v>10002574</v>
      </c>
      <c r="C653" s="21" t="s">
        <v>1314</v>
      </c>
      <c r="D653" s="45" t="s">
        <v>1315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</row>
    <row r="654" spans="1:14" ht="29" x14ac:dyDescent="0.35">
      <c r="A654" s="36">
        <v>70</v>
      </c>
      <c r="B654" s="29" t="str">
        <f t="shared" si="11"/>
        <v>10002574</v>
      </c>
      <c r="C654" s="21" t="s">
        <v>1316</v>
      </c>
      <c r="D654" s="45" t="s">
        <v>1317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74</v>
      </c>
      <c r="M654" s="29" t="s">
        <v>1189</v>
      </c>
      <c r="N654" s="7"/>
    </row>
    <row r="655" spans="1:14" ht="29" x14ac:dyDescent="0.35">
      <c r="A655" s="36">
        <v>71</v>
      </c>
      <c r="B655" s="29" t="str">
        <f t="shared" si="11"/>
        <v>10002574</v>
      </c>
      <c r="C655" s="21" t="s">
        <v>1318</v>
      </c>
      <c r="D655" s="45" t="s">
        <v>1319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74</v>
      </c>
      <c r="M655" s="29" t="s">
        <v>1189</v>
      </c>
      <c r="N655" s="6"/>
    </row>
    <row r="656" spans="1:14" ht="43.5" x14ac:dyDescent="0.35">
      <c r="A656" s="36">
        <v>72</v>
      </c>
      <c r="B656" s="29" t="str">
        <f t="shared" si="11"/>
        <v>10002574</v>
      </c>
      <c r="C656" s="21" t="s">
        <v>1320</v>
      </c>
      <c r="D656" s="45" t="s">
        <v>1321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74</v>
      </c>
      <c r="M656" s="29" t="s">
        <v>1189</v>
      </c>
      <c r="N656" s="6"/>
    </row>
    <row r="657" spans="1:14" ht="43.5" x14ac:dyDescent="0.35">
      <c r="A657" s="38">
        <v>73</v>
      </c>
      <c r="B657" s="28" t="e">
        <f t="shared" si="11"/>
        <v>#N/A</v>
      </c>
      <c r="C657" s="20" t="s">
        <v>1322</v>
      </c>
      <c r="D657" s="44" t="s">
        <v>1323</v>
      </c>
      <c r="E657" s="3"/>
      <c r="F657" s="3"/>
      <c r="G657" s="3"/>
      <c r="H657" s="28" t="e">
        <f>+VLOOKUP(I657,[1]Familia!$B$2:$C$13,2,FALSE)</f>
        <v>#N/A</v>
      </c>
      <c r="I657" s="28"/>
      <c r="J657" s="28" t="e">
        <f>+VLOOKUP(K657,[1]SubFamilia!$B$2:$C$28,2,FALSE)</f>
        <v>#N/A</v>
      </c>
      <c r="K657" s="28"/>
      <c r="L657" s="28" t="e">
        <f>+VLOOKUP(M657,[1]Marca!$B$2:$C$51,2,FALSE)</f>
        <v>#N/A</v>
      </c>
      <c r="M657" s="28"/>
      <c r="N657" s="4"/>
    </row>
    <row r="658" spans="1:14" ht="43.5" x14ac:dyDescent="0.35">
      <c r="A658" s="36">
        <v>74</v>
      </c>
      <c r="B658" s="29" t="str">
        <f t="shared" si="11"/>
        <v>10002572</v>
      </c>
      <c r="C658" s="21" t="s">
        <v>1324</v>
      </c>
      <c r="D658" s="45" t="s">
        <v>1325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72</v>
      </c>
      <c r="M658" s="29" t="s">
        <v>273</v>
      </c>
      <c r="N658" s="6"/>
    </row>
    <row r="659" spans="1:14" x14ac:dyDescent="0.35">
      <c r="A659" s="36">
        <v>75</v>
      </c>
      <c r="B659" s="29" t="str">
        <f t="shared" si="11"/>
        <v>10002574</v>
      </c>
      <c r="C659" s="21" t="s">
        <v>1326</v>
      </c>
      <c r="D659" s="45" t="s">
        <v>1327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74</v>
      </c>
      <c r="M659" s="29" t="s">
        <v>1189</v>
      </c>
      <c r="N659" s="6"/>
    </row>
    <row r="660" spans="1:14" ht="29" x14ac:dyDescent="0.35">
      <c r="A660" s="36">
        <v>76</v>
      </c>
      <c r="B660" s="29" t="str">
        <f t="shared" si="11"/>
        <v>10002574</v>
      </c>
      <c r="C660" s="21" t="s">
        <v>1328</v>
      </c>
      <c r="D660" s="45" t="s">
        <v>1329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74</v>
      </c>
      <c r="M660" s="29" t="s">
        <v>1189</v>
      </c>
      <c r="N660" s="6"/>
    </row>
    <row r="661" spans="1:14" ht="29" x14ac:dyDescent="0.35">
      <c r="A661" s="36">
        <v>77</v>
      </c>
      <c r="B661" s="29" t="str">
        <f t="shared" si="11"/>
        <v>10002532</v>
      </c>
      <c r="C661" s="21" t="s">
        <v>1330</v>
      </c>
      <c r="D661" s="45" t="s">
        <v>1331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6"/>
    </row>
    <row r="662" spans="1:14" x14ac:dyDescent="0.35">
      <c r="A662" s="38">
        <v>78</v>
      </c>
      <c r="B662" s="28" t="e">
        <f t="shared" si="11"/>
        <v>#N/A</v>
      </c>
      <c r="C662" s="20" t="s">
        <v>1332</v>
      </c>
      <c r="D662" s="44" t="s">
        <v>1333</v>
      </c>
      <c r="E662" s="3"/>
      <c r="F662" s="3"/>
      <c r="G662" s="3"/>
      <c r="H662" s="28" t="e">
        <f>+VLOOKUP(I662,[1]Familia!$B$2:$C$13,2,FALSE)</f>
        <v>#N/A</v>
      </c>
      <c r="I662" s="28"/>
      <c r="J662" s="28" t="e">
        <f>+VLOOKUP(K662,[1]SubFamilia!$B$2:$C$28,2,FALSE)</f>
        <v>#N/A</v>
      </c>
      <c r="K662" s="28"/>
      <c r="L662" s="28" t="e">
        <f>+VLOOKUP(M662,[1]Marca!$B$2:$C$51,2,FALSE)</f>
        <v>#N/A</v>
      </c>
      <c r="M662" s="28"/>
      <c r="N662" s="10"/>
    </row>
    <row r="663" spans="1:14" ht="29" x14ac:dyDescent="0.35">
      <c r="A663" s="36">
        <v>79</v>
      </c>
      <c r="B663" s="29" t="str">
        <f t="shared" si="11"/>
        <v>10002674</v>
      </c>
      <c r="C663" s="21" t="s">
        <v>1334</v>
      </c>
      <c r="D663" s="45" t="s">
        <v>1335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26</v>
      </c>
      <c r="K663" s="29" t="s">
        <v>1336</v>
      </c>
      <c r="L663" s="29">
        <f>+VLOOKUP(M663,[1]Marca!$B$2:$C$51,2,FALSE)</f>
        <v>74</v>
      </c>
      <c r="M663" s="29" t="s">
        <v>1189</v>
      </c>
      <c r="N663" s="7"/>
    </row>
    <row r="664" spans="1:14" ht="58" x14ac:dyDescent="0.35">
      <c r="A664" s="36">
        <v>80</v>
      </c>
      <c r="B664" s="29" t="str">
        <f t="shared" si="11"/>
        <v>10002632</v>
      </c>
      <c r="C664" s="21" t="s">
        <v>1337</v>
      </c>
      <c r="D664" s="45" t="s">
        <v>1338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26</v>
      </c>
      <c r="K664" s="29" t="s">
        <v>1336</v>
      </c>
      <c r="L664" s="29">
        <f>+VLOOKUP(M664,[1]Marca!$B$2:$C$51,2,FALSE)</f>
        <v>32</v>
      </c>
      <c r="M664" s="29" t="s">
        <v>52</v>
      </c>
      <c r="N664" s="6"/>
    </row>
    <row r="665" spans="1:14" ht="43.5" x14ac:dyDescent="0.35">
      <c r="A665" s="36">
        <v>81</v>
      </c>
      <c r="B665" s="29" t="str">
        <f t="shared" si="11"/>
        <v>10002674</v>
      </c>
      <c r="C665" s="21" t="s">
        <v>1339</v>
      </c>
      <c r="D665" s="45" t="s">
        <v>1340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26</v>
      </c>
      <c r="K665" s="29" t="s">
        <v>1336</v>
      </c>
      <c r="L665" s="29">
        <f>+VLOOKUP(M665,[1]Marca!$B$2:$C$51,2,FALSE)</f>
        <v>74</v>
      </c>
      <c r="M665" s="29" t="s">
        <v>1189</v>
      </c>
      <c r="N665" s="6"/>
    </row>
    <row r="666" spans="1:14" ht="43.5" x14ac:dyDescent="0.35">
      <c r="A666" s="36">
        <v>82</v>
      </c>
      <c r="B666" s="29" t="str">
        <f t="shared" si="11"/>
        <v>10002572</v>
      </c>
      <c r="C666" s="21" t="s">
        <v>1341</v>
      </c>
      <c r="D666" s="45" t="s">
        <v>1342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72</v>
      </c>
      <c r="M666" s="29" t="s">
        <v>273</v>
      </c>
      <c r="N666" s="7"/>
    </row>
    <row r="667" spans="1:14" ht="29" x14ac:dyDescent="0.35">
      <c r="A667" s="36">
        <v>83</v>
      </c>
      <c r="B667" s="29" t="str">
        <f t="shared" si="11"/>
        <v>10002572</v>
      </c>
      <c r="C667" s="21" t="s">
        <v>1343</v>
      </c>
      <c r="D667" s="45" t="s">
        <v>1344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72</v>
      </c>
      <c r="M667" s="29" t="s">
        <v>273</v>
      </c>
      <c r="N667" s="6"/>
    </row>
    <row r="668" spans="1:14" ht="29" x14ac:dyDescent="0.35">
      <c r="A668" s="36">
        <v>84</v>
      </c>
      <c r="B668" s="29" t="str">
        <f t="shared" si="11"/>
        <v>10002572</v>
      </c>
      <c r="C668" s="21" t="s">
        <v>1345</v>
      </c>
      <c r="D668" s="45" t="s">
        <v>1346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72</v>
      </c>
      <c r="M668" s="29" t="s">
        <v>273</v>
      </c>
      <c r="N668" s="7"/>
    </row>
    <row r="669" spans="1:14" ht="29" x14ac:dyDescent="0.35">
      <c r="A669" s="36">
        <v>85</v>
      </c>
      <c r="B669" s="29" t="str">
        <f t="shared" si="11"/>
        <v>10002574</v>
      </c>
      <c r="C669" s="21" t="s">
        <v>1347</v>
      </c>
      <c r="D669" s="45" t="s">
        <v>1348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74</v>
      </c>
      <c r="M669" s="29" t="s">
        <v>1189</v>
      </c>
      <c r="N669" s="7"/>
    </row>
    <row r="670" spans="1:14" ht="29" x14ac:dyDescent="0.35">
      <c r="A670" s="36">
        <v>86</v>
      </c>
      <c r="B670" s="29" t="str">
        <f t="shared" si="11"/>
        <v>10002574</v>
      </c>
      <c r="C670" s="21" t="s">
        <v>1349</v>
      </c>
      <c r="D670" s="45" t="s">
        <v>1350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74</v>
      </c>
      <c r="M670" s="29" t="s">
        <v>1189</v>
      </c>
      <c r="N670" s="7"/>
    </row>
    <row r="671" spans="1:14" ht="29" x14ac:dyDescent="0.35">
      <c r="A671" s="36">
        <v>87</v>
      </c>
      <c r="B671" s="29" t="str">
        <f t="shared" si="11"/>
        <v>10002574</v>
      </c>
      <c r="C671" s="21" t="s">
        <v>1351</v>
      </c>
      <c r="D671" s="45" t="s">
        <v>1352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74</v>
      </c>
      <c r="M671" s="29" t="s">
        <v>1189</v>
      </c>
      <c r="N671" s="7"/>
    </row>
    <row r="672" spans="1:14" ht="29" x14ac:dyDescent="0.35">
      <c r="A672" s="36">
        <v>88</v>
      </c>
      <c r="B672" s="29" t="str">
        <f t="shared" si="11"/>
        <v>10002574</v>
      </c>
      <c r="C672" s="21" t="s">
        <v>1353</v>
      </c>
      <c r="D672" s="45" t="s">
        <v>1354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74</v>
      </c>
      <c r="M672" s="29" t="s">
        <v>1189</v>
      </c>
      <c r="N672" s="6"/>
    </row>
    <row r="673" spans="1:14" ht="29" x14ac:dyDescent="0.35">
      <c r="A673" s="36">
        <v>89</v>
      </c>
      <c r="B673" s="29" t="str">
        <f t="shared" si="11"/>
        <v>10002574</v>
      </c>
      <c r="C673" s="21" t="s">
        <v>1355</v>
      </c>
      <c r="D673" s="45" t="s">
        <v>1356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74</v>
      </c>
      <c r="M673" s="29" t="s">
        <v>1189</v>
      </c>
      <c r="N673" s="6"/>
    </row>
    <row r="674" spans="1:14" ht="29" x14ac:dyDescent="0.35">
      <c r="A674" s="36">
        <v>90</v>
      </c>
      <c r="B674" s="29" t="str">
        <f t="shared" si="11"/>
        <v>10002574</v>
      </c>
      <c r="C674" s="21" t="s">
        <v>1357</v>
      </c>
      <c r="D674" s="45" t="s">
        <v>1358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74</v>
      </c>
      <c r="M674" s="29" t="s">
        <v>1189</v>
      </c>
      <c r="N674" s="7"/>
    </row>
    <row r="675" spans="1:14" ht="29" x14ac:dyDescent="0.35">
      <c r="A675" s="36">
        <v>91</v>
      </c>
      <c r="B675" s="29" t="str">
        <f t="shared" si="11"/>
        <v>10002574</v>
      </c>
      <c r="C675" s="21" t="s">
        <v>1359</v>
      </c>
      <c r="D675" s="45" t="s">
        <v>1360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74</v>
      </c>
      <c r="M675" s="29" t="s">
        <v>1189</v>
      </c>
      <c r="N675" s="7"/>
    </row>
    <row r="676" spans="1:14" ht="29" x14ac:dyDescent="0.35">
      <c r="A676" s="36">
        <v>92</v>
      </c>
      <c r="B676" s="29" t="str">
        <f t="shared" si="11"/>
        <v>10002574</v>
      </c>
      <c r="C676" s="21" t="s">
        <v>1361</v>
      </c>
      <c r="D676" s="45" t="s">
        <v>1362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74</v>
      </c>
      <c r="M676" s="29" t="s">
        <v>1189</v>
      </c>
      <c r="N676" s="7"/>
    </row>
    <row r="677" spans="1:14" ht="29" x14ac:dyDescent="0.35">
      <c r="A677" s="36">
        <v>93</v>
      </c>
      <c r="B677" s="29" t="str">
        <f t="shared" si="11"/>
        <v>10002574</v>
      </c>
      <c r="C677" s="21" t="s">
        <v>1363</v>
      </c>
      <c r="D677" s="45" t="s">
        <v>1364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74</v>
      </c>
      <c r="M677" s="29" t="s">
        <v>1189</v>
      </c>
      <c r="N677" s="7"/>
    </row>
    <row r="678" spans="1:14" ht="29" x14ac:dyDescent="0.35">
      <c r="A678" s="36">
        <v>94</v>
      </c>
      <c r="B678" s="29" t="str">
        <f t="shared" si="11"/>
        <v>10002574</v>
      </c>
      <c r="C678" s="21" t="s">
        <v>1365</v>
      </c>
      <c r="D678" s="45" t="s">
        <v>1366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74</v>
      </c>
      <c r="M678" s="29" t="s">
        <v>1189</v>
      </c>
      <c r="N678" s="7"/>
    </row>
    <row r="679" spans="1:14" ht="29" x14ac:dyDescent="0.35">
      <c r="A679" s="36">
        <v>95</v>
      </c>
      <c r="B679" s="29" t="str">
        <f t="shared" si="11"/>
        <v>10002574</v>
      </c>
      <c r="C679" s="21" t="s">
        <v>1367</v>
      </c>
      <c r="D679" s="45" t="s">
        <v>1368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74</v>
      </c>
      <c r="M679" s="29" t="s">
        <v>1189</v>
      </c>
      <c r="N679" s="7"/>
    </row>
    <row r="680" spans="1:14" ht="29" x14ac:dyDescent="0.35">
      <c r="A680" s="36">
        <v>96</v>
      </c>
      <c r="B680" s="29" t="str">
        <f t="shared" si="11"/>
        <v>10002574</v>
      </c>
      <c r="C680" s="21" t="s">
        <v>1369</v>
      </c>
      <c r="D680" s="45" t="s">
        <v>1370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74</v>
      </c>
      <c r="M680" s="29" t="s">
        <v>1189</v>
      </c>
      <c r="N680" s="6"/>
    </row>
    <row r="681" spans="1:14" ht="29" x14ac:dyDescent="0.35">
      <c r="A681" s="36">
        <v>97</v>
      </c>
      <c r="B681" s="29" t="str">
        <f t="shared" si="11"/>
        <v>10002574</v>
      </c>
      <c r="C681" s="21" t="s">
        <v>1371</v>
      </c>
      <c r="D681" s="45" t="s">
        <v>1372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74</v>
      </c>
      <c r="M681" s="29" t="s">
        <v>1189</v>
      </c>
      <c r="N681" s="6"/>
    </row>
    <row r="682" spans="1:14" ht="29" x14ac:dyDescent="0.35">
      <c r="A682" s="36">
        <v>98</v>
      </c>
      <c r="B682" s="29" t="str">
        <f t="shared" si="11"/>
        <v>10002574</v>
      </c>
      <c r="C682" s="21" t="s">
        <v>1373</v>
      </c>
      <c r="D682" s="45" t="s">
        <v>1374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74</v>
      </c>
      <c r="M682" s="29" t="s">
        <v>1189</v>
      </c>
      <c r="N682" s="6"/>
    </row>
    <row r="683" spans="1:14" ht="29" x14ac:dyDescent="0.35">
      <c r="A683" s="36">
        <v>99</v>
      </c>
      <c r="B683" s="29" t="str">
        <f t="shared" si="11"/>
        <v>10002574</v>
      </c>
      <c r="C683" s="21" t="s">
        <v>1375</v>
      </c>
      <c r="D683" s="45" t="s">
        <v>1376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74</v>
      </c>
      <c r="M683" s="29" t="s">
        <v>1189</v>
      </c>
      <c r="N683" s="6"/>
    </row>
    <row r="684" spans="1:14" ht="29" x14ac:dyDescent="0.35">
      <c r="A684" s="36">
        <v>100</v>
      </c>
      <c r="B684" s="29" t="str">
        <f t="shared" si="11"/>
        <v>10002574</v>
      </c>
      <c r="C684" s="21" t="s">
        <v>1377</v>
      </c>
      <c r="D684" s="45" t="s">
        <v>1378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74</v>
      </c>
      <c r="M684" s="29" t="s">
        <v>1189</v>
      </c>
      <c r="N684" s="6"/>
    </row>
    <row r="685" spans="1:14" ht="29" x14ac:dyDescent="0.35">
      <c r="A685" s="36">
        <v>101</v>
      </c>
      <c r="B685" s="29" t="str">
        <f t="shared" si="11"/>
        <v>10002572</v>
      </c>
      <c r="C685" s="21" t="s">
        <v>1379</v>
      </c>
      <c r="D685" s="45" t="s">
        <v>1380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7"/>
    </row>
    <row r="686" spans="1:14" ht="29" x14ac:dyDescent="0.35">
      <c r="A686" s="36">
        <v>102</v>
      </c>
      <c r="B686" s="29" t="str">
        <f t="shared" si="11"/>
        <v>10002572</v>
      </c>
      <c r="C686" s="21" t="s">
        <v>1381</v>
      </c>
      <c r="D686" s="45" t="s">
        <v>1382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7"/>
    </row>
    <row r="687" spans="1:14" ht="29" x14ac:dyDescent="0.35">
      <c r="A687" s="36">
        <v>103</v>
      </c>
      <c r="B687" s="29" t="str">
        <f t="shared" si="11"/>
        <v>10002572</v>
      </c>
      <c r="C687" s="21" t="s">
        <v>1383</v>
      </c>
      <c r="D687" s="45" t="s">
        <v>1384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7"/>
    </row>
    <row r="688" spans="1:14" ht="29" x14ac:dyDescent="0.35">
      <c r="A688" s="36">
        <v>104</v>
      </c>
      <c r="B688" s="29" t="str">
        <f t="shared" si="11"/>
        <v>10002572</v>
      </c>
      <c r="C688" s="21" t="s">
        <v>1385</v>
      </c>
      <c r="D688" s="45" t="s">
        <v>1386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</row>
    <row r="689" spans="1:14" ht="29" x14ac:dyDescent="0.35">
      <c r="A689" s="36">
        <v>105</v>
      </c>
      <c r="B689" s="29" t="str">
        <f t="shared" si="11"/>
        <v>10002572</v>
      </c>
      <c r="C689" s="21" t="s">
        <v>1387</v>
      </c>
      <c r="D689" s="45" t="s">
        <v>1388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</row>
    <row r="690" spans="1:14" ht="29" x14ac:dyDescent="0.35">
      <c r="A690" s="36">
        <v>106</v>
      </c>
      <c r="B690" s="29" t="str">
        <f t="shared" si="11"/>
        <v>10002572</v>
      </c>
      <c r="C690" s="21" t="s">
        <v>1389</v>
      </c>
      <c r="D690" s="45" t="s">
        <v>1390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7"/>
    </row>
    <row r="691" spans="1:14" ht="29" x14ac:dyDescent="0.35">
      <c r="A691" s="36">
        <v>107</v>
      </c>
      <c r="B691" s="29" t="str">
        <f t="shared" si="11"/>
        <v>10002572</v>
      </c>
      <c r="C691" s="21" t="s">
        <v>1391</v>
      </c>
      <c r="D691" s="45" t="s">
        <v>1392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</row>
    <row r="692" spans="1:14" ht="29" x14ac:dyDescent="0.35">
      <c r="A692" s="36">
        <v>108</v>
      </c>
      <c r="B692" s="29" t="str">
        <f t="shared" si="11"/>
        <v>10002572</v>
      </c>
      <c r="C692" s="21" t="s">
        <v>1393</v>
      </c>
      <c r="D692" s="45" t="s">
        <v>1394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</row>
    <row r="693" spans="1:14" ht="29" x14ac:dyDescent="0.35">
      <c r="A693" s="36">
        <v>109</v>
      </c>
      <c r="B693" s="29" t="str">
        <f t="shared" si="11"/>
        <v>10002572</v>
      </c>
      <c r="C693" s="21" t="s">
        <v>1395</v>
      </c>
      <c r="D693" s="45" t="s">
        <v>1396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</row>
    <row r="694" spans="1:14" ht="29" x14ac:dyDescent="0.35">
      <c r="A694" s="36">
        <v>110</v>
      </c>
      <c r="B694" s="29" t="str">
        <f t="shared" si="11"/>
        <v>10002572</v>
      </c>
      <c r="C694" s="21" t="s">
        <v>1397</v>
      </c>
      <c r="D694" s="45" t="s">
        <v>1398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</row>
    <row r="695" spans="1:14" ht="29" x14ac:dyDescent="0.35">
      <c r="A695" s="36">
        <v>111</v>
      </c>
      <c r="B695" s="29" t="str">
        <f t="shared" si="11"/>
        <v>10002572</v>
      </c>
      <c r="C695" s="21" t="s">
        <v>1399</v>
      </c>
      <c r="D695" s="45" t="s">
        <v>1400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</row>
    <row r="696" spans="1:14" ht="29" x14ac:dyDescent="0.35">
      <c r="A696" s="36">
        <v>112</v>
      </c>
      <c r="B696" s="29" t="str">
        <f t="shared" si="11"/>
        <v>10002572</v>
      </c>
      <c r="C696" s="21" t="s">
        <v>1401</v>
      </c>
      <c r="D696" s="45" t="s">
        <v>1402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</row>
    <row r="697" spans="1:14" ht="29" x14ac:dyDescent="0.35">
      <c r="A697" s="36">
        <v>113</v>
      </c>
      <c r="B697" s="29" t="str">
        <f t="shared" si="11"/>
        <v>10002572</v>
      </c>
      <c r="C697" s="21" t="s">
        <v>1403</v>
      </c>
      <c r="D697" s="45" t="s">
        <v>1404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6"/>
    </row>
    <row r="698" spans="1:14" ht="29" x14ac:dyDescent="0.35">
      <c r="A698" s="36">
        <v>114</v>
      </c>
      <c r="B698" s="29" t="str">
        <f t="shared" si="11"/>
        <v>10002572</v>
      </c>
      <c r="C698" s="21" t="s">
        <v>1405</v>
      </c>
      <c r="D698" s="45" t="s">
        <v>1406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6"/>
    </row>
    <row r="699" spans="1:14" ht="29" x14ac:dyDescent="0.35">
      <c r="A699" s="36">
        <v>115</v>
      </c>
      <c r="B699" s="29" t="str">
        <f t="shared" si="11"/>
        <v>10002572</v>
      </c>
      <c r="C699" s="21" t="s">
        <v>1407</v>
      </c>
      <c r="D699" s="45" t="s">
        <v>1408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6"/>
    </row>
    <row r="700" spans="1:14" ht="29" x14ac:dyDescent="0.35">
      <c r="A700" s="36">
        <v>116</v>
      </c>
      <c r="B700" s="29" t="str">
        <f t="shared" si="11"/>
        <v>10002574</v>
      </c>
      <c r="C700" s="21" t="s">
        <v>1409</v>
      </c>
      <c r="D700" s="45" t="s">
        <v>1410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74</v>
      </c>
      <c r="M700" s="29" t="s">
        <v>1189</v>
      </c>
      <c r="N700" s="6"/>
    </row>
    <row r="701" spans="1:14" ht="29" x14ac:dyDescent="0.35">
      <c r="A701" s="36">
        <v>117</v>
      </c>
      <c r="B701" s="29" t="str">
        <f t="shared" si="11"/>
        <v>10002574</v>
      </c>
      <c r="C701" s="21" t="s">
        <v>1411</v>
      </c>
      <c r="D701" s="45" t="s">
        <v>1412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74</v>
      </c>
      <c r="M701" s="29" t="s">
        <v>1189</v>
      </c>
      <c r="N701" s="6"/>
    </row>
    <row r="702" spans="1:14" ht="29" x14ac:dyDescent="0.35">
      <c r="A702" s="36">
        <v>118</v>
      </c>
      <c r="B702" s="29" t="str">
        <f t="shared" si="11"/>
        <v>10002574</v>
      </c>
      <c r="C702" s="21" t="s">
        <v>1413</v>
      </c>
      <c r="D702" s="45" t="s">
        <v>1414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74</v>
      </c>
      <c r="M702" s="29" t="s">
        <v>1189</v>
      </c>
      <c r="N702" s="6"/>
    </row>
    <row r="703" spans="1:14" ht="29" x14ac:dyDescent="0.35">
      <c r="A703" s="36">
        <v>119</v>
      </c>
      <c r="B703" s="29" t="str">
        <f t="shared" si="11"/>
        <v>10002574</v>
      </c>
      <c r="C703" s="21" t="s">
        <v>1415</v>
      </c>
      <c r="D703" s="45" t="s">
        <v>1416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74</v>
      </c>
      <c r="M703" s="29" t="s">
        <v>1189</v>
      </c>
      <c r="N703" s="6"/>
    </row>
    <row r="704" spans="1:14" ht="29" x14ac:dyDescent="0.35">
      <c r="A704" s="36">
        <v>120</v>
      </c>
      <c r="B704" s="29" t="str">
        <f t="shared" si="11"/>
        <v>10002574</v>
      </c>
      <c r="C704" s="21" t="s">
        <v>1417</v>
      </c>
      <c r="D704" s="45" t="s">
        <v>1418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74</v>
      </c>
      <c r="M704" s="29" t="s">
        <v>1189</v>
      </c>
      <c r="N704" s="6"/>
    </row>
    <row r="705" spans="1:14" ht="29" x14ac:dyDescent="0.35">
      <c r="A705" s="36">
        <v>121</v>
      </c>
      <c r="B705" s="29" t="str">
        <f t="shared" si="11"/>
        <v>10002572</v>
      </c>
      <c r="C705" s="21" t="s">
        <v>1419</v>
      </c>
      <c r="D705" s="45" t="s">
        <v>1420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6"/>
    </row>
    <row r="706" spans="1:14" ht="29" x14ac:dyDescent="0.35">
      <c r="A706" s="36">
        <v>122</v>
      </c>
      <c r="B706" s="29" t="str">
        <f t="shared" si="11"/>
        <v>10002572</v>
      </c>
      <c r="C706" s="21" t="s">
        <v>1421</v>
      </c>
      <c r="D706" s="45" t="s">
        <v>1422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</row>
    <row r="707" spans="1:14" ht="29" x14ac:dyDescent="0.35">
      <c r="A707" s="36">
        <v>123</v>
      </c>
      <c r="B707" s="29" t="str">
        <f t="shared" si="11"/>
        <v>10002574</v>
      </c>
      <c r="C707" s="21" t="s">
        <v>1423</v>
      </c>
      <c r="D707" s="45" t="s">
        <v>1424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74</v>
      </c>
      <c r="M707" s="29" t="s">
        <v>1189</v>
      </c>
      <c r="N707" s="7"/>
    </row>
    <row r="708" spans="1:14" ht="29" x14ac:dyDescent="0.35">
      <c r="A708" s="36">
        <v>124</v>
      </c>
      <c r="B708" s="29" t="str">
        <f t="shared" si="11"/>
        <v>10002572</v>
      </c>
      <c r="C708" s="21" t="s">
        <v>1425</v>
      </c>
      <c r="D708" s="45" t="s">
        <v>1426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6"/>
    </row>
    <row r="709" spans="1:14" ht="29" x14ac:dyDescent="0.35">
      <c r="A709" s="36">
        <v>125</v>
      </c>
      <c r="B709" s="29" t="str">
        <f t="shared" si="11"/>
        <v>10002572</v>
      </c>
      <c r="C709" s="21" t="s">
        <v>1427</v>
      </c>
      <c r="D709" s="45" t="s">
        <v>1428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7"/>
    </row>
    <row r="710" spans="1:14" ht="29" x14ac:dyDescent="0.35">
      <c r="A710" s="36">
        <v>126</v>
      </c>
      <c r="B710" s="29" t="str">
        <f t="shared" si="11"/>
        <v>10002572</v>
      </c>
      <c r="C710" s="21" t="s">
        <v>1429</v>
      </c>
      <c r="D710" s="45" t="s">
        <v>1430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</row>
    <row r="711" spans="1:14" ht="29" x14ac:dyDescent="0.35">
      <c r="A711" s="36">
        <v>127</v>
      </c>
      <c r="B711" s="29" t="str">
        <f t="shared" si="11"/>
        <v>10002572</v>
      </c>
      <c r="C711" s="21" t="s">
        <v>1431</v>
      </c>
      <c r="D711" s="45" t="s">
        <v>1432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</row>
    <row r="712" spans="1:14" ht="29" x14ac:dyDescent="0.35">
      <c r="A712" s="36">
        <v>128</v>
      </c>
      <c r="B712" s="29" t="str">
        <f t="shared" si="11"/>
        <v>10002572</v>
      </c>
      <c r="C712" s="21" t="s">
        <v>1433</v>
      </c>
      <c r="D712" s="45" t="s">
        <v>1434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6"/>
    </row>
    <row r="713" spans="1:14" ht="29" x14ac:dyDescent="0.35">
      <c r="A713" s="38">
        <v>129</v>
      </c>
      <c r="B713" s="28" t="e">
        <f t="shared" si="11"/>
        <v>#N/A</v>
      </c>
      <c r="C713" s="20" t="s">
        <v>1435</v>
      </c>
      <c r="D713" s="44" t="s">
        <v>1436</v>
      </c>
      <c r="E713" s="3"/>
      <c r="F713" s="3"/>
      <c r="G713" s="3"/>
      <c r="H713" s="28">
        <f>+VLOOKUP(I713,[1]Familia!$B$2:$C$13,2,FALSE)</f>
        <v>1000</v>
      </c>
      <c r="I713" s="28" t="s">
        <v>272</v>
      </c>
      <c r="J713" s="28" t="e">
        <f>+VLOOKUP(K713,[1]SubFamilia!$B$2:$C$28,2,FALSE)</f>
        <v>#N/A</v>
      </c>
      <c r="K713" s="28"/>
      <c r="L713" s="28" t="e">
        <f>+VLOOKUP(M713,[1]Marca!$B$2:$C$51,2,FALSE)</f>
        <v>#N/A</v>
      </c>
      <c r="M713" s="28"/>
      <c r="N713" s="4"/>
    </row>
    <row r="714" spans="1:14" ht="43.5" x14ac:dyDescent="0.35">
      <c r="A714" s="36">
        <v>130</v>
      </c>
      <c r="B714" s="29" t="str">
        <f t="shared" ref="B714:B777" si="12">+CONCATENATE(H714,J714,L714,N714)</f>
        <v>10002574</v>
      </c>
      <c r="C714" s="21" t="s">
        <v>1437</v>
      </c>
      <c r="D714" s="45" t="s">
        <v>1438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74</v>
      </c>
      <c r="M714" s="29" t="s">
        <v>1189</v>
      </c>
      <c r="N714" s="6"/>
    </row>
    <row r="715" spans="1:14" x14ac:dyDescent="0.35">
      <c r="A715" s="67">
        <v>131</v>
      </c>
      <c r="B715" s="56" t="e">
        <f t="shared" si="12"/>
        <v>#N/A</v>
      </c>
      <c r="C715" s="57" t="s">
        <v>1439</v>
      </c>
      <c r="D715" s="59" t="s">
        <v>1440</v>
      </c>
      <c r="E715" s="55"/>
      <c r="F715" s="55"/>
      <c r="G715" s="55"/>
      <c r="H715" s="56">
        <f>+VLOOKUP(I715,[1]Familia!$B$2:$C$13,2,FALSE)</f>
        <v>1000</v>
      </c>
      <c r="I715" s="56" t="s">
        <v>272</v>
      </c>
      <c r="J715" s="56" t="e">
        <f>+VLOOKUP(K715,[1]SubFamilia!$B$2:$C$28,2,FALSE)</f>
        <v>#N/A</v>
      </c>
      <c r="K715" s="56"/>
      <c r="L715" s="56" t="e">
        <f>+VLOOKUP(M715,[1]Marca!$B$2:$C$51,2,FALSE)</f>
        <v>#N/A</v>
      </c>
      <c r="M715" s="56"/>
      <c r="N715" s="66"/>
    </row>
    <row r="716" spans="1:14" ht="29" x14ac:dyDescent="0.35">
      <c r="A716" s="36">
        <v>132</v>
      </c>
      <c r="B716" s="29" t="str">
        <f t="shared" si="12"/>
        <v>10002574</v>
      </c>
      <c r="C716" s="21" t="s">
        <v>1441</v>
      </c>
      <c r="D716" s="45" t="s">
        <v>1442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74</v>
      </c>
      <c r="M716" s="29" t="s">
        <v>1189</v>
      </c>
      <c r="N716" s="6"/>
    </row>
    <row r="717" spans="1:14" ht="29" x14ac:dyDescent="0.35">
      <c r="A717" s="36">
        <v>133</v>
      </c>
      <c r="B717" s="29" t="str">
        <f t="shared" si="12"/>
        <v>10002574</v>
      </c>
      <c r="C717" s="21" t="s">
        <v>1443</v>
      </c>
      <c r="D717" s="45" t="s">
        <v>1444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74</v>
      </c>
      <c r="M717" s="29" t="s">
        <v>1189</v>
      </c>
      <c r="N717" s="7"/>
    </row>
    <row r="718" spans="1:14" ht="29" x14ac:dyDescent="0.35">
      <c r="A718" s="36">
        <v>134</v>
      </c>
      <c r="B718" s="29" t="str">
        <f t="shared" si="12"/>
        <v>10002574</v>
      </c>
      <c r="C718" s="21" t="s">
        <v>1445</v>
      </c>
      <c r="D718" s="45" t="s">
        <v>1446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74</v>
      </c>
      <c r="M718" s="29" t="s">
        <v>1189</v>
      </c>
      <c r="N718" s="6"/>
    </row>
    <row r="719" spans="1:14" ht="29" x14ac:dyDescent="0.35">
      <c r="A719" s="36">
        <v>135</v>
      </c>
      <c r="B719" s="29" t="str">
        <f t="shared" si="12"/>
        <v>10002574</v>
      </c>
      <c r="C719" s="21" t="s">
        <v>1447</v>
      </c>
      <c r="D719" s="45" t="s">
        <v>1448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74</v>
      </c>
      <c r="M719" s="29" t="s">
        <v>1189</v>
      </c>
      <c r="N719" s="6"/>
    </row>
    <row r="720" spans="1:14" ht="29" x14ac:dyDescent="0.35">
      <c r="A720" s="36">
        <v>136</v>
      </c>
      <c r="B720" s="29" t="str">
        <f t="shared" si="12"/>
        <v>10002574</v>
      </c>
      <c r="C720" s="21" t="s">
        <v>1449</v>
      </c>
      <c r="D720" s="45" t="s">
        <v>1450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74</v>
      </c>
      <c r="M720" s="29" t="s">
        <v>1189</v>
      </c>
      <c r="N720" s="6"/>
    </row>
    <row r="721" spans="1:14" ht="29" x14ac:dyDescent="0.35">
      <c r="A721" s="36">
        <v>137</v>
      </c>
      <c r="B721" s="29" t="str">
        <f t="shared" si="12"/>
        <v>10002574</v>
      </c>
      <c r="C721" s="21" t="s">
        <v>1451</v>
      </c>
      <c r="D721" s="45" t="s">
        <v>1452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74</v>
      </c>
      <c r="M721" s="29" t="s">
        <v>1189</v>
      </c>
      <c r="N721" s="7"/>
    </row>
    <row r="722" spans="1:14" ht="29" x14ac:dyDescent="0.35">
      <c r="A722" s="36">
        <v>138</v>
      </c>
      <c r="B722" s="29" t="str">
        <f t="shared" si="12"/>
        <v>10002574</v>
      </c>
      <c r="C722" s="21" t="s">
        <v>1453</v>
      </c>
      <c r="D722" s="45" t="s">
        <v>1454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74</v>
      </c>
      <c r="M722" s="29" t="s">
        <v>1189</v>
      </c>
      <c r="N722" s="6"/>
    </row>
    <row r="723" spans="1:14" ht="29" x14ac:dyDescent="0.35">
      <c r="A723" s="36">
        <v>139</v>
      </c>
      <c r="B723" s="29" t="str">
        <f t="shared" si="12"/>
        <v>10002574</v>
      </c>
      <c r="C723" s="21" t="s">
        <v>1455</v>
      </c>
      <c r="D723" s="45" t="s">
        <v>1456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74</v>
      </c>
      <c r="M723" s="29" t="s">
        <v>1189</v>
      </c>
      <c r="N723" s="7"/>
    </row>
    <row r="724" spans="1:14" ht="29" x14ac:dyDescent="0.35">
      <c r="A724" s="36">
        <v>140</v>
      </c>
      <c r="B724" s="29" t="str">
        <f t="shared" si="12"/>
        <v>10002574</v>
      </c>
      <c r="C724" s="21" t="s">
        <v>1457</v>
      </c>
      <c r="D724" s="45" t="s">
        <v>1458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74</v>
      </c>
      <c r="M724" s="29" t="s">
        <v>1189</v>
      </c>
      <c r="N724" s="7"/>
    </row>
    <row r="725" spans="1:14" ht="29" x14ac:dyDescent="0.35">
      <c r="A725" s="36">
        <v>141</v>
      </c>
      <c r="B725" s="29" t="str">
        <f t="shared" si="12"/>
        <v>10002574</v>
      </c>
      <c r="C725" s="21" t="s">
        <v>1459</v>
      </c>
      <c r="D725" s="45" t="s">
        <v>1460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74</v>
      </c>
      <c r="M725" s="29" t="s">
        <v>1189</v>
      </c>
      <c r="N725" s="6"/>
    </row>
    <row r="726" spans="1:14" ht="29" x14ac:dyDescent="0.35">
      <c r="A726" s="36">
        <v>142</v>
      </c>
      <c r="B726" s="29" t="str">
        <f t="shared" si="12"/>
        <v>10002574</v>
      </c>
      <c r="C726" s="21" t="s">
        <v>1461</v>
      </c>
      <c r="D726" s="45" t="s">
        <v>1462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74</v>
      </c>
      <c r="M726" s="29" t="s">
        <v>1189</v>
      </c>
      <c r="N726" s="6"/>
    </row>
    <row r="727" spans="1:14" ht="29" x14ac:dyDescent="0.35">
      <c r="A727" s="36">
        <v>143</v>
      </c>
      <c r="B727" s="29" t="str">
        <f t="shared" si="12"/>
        <v>10002574</v>
      </c>
      <c r="C727" s="21" t="s">
        <v>1463</v>
      </c>
      <c r="D727" s="45" t="s">
        <v>1464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74</v>
      </c>
      <c r="M727" s="29" t="s">
        <v>1189</v>
      </c>
      <c r="N727" s="7"/>
    </row>
    <row r="728" spans="1:14" ht="29" x14ac:dyDescent="0.35">
      <c r="A728" s="36">
        <v>144</v>
      </c>
      <c r="B728" s="29" t="str">
        <f t="shared" si="12"/>
        <v>10002574</v>
      </c>
      <c r="C728" s="21" t="s">
        <v>1465</v>
      </c>
      <c r="D728" s="45" t="s">
        <v>1466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74</v>
      </c>
      <c r="M728" s="29" t="s">
        <v>1189</v>
      </c>
      <c r="N728" s="6"/>
    </row>
    <row r="729" spans="1:14" ht="29" x14ac:dyDescent="0.35">
      <c r="A729" s="36">
        <v>145</v>
      </c>
      <c r="B729" s="29" t="str">
        <f t="shared" si="12"/>
        <v>10002574</v>
      </c>
      <c r="C729" s="21" t="s">
        <v>1467</v>
      </c>
      <c r="D729" s="45" t="s">
        <v>1468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74</v>
      </c>
      <c r="M729" s="29" t="s">
        <v>1189</v>
      </c>
      <c r="N729" s="6"/>
    </row>
    <row r="730" spans="1:14" ht="29" x14ac:dyDescent="0.35">
      <c r="A730" s="36">
        <v>146</v>
      </c>
      <c r="B730" s="29" t="str">
        <f t="shared" si="12"/>
        <v>10002574</v>
      </c>
      <c r="C730" s="21" t="s">
        <v>1469</v>
      </c>
      <c r="D730" s="45" t="s">
        <v>1470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74</v>
      </c>
      <c r="M730" s="29" t="s">
        <v>1189</v>
      </c>
      <c r="N730" s="6"/>
    </row>
    <row r="731" spans="1:14" ht="29" x14ac:dyDescent="0.35">
      <c r="A731" s="36">
        <v>147</v>
      </c>
      <c r="B731" s="29" t="str">
        <f t="shared" si="12"/>
        <v>10002574</v>
      </c>
      <c r="C731" s="21" t="s">
        <v>1471</v>
      </c>
      <c r="D731" s="45" t="s">
        <v>1472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74</v>
      </c>
      <c r="M731" s="29" t="s">
        <v>1189</v>
      </c>
      <c r="N731" s="6"/>
    </row>
    <row r="732" spans="1:14" ht="29" x14ac:dyDescent="0.35">
      <c r="A732" s="36">
        <v>148</v>
      </c>
      <c r="B732" s="29" t="str">
        <f t="shared" si="12"/>
        <v>10002574</v>
      </c>
      <c r="C732" s="21" t="s">
        <v>1473</v>
      </c>
      <c r="D732" s="45" t="s">
        <v>1474</v>
      </c>
      <c r="E732" s="5"/>
      <c r="F732" s="5"/>
      <c r="G732" s="5"/>
      <c r="H732" s="29">
        <f>+VLOOKUP(I732,[1]Familia!$B$2:$C$13,2,FALSE)</f>
        <v>1000</v>
      </c>
      <c r="I732" s="29" t="s">
        <v>272</v>
      </c>
      <c r="J732" s="29">
        <f>+VLOOKUP(K732,[1]SubFamilia!$B$2:$C$28,2,FALSE)</f>
        <v>25</v>
      </c>
      <c r="K732" s="29" t="s">
        <v>1184</v>
      </c>
      <c r="L732" s="29">
        <f>+VLOOKUP(M732,[1]Marca!$B$2:$C$51,2,FALSE)</f>
        <v>74</v>
      </c>
      <c r="M732" s="29" t="s">
        <v>1189</v>
      </c>
      <c r="N732" s="7"/>
    </row>
    <row r="733" spans="1:14" ht="29" x14ac:dyDescent="0.35">
      <c r="A733" s="36">
        <v>149</v>
      </c>
      <c r="B733" s="29" t="str">
        <f t="shared" si="12"/>
        <v>10002574</v>
      </c>
      <c r="C733" s="21" t="s">
        <v>1475</v>
      </c>
      <c r="D733" s="45" t="s">
        <v>1476</v>
      </c>
      <c r="E733" s="5"/>
      <c r="F733" s="5"/>
      <c r="G733" s="5"/>
      <c r="H733" s="29">
        <f>+VLOOKUP(I733,[1]Familia!$B$2:$C$13,2,FALSE)</f>
        <v>1000</v>
      </c>
      <c r="I733" s="29" t="s">
        <v>272</v>
      </c>
      <c r="J733" s="29">
        <f>+VLOOKUP(K733,[1]SubFamilia!$B$2:$C$28,2,FALSE)</f>
        <v>25</v>
      </c>
      <c r="K733" s="29" t="s">
        <v>1184</v>
      </c>
      <c r="L733" s="29">
        <f>+VLOOKUP(M733,[1]Marca!$B$2:$C$51,2,FALSE)</f>
        <v>74</v>
      </c>
      <c r="M733" s="29" t="s">
        <v>1189</v>
      </c>
      <c r="N733" s="7"/>
    </row>
    <row r="734" spans="1:14" ht="29" x14ac:dyDescent="0.35">
      <c r="A734" s="36">
        <v>150</v>
      </c>
      <c r="B734" s="29" t="str">
        <f t="shared" si="12"/>
        <v>10002574</v>
      </c>
      <c r="C734" s="21" t="s">
        <v>1477</v>
      </c>
      <c r="D734" s="45" t="s">
        <v>1478</v>
      </c>
      <c r="E734" s="5"/>
      <c r="F734" s="5"/>
      <c r="G734" s="5"/>
      <c r="H734" s="29">
        <f>+VLOOKUP(I734,[1]Familia!$B$2:$C$13,2,FALSE)</f>
        <v>1000</v>
      </c>
      <c r="I734" s="29" t="s">
        <v>272</v>
      </c>
      <c r="J734" s="29">
        <f>+VLOOKUP(K734,[1]SubFamilia!$B$2:$C$28,2,FALSE)</f>
        <v>25</v>
      </c>
      <c r="K734" s="29" t="s">
        <v>1184</v>
      </c>
      <c r="L734" s="29">
        <f>+VLOOKUP(M734,[1]Marca!$B$2:$C$51,2,FALSE)</f>
        <v>74</v>
      </c>
      <c r="M734" s="29" t="s">
        <v>1189</v>
      </c>
      <c r="N734" s="7"/>
    </row>
    <row r="735" spans="1:14" ht="29" x14ac:dyDescent="0.35">
      <c r="A735" s="36">
        <v>151</v>
      </c>
      <c r="B735" s="29" t="str">
        <f t="shared" si="12"/>
        <v>10002574</v>
      </c>
      <c r="C735" s="21" t="s">
        <v>1479</v>
      </c>
      <c r="D735" s="45" t="s">
        <v>1480</v>
      </c>
      <c r="E735" s="5"/>
      <c r="F735" s="5"/>
      <c r="G735" s="5"/>
      <c r="H735" s="29">
        <f>+VLOOKUP(I735,[1]Familia!$B$2:$C$13,2,FALSE)</f>
        <v>1000</v>
      </c>
      <c r="I735" s="29" t="s">
        <v>272</v>
      </c>
      <c r="J735" s="29">
        <f>+VLOOKUP(K735,[1]SubFamilia!$B$2:$C$28,2,FALSE)</f>
        <v>25</v>
      </c>
      <c r="K735" s="29" t="s">
        <v>1184</v>
      </c>
      <c r="L735" s="29">
        <f>+VLOOKUP(M735,[1]Marca!$B$2:$C$51,2,FALSE)</f>
        <v>74</v>
      </c>
      <c r="M735" s="29" t="s">
        <v>1189</v>
      </c>
      <c r="N735" s="6"/>
    </row>
    <row r="736" spans="1:14" ht="29" x14ac:dyDescent="0.35">
      <c r="A736" s="36">
        <v>152</v>
      </c>
      <c r="B736" s="29" t="str">
        <f t="shared" si="12"/>
        <v>10002574</v>
      </c>
      <c r="C736" s="21" t="s">
        <v>1481</v>
      </c>
      <c r="D736" s="45" t="s">
        <v>1482</v>
      </c>
      <c r="E736" s="5"/>
      <c r="F736" s="5"/>
      <c r="G736" s="5"/>
      <c r="H736" s="29">
        <f>+VLOOKUP(I736,[1]Familia!$B$2:$C$13,2,FALSE)</f>
        <v>1000</v>
      </c>
      <c r="I736" s="29" t="s">
        <v>272</v>
      </c>
      <c r="J736" s="29">
        <f>+VLOOKUP(K736,[1]SubFamilia!$B$2:$C$28,2,FALSE)</f>
        <v>25</v>
      </c>
      <c r="K736" s="29" t="s">
        <v>1184</v>
      </c>
      <c r="L736" s="29">
        <f>+VLOOKUP(M736,[1]Marca!$B$2:$C$51,2,FALSE)</f>
        <v>74</v>
      </c>
      <c r="M736" s="29" t="s">
        <v>1189</v>
      </c>
      <c r="N736" s="7"/>
    </row>
    <row r="737" spans="1:14" ht="29" x14ac:dyDescent="0.35">
      <c r="A737" s="36">
        <v>153</v>
      </c>
      <c r="B737" s="29" t="str">
        <f t="shared" si="12"/>
        <v>10002574</v>
      </c>
      <c r="C737" s="21" t="s">
        <v>1483</v>
      </c>
      <c r="D737" s="45" t="s">
        <v>1484</v>
      </c>
      <c r="E737" s="5"/>
      <c r="F737" s="5"/>
      <c r="G737" s="5"/>
      <c r="H737" s="29">
        <f>+VLOOKUP(I737,[1]Familia!$B$2:$C$13,2,FALSE)</f>
        <v>1000</v>
      </c>
      <c r="I737" s="29" t="s">
        <v>272</v>
      </c>
      <c r="J737" s="29">
        <f>+VLOOKUP(K737,[1]SubFamilia!$B$2:$C$28,2,FALSE)</f>
        <v>25</v>
      </c>
      <c r="K737" s="29" t="s">
        <v>1184</v>
      </c>
      <c r="L737" s="29">
        <f>+VLOOKUP(M737,[1]Marca!$B$2:$C$51,2,FALSE)</f>
        <v>74</v>
      </c>
      <c r="M737" s="29" t="s">
        <v>1189</v>
      </c>
      <c r="N737" s="7"/>
    </row>
    <row r="738" spans="1:14" ht="29" x14ac:dyDescent="0.35">
      <c r="A738" s="36">
        <v>154</v>
      </c>
      <c r="B738" s="29" t="str">
        <f t="shared" si="12"/>
        <v>10002574</v>
      </c>
      <c r="C738" s="21" t="s">
        <v>1485</v>
      </c>
      <c r="D738" s="45" t="s">
        <v>1486</v>
      </c>
      <c r="E738" s="5"/>
      <c r="F738" s="5"/>
      <c r="G738" s="5"/>
      <c r="H738" s="29">
        <f>+VLOOKUP(I738,[1]Familia!$B$2:$C$13,2,FALSE)</f>
        <v>1000</v>
      </c>
      <c r="I738" s="29" t="s">
        <v>272</v>
      </c>
      <c r="J738" s="29">
        <f>+VLOOKUP(K738,[1]SubFamilia!$B$2:$C$28,2,FALSE)</f>
        <v>25</v>
      </c>
      <c r="K738" s="29" t="s">
        <v>1184</v>
      </c>
      <c r="L738" s="29">
        <f>+VLOOKUP(M738,[1]Marca!$B$2:$C$51,2,FALSE)</f>
        <v>74</v>
      </c>
      <c r="M738" s="29" t="s">
        <v>1189</v>
      </c>
      <c r="N738" s="6"/>
    </row>
    <row r="739" spans="1:14" ht="29" x14ac:dyDescent="0.35">
      <c r="A739" s="36">
        <v>155</v>
      </c>
      <c r="B739" s="29" t="str">
        <f t="shared" si="12"/>
        <v>10002574</v>
      </c>
      <c r="C739" s="21" t="s">
        <v>1487</v>
      </c>
      <c r="D739" s="45" t="s">
        <v>1488</v>
      </c>
      <c r="E739" s="5"/>
      <c r="F739" s="5"/>
      <c r="G739" s="5"/>
      <c r="H739" s="29">
        <f>+VLOOKUP(I739,[1]Familia!$B$2:$C$13,2,FALSE)</f>
        <v>1000</v>
      </c>
      <c r="I739" s="29" t="s">
        <v>272</v>
      </c>
      <c r="J739" s="29">
        <f>+VLOOKUP(K739,[1]SubFamilia!$B$2:$C$28,2,FALSE)</f>
        <v>25</v>
      </c>
      <c r="K739" s="29" t="s">
        <v>1184</v>
      </c>
      <c r="L739" s="29">
        <f>+VLOOKUP(M739,[1]Marca!$B$2:$C$51,2,FALSE)</f>
        <v>74</v>
      </c>
      <c r="M739" s="29" t="s">
        <v>1189</v>
      </c>
      <c r="N739" s="6"/>
    </row>
    <row r="740" spans="1:14" ht="43.5" x14ac:dyDescent="0.35">
      <c r="A740" s="36">
        <v>156</v>
      </c>
      <c r="B740" s="29" t="str">
        <f t="shared" si="12"/>
        <v>10002574</v>
      </c>
      <c r="C740" s="21" t="s">
        <v>1489</v>
      </c>
      <c r="D740" s="45" t="s">
        <v>1490</v>
      </c>
      <c r="E740" s="5"/>
      <c r="F740" s="5"/>
      <c r="G740" s="5"/>
      <c r="H740" s="29">
        <f>+VLOOKUP(I740,[1]Familia!$B$2:$C$13,2,FALSE)</f>
        <v>1000</v>
      </c>
      <c r="I740" s="29" t="s">
        <v>272</v>
      </c>
      <c r="J740" s="29">
        <f>+VLOOKUP(K740,[1]SubFamilia!$B$2:$C$28,2,FALSE)</f>
        <v>25</v>
      </c>
      <c r="K740" s="29" t="s">
        <v>1184</v>
      </c>
      <c r="L740" s="29">
        <f>+VLOOKUP(M740,[1]Marca!$B$2:$C$51,2,FALSE)</f>
        <v>74</v>
      </c>
      <c r="M740" s="29" t="s">
        <v>1189</v>
      </c>
      <c r="N740" s="7"/>
    </row>
    <row r="741" spans="1:14" ht="43.5" x14ac:dyDescent="0.35">
      <c r="A741" s="36">
        <v>157</v>
      </c>
      <c r="B741" s="29" t="str">
        <f t="shared" si="12"/>
        <v>10002574</v>
      </c>
      <c r="C741" s="21" t="s">
        <v>1491</v>
      </c>
      <c r="D741" s="45" t="s">
        <v>1492</v>
      </c>
      <c r="E741" s="5"/>
      <c r="F741" s="5"/>
      <c r="G741" s="5"/>
      <c r="H741" s="29">
        <f>+VLOOKUP(I741,[1]Familia!$B$2:$C$13,2,FALSE)</f>
        <v>1000</v>
      </c>
      <c r="I741" s="29" t="s">
        <v>272</v>
      </c>
      <c r="J741" s="29">
        <f>+VLOOKUP(K741,[1]SubFamilia!$B$2:$C$28,2,FALSE)</f>
        <v>25</v>
      </c>
      <c r="K741" s="29" t="s">
        <v>1184</v>
      </c>
      <c r="L741" s="29">
        <f>+VLOOKUP(M741,[1]Marca!$B$2:$C$51,2,FALSE)</f>
        <v>74</v>
      </c>
      <c r="M741" s="29" t="s">
        <v>1189</v>
      </c>
      <c r="N741" s="7"/>
    </row>
    <row r="742" spans="1:14" ht="29" x14ac:dyDescent="0.35">
      <c r="A742" s="36">
        <v>158</v>
      </c>
      <c r="B742" s="29" t="str">
        <f t="shared" si="12"/>
        <v>10002574</v>
      </c>
      <c r="C742" s="21" t="s">
        <v>1493</v>
      </c>
      <c r="D742" s="45" t="s">
        <v>1494</v>
      </c>
      <c r="E742" s="5"/>
      <c r="F742" s="5"/>
      <c r="G742" s="5"/>
      <c r="H742" s="29">
        <f>+VLOOKUP(I742,[1]Familia!$B$2:$C$13,2,FALSE)</f>
        <v>1000</v>
      </c>
      <c r="I742" s="29" t="s">
        <v>272</v>
      </c>
      <c r="J742" s="29">
        <f>+VLOOKUP(K742,[1]SubFamilia!$B$2:$C$28,2,FALSE)</f>
        <v>25</v>
      </c>
      <c r="K742" s="29" t="s">
        <v>1184</v>
      </c>
      <c r="L742" s="29">
        <f>+VLOOKUP(M742,[1]Marca!$B$2:$C$51,2,FALSE)</f>
        <v>74</v>
      </c>
      <c r="M742" s="29" t="s">
        <v>1189</v>
      </c>
      <c r="N742" s="7"/>
    </row>
    <row r="743" spans="1:14" ht="29" x14ac:dyDescent="0.35">
      <c r="A743" s="36">
        <v>159</v>
      </c>
      <c r="B743" s="29" t="str">
        <f t="shared" si="12"/>
        <v>10002574</v>
      </c>
      <c r="C743" s="21" t="s">
        <v>1495</v>
      </c>
      <c r="D743" s="45" t="s">
        <v>1496</v>
      </c>
      <c r="E743" s="5"/>
      <c r="F743" s="5"/>
      <c r="G743" s="5"/>
      <c r="H743" s="29">
        <f>+VLOOKUP(I743,[1]Familia!$B$2:$C$13,2,FALSE)</f>
        <v>1000</v>
      </c>
      <c r="I743" s="29" t="s">
        <v>272</v>
      </c>
      <c r="J743" s="29">
        <f>+VLOOKUP(K743,[1]SubFamilia!$B$2:$C$28,2,FALSE)</f>
        <v>25</v>
      </c>
      <c r="K743" s="29" t="s">
        <v>1184</v>
      </c>
      <c r="L743" s="29">
        <f>+VLOOKUP(M743,[1]Marca!$B$2:$C$51,2,FALSE)</f>
        <v>74</v>
      </c>
      <c r="M743" s="29" t="s">
        <v>1189</v>
      </c>
      <c r="N743" s="6"/>
    </row>
    <row r="744" spans="1:14" ht="29" x14ac:dyDescent="0.35">
      <c r="A744" s="36">
        <v>160</v>
      </c>
      <c r="B744" s="29" t="str">
        <f t="shared" si="12"/>
        <v>10002574</v>
      </c>
      <c r="C744" s="21" t="s">
        <v>1497</v>
      </c>
      <c r="D744" s="45" t="s">
        <v>1498</v>
      </c>
      <c r="E744" s="5"/>
      <c r="F744" s="5"/>
      <c r="G744" s="5"/>
      <c r="H744" s="29">
        <f>+VLOOKUP(I744,[1]Familia!$B$2:$C$13,2,FALSE)</f>
        <v>1000</v>
      </c>
      <c r="I744" s="29" t="s">
        <v>272</v>
      </c>
      <c r="J744" s="29">
        <f>+VLOOKUP(K744,[1]SubFamilia!$B$2:$C$28,2,FALSE)</f>
        <v>25</v>
      </c>
      <c r="K744" s="29" t="s">
        <v>1184</v>
      </c>
      <c r="L744" s="29">
        <f>+VLOOKUP(M744,[1]Marca!$B$2:$C$51,2,FALSE)</f>
        <v>74</v>
      </c>
      <c r="M744" s="29" t="s">
        <v>1189</v>
      </c>
      <c r="N744" s="7"/>
    </row>
    <row r="745" spans="1:14" ht="29" x14ac:dyDescent="0.35">
      <c r="A745" s="36">
        <v>161</v>
      </c>
      <c r="B745" s="29" t="str">
        <f t="shared" si="12"/>
        <v>10002574</v>
      </c>
      <c r="C745" s="21" t="s">
        <v>1499</v>
      </c>
      <c r="D745" s="45" t="s">
        <v>1500</v>
      </c>
      <c r="E745" s="5"/>
      <c r="F745" s="5"/>
      <c r="G745" s="5"/>
      <c r="H745" s="29">
        <f>+VLOOKUP(I745,[1]Familia!$B$2:$C$13,2,FALSE)</f>
        <v>1000</v>
      </c>
      <c r="I745" s="29" t="s">
        <v>272</v>
      </c>
      <c r="J745" s="29">
        <f>+VLOOKUP(K745,[1]SubFamilia!$B$2:$C$28,2,FALSE)</f>
        <v>25</v>
      </c>
      <c r="K745" s="29" t="s">
        <v>1184</v>
      </c>
      <c r="L745" s="29">
        <f>+VLOOKUP(M745,[1]Marca!$B$2:$C$51,2,FALSE)</f>
        <v>74</v>
      </c>
      <c r="M745" s="29" t="s">
        <v>1189</v>
      </c>
      <c r="N745" s="7"/>
    </row>
    <row r="746" spans="1:14" ht="29" x14ac:dyDescent="0.35">
      <c r="A746" s="36">
        <v>162</v>
      </c>
      <c r="B746" s="29" t="str">
        <f t="shared" si="12"/>
        <v>10002574</v>
      </c>
      <c r="C746" s="21" t="s">
        <v>1501</v>
      </c>
      <c r="D746" s="45" t="s">
        <v>1502</v>
      </c>
      <c r="E746" s="5"/>
      <c r="F746" s="5"/>
      <c r="G746" s="5"/>
      <c r="H746" s="29">
        <f>+VLOOKUP(I746,[1]Familia!$B$2:$C$13,2,FALSE)</f>
        <v>1000</v>
      </c>
      <c r="I746" s="29" t="s">
        <v>272</v>
      </c>
      <c r="J746" s="29">
        <f>+VLOOKUP(K746,[1]SubFamilia!$B$2:$C$28,2,FALSE)</f>
        <v>25</v>
      </c>
      <c r="K746" s="29" t="s">
        <v>1184</v>
      </c>
      <c r="L746" s="29">
        <f>+VLOOKUP(M746,[1]Marca!$B$2:$C$51,2,FALSE)</f>
        <v>74</v>
      </c>
      <c r="M746" s="29" t="s">
        <v>1189</v>
      </c>
      <c r="N746" s="7"/>
    </row>
    <row r="747" spans="1:14" ht="29" x14ac:dyDescent="0.35">
      <c r="A747" s="36">
        <v>163</v>
      </c>
      <c r="B747" s="29" t="str">
        <f t="shared" si="12"/>
        <v>10002574</v>
      </c>
      <c r="C747" s="21" t="s">
        <v>1503</v>
      </c>
      <c r="D747" s="45" t="s">
        <v>1504</v>
      </c>
      <c r="E747" s="5"/>
      <c r="F747" s="5"/>
      <c r="G747" s="5"/>
      <c r="H747" s="29">
        <f>+VLOOKUP(I747,[1]Familia!$B$2:$C$13,2,FALSE)</f>
        <v>1000</v>
      </c>
      <c r="I747" s="29" t="s">
        <v>272</v>
      </c>
      <c r="J747" s="29">
        <f>+VLOOKUP(K747,[1]SubFamilia!$B$2:$C$28,2,FALSE)</f>
        <v>25</v>
      </c>
      <c r="K747" s="29" t="s">
        <v>1184</v>
      </c>
      <c r="L747" s="29">
        <f>+VLOOKUP(M747,[1]Marca!$B$2:$C$51,2,FALSE)</f>
        <v>74</v>
      </c>
      <c r="M747" s="29" t="s">
        <v>1189</v>
      </c>
      <c r="N747" s="7"/>
    </row>
    <row r="748" spans="1:14" ht="29" x14ac:dyDescent="0.35">
      <c r="A748" s="36">
        <v>164</v>
      </c>
      <c r="B748" s="29" t="str">
        <f t="shared" si="12"/>
        <v>10002574</v>
      </c>
      <c r="C748" s="21" t="s">
        <v>1505</v>
      </c>
      <c r="D748" s="45" t="s">
        <v>1506</v>
      </c>
      <c r="E748" s="5"/>
      <c r="F748" s="5"/>
      <c r="G748" s="5"/>
      <c r="H748" s="29">
        <f>+VLOOKUP(I748,[1]Familia!$B$2:$C$13,2,FALSE)</f>
        <v>1000</v>
      </c>
      <c r="I748" s="29" t="s">
        <v>272</v>
      </c>
      <c r="J748" s="29">
        <f>+VLOOKUP(K748,[1]SubFamilia!$B$2:$C$28,2,FALSE)</f>
        <v>25</v>
      </c>
      <c r="K748" s="29" t="s">
        <v>1184</v>
      </c>
      <c r="L748" s="29">
        <f>+VLOOKUP(M748,[1]Marca!$B$2:$C$51,2,FALSE)</f>
        <v>74</v>
      </c>
      <c r="M748" s="29" t="s">
        <v>1189</v>
      </c>
      <c r="N748" s="6"/>
    </row>
    <row r="749" spans="1:14" ht="29" x14ac:dyDescent="0.35">
      <c r="A749" s="36">
        <v>165</v>
      </c>
      <c r="B749" s="29" t="str">
        <f t="shared" si="12"/>
        <v>10002574</v>
      </c>
      <c r="C749" s="21" t="s">
        <v>1507</v>
      </c>
      <c r="D749" s="45" t="s">
        <v>1508</v>
      </c>
      <c r="E749" s="5"/>
      <c r="F749" s="5"/>
      <c r="G749" s="5"/>
      <c r="H749" s="29">
        <f>+VLOOKUP(I749,[1]Familia!$B$2:$C$13,2,FALSE)</f>
        <v>1000</v>
      </c>
      <c r="I749" s="29" t="s">
        <v>272</v>
      </c>
      <c r="J749" s="29">
        <f>+VLOOKUP(K749,[1]SubFamilia!$B$2:$C$28,2,FALSE)</f>
        <v>25</v>
      </c>
      <c r="K749" s="29" t="s">
        <v>1184</v>
      </c>
      <c r="L749" s="29">
        <f>+VLOOKUP(M749,[1]Marca!$B$2:$C$51,2,FALSE)</f>
        <v>74</v>
      </c>
      <c r="M749" s="29" t="s">
        <v>1189</v>
      </c>
      <c r="N749" s="7"/>
    </row>
    <row r="750" spans="1:14" ht="29" x14ac:dyDescent="0.35">
      <c r="A750" s="36">
        <v>166</v>
      </c>
      <c r="B750" s="29" t="str">
        <f t="shared" si="12"/>
        <v>10002574</v>
      </c>
      <c r="C750" s="21" t="s">
        <v>1509</v>
      </c>
      <c r="D750" s="45" t="s">
        <v>1510</v>
      </c>
      <c r="E750" s="5"/>
      <c r="F750" s="5"/>
      <c r="G750" s="5"/>
      <c r="H750" s="29">
        <f>+VLOOKUP(I750,[1]Familia!$B$2:$C$13,2,FALSE)</f>
        <v>1000</v>
      </c>
      <c r="I750" s="29" t="s">
        <v>272</v>
      </c>
      <c r="J750" s="29">
        <f>+VLOOKUP(K750,[1]SubFamilia!$B$2:$C$28,2,FALSE)</f>
        <v>25</v>
      </c>
      <c r="K750" s="29" t="s">
        <v>1184</v>
      </c>
      <c r="L750" s="29">
        <f>+VLOOKUP(M750,[1]Marca!$B$2:$C$51,2,FALSE)</f>
        <v>74</v>
      </c>
      <c r="M750" s="29" t="s">
        <v>1189</v>
      </c>
      <c r="N750" s="6"/>
    </row>
    <row r="751" spans="1:14" ht="29" x14ac:dyDescent="0.35">
      <c r="A751" s="36">
        <v>167</v>
      </c>
      <c r="B751" s="29" t="str">
        <f t="shared" si="12"/>
        <v>10002572</v>
      </c>
      <c r="C751" s="21" t="s">
        <v>1511</v>
      </c>
      <c r="D751" s="45" t="s">
        <v>1512</v>
      </c>
      <c r="E751" s="5"/>
      <c r="F751" s="5"/>
      <c r="G751" s="5"/>
      <c r="H751" s="29">
        <f>+VLOOKUP(I751,[1]Familia!$B$2:$C$13,2,FALSE)</f>
        <v>1000</v>
      </c>
      <c r="I751" s="29" t="s">
        <v>272</v>
      </c>
      <c r="J751" s="29">
        <f>+VLOOKUP(K751,[1]SubFamilia!$B$2:$C$28,2,FALSE)</f>
        <v>25</v>
      </c>
      <c r="K751" s="29" t="s">
        <v>1184</v>
      </c>
      <c r="L751" s="29">
        <f>+VLOOKUP(M751,[1]Marca!$B$2:$C$51,2,FALSE)</f>
        <v>72</v>
      </c>
      <c r="M751" s="29" t="s">
        <v>273</v>
      </c>
      <c r="N751" s="6"/>
    </row>
    <row r="752" spans="1:14" ht="29" x14ac:dyDescent="0.35">
      <c r="A752" s="36">
        <v>168</v>
      </c>
      <c r="B752" s="29" t="str">
        <f t="shared" si="12"/>
        <v>10002572</v>
      </c>
      <c r="C752" s="21" t="s">
        <v>1513</v>
      </c>
      <c r="D752" s="45" t="s">
        <v>1514</v>
      </c>
      <c r="E752" s="5"/>
      <c r="F752" s="5"/>
      <c r="G752" s="5"/>
      <c r="H752" s="29">
        <f>+VLOOKUP(I752,[1]Familia!$B$2:$C$13,2,FALSE)</f>
        <v>1000</v>
      </c>
      <c r="I752" s="29" t="s">
        <v>272</v>
      </c>
      <c r="J752" s="29">
        <f>+VLOOKUP(K752,[1]SubFamilia!$B$2:$C$28,2,FALSE)</f>
        <v>25</v>
      </c>
      <c r="K752" s="29" t="s">
        <v>1184</v>
      </c>
      <c r="L752" s="29">
        <f>+VLOOKUP(M752,[1]Marca!$B$2:$C$51,2,FALSE)</f>
        <v>72</v>
      </c>
      <c r="M752" s="29" t="s">
        <v>273</v>
      </c>
      <c r="N752" s="6"/>
    </row>
    <row r="753" spans="1:14" ht="29" x14ac:dyDescent="0.35">
      <c r="A753" s="36">
        <v>169</v>
      </c>
      <c r="B753" s="29" t="str">
        <f t="shared" si="12"/>
        <v>10002572</v>
      </c>
      <c r="C753" s="21" t="s">
        <v>1515</v>
      </c>
      <c r="D753" s="45" t="s">
        <v>1516</v>
      </c>
      <c r="E753" s="5"/>
      <c r="F753" s="5"/>
      <c r="G753" s="5"/>
      <c r="H753" s="29">
        <f>+VLOOKUP(I753,[1]Familia!$B$2:$C$13,2,FALSE)</f>
        <v>1000</v>
      </c>
      <c r="I753" s="29" t="s">
        <v>272</v>
      </c>
      <c r="J753" s="29">
        <f>+VLOOKUP(K753,[1]SubFamilia!$B$2:$C$28,2,FALSE)</f>
        <v>25</v>
      </c>
      <c r="K753" s="29" t="s">
        <v>1184</v>
      </c>
      <c r="L753" s="29">
        <f>+VLOOKUP(M753,[1]Marca!$B$2:$C$51,2,FALSE)</f>
        <v>72</v>
      </c>
      <c r="M753" s="29" t="s">
        <v>273</v>
      </c>
      <c r="N753" s="7"/>
    </row>
    <row r="754" spans="1:14" ht="29" x14ac:dyDescent="0.35">
      <c r="A754" s="36">
        <v>170</v>
      </c>
      <c r="B754" s="29" t="str">
        <f t="shared" si="12"/>
        <v>10002572</v>
      </c>
      <c r="C754" s="21" t="s">
        <v>1517</v>
      </c>
      <c r="D754" s="45" t="s">
        <v>1518</v>
      </c>
      <c r="E754" s="5"/>
      <c r="F754" s="5"/>
      <c r="G754" s="5"/>
      <c r="H754" s="29">
        <f>+VLOOKUP(I754,[1]Familia!$B$2:$C$13,2,FALSE)</f>
        <v>1000</v>
      </c>
      <c r="I754" s="29" t="s">
        <v>272</v>
      </c>
      <c r="J754" s="29">
        <f>+VLOOKUP(K754,[1]SubFamilia!$B$2:$C$28,2,FALSE)</f>
        <v>25</v>
      </c>
      <c r="K754" s="29" t="s">
        <v>1184</v>
      </c>
      <c r="L754" s="29">
        <f>+VLOOKUP(M754,[1]Marca!$B$2:$C$51,2,FALSE)</f>
        <v>72</v>
      </c>
      <c r="M754" s="29" t="s">
        <v>273</v>
      </c>
      <c r="N754" s="7"/>
    </row>
    <row r="755" spans="1:14" ht="29" x14ac:dyDescent="0.35">
      <c r="A755" s="36">
        <v>171</v>
      </c>
      <c r="B755" s="29" t="str">
        <f t="shared" si="12"/>
        <v>10002572</v>
      </c>
      <c r="C755" s="21" t="s">
        <v>1519</v>
      </c>
      <c r="D755" s="45" t="s">
        <v>1520</v>
      </c>
      <c r="E755" s="5"/>
      <c r="F755" s="5"/>
      <c r="G755" s="5"/>
      <c r="H755" s="29">
        <f>+VLOOKUP(I755,[1]Familia!$B$2:$C$13,2,FALSE)</f>
        <v>1000</v>
      </c>
      <c r="I755" s="29" t="s">
        <v>272</v>
      </c>
      <c r="J755" s="29">
        <f>+VLOOKUP(K755,[1]SubFamilia!$B$2:$C$28,2,FALSE)</f>
        <v>25</v>
      </c>
      <c r="K755" s="29" t="s">
        <v>1184</v>
      </c>
      <c r="L755" s="29">
        <f>+VLOOKUP(M755,[1]Marca!$B$2:$C$51,2,FALSE)</f>
        <v>72</v>
      </c>
      <c r="M755" s="29" t="s">
        <v>273</v>
      </c>
      <c r="N755" s="6"/>
    </row>
    <row r="756" spans="1:14" ht="29" x14ac:dyDescent="0.35">
      <c r="A756" s="36">
        <v>172</v>
      </c>
      <c r="B756" s="29" t="str">
        <f t="shared" si="12"/>
        <v>10002572</v>
      </c>
      <c r="C756" s="21" t="s">
        <v>1521</v>
      </c>
      <c r="D756" s="45" t="s">
        <v>1522</v>
      </c>
      <c r="E756" s="5"/>
      <c r="F756" s="5"/>
      <c r="G756" s="5"/>
      <c r="H756" s="29">
        <f>+VLOOKUP(I756,[1]Familia!$B$2:$C$13,2,FALSE)</f>
        <v>1000</v>
      </c>
      <c r="I756" s="29" t="s">
        <v>272</v>
      </c>
      <c r="J756" s="29">
        <f>+VLOOKUP(K756,[1]SubFamilia!$B$2:$C$28,2,FALSE)</f>
        <v>25</v>
      </c>
      <c r="K756" s="29" t="s">
        <v>1184</v>
      </c>
      <c r="L756" s="29">
        <f>+VLOOKUP(M756,[1]Marca!$B$2:$C$51,2,FALSE)</f>
        <v>72</v>
      </c>
      <c r="M756" s="29" t="s">
        <v>273</v>
      </c>
      <c r="N756" s="6"/>
    </row>
    <row r="757" spans="1:14" ht="29" x14ac:dyDescent="0.35">
      <c r="A757" s="36">
        <v>173</v>
      </c>
      <c r="B757" s="29" t="str">
        <f t="shared" si="12"/>
        <v>10002574</v>
      </c>
      <c r="C757" s="21" t="s">
        <v>1523</v>
      </c>
      <c r="D757" s="45" t="s">
        <v>1524</v>
      </c>
      <c r="E757" s="5"/>
      <c r="F757" s="5"/>
      <c r="G757" s="5"/>
      <c r="H757" s="29">
        <f>+VLOOKUP(I757,[1]Familia!$B$2:$C$13,2,FALSE)</f>
        <v>1000</v>
      </c>
      <c r="I757" s="29" t="s">
        <v>272</v>
      </c>
      <c r="J757" s="29">
        <f>+VLOOKUP(K757,[1]SubFamilia!$B$2:$C$28,2,FALSE)</f>
        <v>25</v>
      </c>
      <c r="K757" s="29" t="s">
        <v>1184</v>
      </c>
      <c r="L757" s="29">
        <f>+VLOOKUP(M757,[1]Marca!$B$2:$C$51,2,FALSE)</f>
        <v>74</v>
      </c>
      <c r="M757" s="29" t="s">
        <v>1189</v>
      </c>
      <c r="N757" s="6"/>
    </row>
    <row r="758" spans="1:14" ht="29" x14ac:dyDescent="0.35">
      <c r="A758" s="36">
        <v>174</v>
      </c>
      <c r="B758" s="29" t="str">
        <f t="shared" si="12"/>
        <v>10002574</v>
      </c>
      <c r="C758" s="21" t="s">
        <v>1525</v>
      </c>
      <c r="D758" s="45" t="s">
        <v>1526</v>
      </c>
      <c r="E758" s="5"/>
      <c r="F758" s="5"/>
      <c r="G758" s="5"/>
      <c r="H758" s="29">
        <f>+VLOOKUP(I758,[1]Familia!$B$2:$C$13,2,FALSE)</f>
        <v>1000</v>
      </c>
      <c r="I758" s="29" t="s">
        <v>272</v>
      </c>
      <c r="J758" s="29">
        <f>+VLOOKUP(K758,[1]SubFamilia!$B$2:$C$28,2,FALSE)</f>
        <v>25</v>
      </c>
      <c r="K758" s="29" t="s">
        <v>1184</v>
      </c>
      <c r="L758" s="29">
        <f>+VLOOKUP(M758,[1]Marca!$B$2:$C$51,2,FALSE)</f>
        <v>74</v>
      </c>
      <c r="M758" s="29" t="s">
        <v>1189</v>
      </c>
      <c r="N758" s="7"/>
    </row>
    <row r="759" spans="1:14" ht="29" x14ac:dyDescent="0.35">
      <c r="A759" s="36">
        <v>175</v>
      </c>
      <c r="B759" s="29" t="str">
        <f t="shared" si="12"/>
        <v>10002574</v>
      </c>
      <c r="C759" s="21" t="s">
        <v>1527</v>
      </c>
      <c r="D759" s="45" t="s">
        <v>1528</v>
      </c>
      <c r="E759" s="5"/>
      <c r="F759" s="5"/>
      <c r="G759" s="5"/>
      <c r="H759" s="29">
        <f>+VLOOKUP(I759,[1]Familia!$B$2:$C$13,2,FALSE)</f>
        <v>1000</v>
      </c>
      <c r="I759" s="29" t="s">
        <v>272</v>
      </c>
      <c r="J759" s="29">
        <f>+VLOOKUP(K759,[1]SubFamilia!$B$2:$C$28,2,FALSE)</f>
        <v>25</v>
      </c>
      <c r="K759" s="29" t="s">
        <v>1184</v>
      </c>
      <c r="L759" s="29">
        <f>+VLOOKUP(M759,[1]Marca!$B$2:$C$51,2,FALSE)</f>
        <v>74</v>
      </c>
      <c r="M759" s="29" t="s">
        <v>1189</v>
      </c>
      <c r="N759" s="6"/>
    </row>
    <row r="760" spans="1:14" ht="29" x14ac:dyDescent="0.35">
      <c r="A760" s="36">
        <v>176</v>
      </c>
      <c r="B760" s="29" t="str">
        <f t="shared" si="12"/>
        <v>10002574</v>
      </c>
      <c r="C760" s="21" t="s">
        <v>1529</v>
      </c>
      <c r="D760" s="45" t="s">
        <v>1530</v>
      </c>
      <c r="E760" s="5"/>
      <c r="F760" s="5"/>
      <c r="G760" s="5"/>
      <c r="H760" s="29">
        <f>+VLOOKUP(I760,[1]Familia!$B$2:$C$13,2,FALSE)</f>
        <v>1000</v>
      </c>
      <c r="I760" s="29" t="s">
        <v>272</v>
      </c>
      <c r="J760" s="29">
        <f>+VLOOKUP(K760,[1]SubFamilia!$B$2:$C$28,2,FALSE)</f>
        <v>25</v>
      </c>
      <c r="K760" s="29" t="s">
        <v>1184</v>
      </c>
      <c r="L760" s="29">
        <f>+VLOOKUP(M760,[1]Marca!$B$2:$C$51,2,FALSE)</f>
        <v>74</v>
      </c>
      <c r="M760" s="29" t="s">
        <v>1189</v>
      </c>
      <c r="N760" s="7"/>
    </row>
    <row r="761" spans="1:14" ht="29" x14ac:dyDescent="0.35">
      <c r="A761" s="36">
        <v>177</v>
      </c>
      <c r="B761" s="29" t="str">
        <f t="shared" si="12"/>
        <v>10002574</v>
      </c>
      <c r="C761" s="21" t="s">
        <v>1531</v>
      </c>
      <c r="D761" s="45" t="s">
        <v>1532</v>
      </c>
      <c r="E761" s="5"/>
      <c r="F761" s="5"/>
      <c r="G761" s="5"/>
      <c r="H761" s="29">
        <f>+VLOOKUP(I761,[1]Familia!$B$2:$C$13,2,FALSE)</f>
        <v>1000</v>
      </c>
      <c r="I761" s="29" t="s">
        <v>272</v>
      </c>
      <c r="J761" s="29">
        <f>+VLOOKUP(K761,[1]SubFamilia!$B$2:$C$28,2,FALSE)</f>
        <v>25</v>
      </c>
      <c r="K761" s="29" t="s">
        <v>1184</v>
      </c>
      <c r="L761" s="29">
        <f>+VLOOKUP(M761,[1]Marca!$B$2:$C$51,2,FALSE)</f>
        <v>74</v>
      </c>
      <c r="M761" s="29" t="s">
        <v>1189</v>
      </c>
      <c r="N761" s="6"/>
    </row>
    <row r="762" spans="1:14" ht="29" x14ac:dyDescent="0.35">
      <c r="A762" s="36">
        <v>178</v>
      </c>
      <c r="B762" s="29" t="str">
        <f t="shared" si="12"/>
        <v>10002574</v>
      </c>
      <c r="C762" s="21" t="s">
        <v>1533</v>
      </c>
      <c r="D762" s="45" t="s">
        <v>1534</v>
      </c>
      <c r="E762" s="5"/>
      <c r="F762" s="5"/>
      <c r="G762" s="5"/>
      <c r="H762" s="29">
        <f>+VLOOKUP(I762,[1]Familia!$B$2:$C$13,2,FALSE)</f>
        <v>1000</v>
      </c>
      <c r="I762" s="29" t="s">
        <v>272</v>
      </c>
      <c r="J762" s="29">
        <f>+VLOOKUP(K762,[1]SubFamilia!$B$2:$C$28,2,FALSE)</f>
        <v>25</v>
      </c>
      <c r="K762" s="29" t="s">
        <v>1184</v>
      </c>
      <c r="L762" s="29">
        <f>+VLOOKUP(M762,[1]Marca!$B$2:$C$51,2,FALSE)</f>
        <v>74</v>
      </c>
      <c r="M762" s="29" t="s">
        <v>1189</v>
      </c>
      <c r="N762" s="7"/>
    </row>
    <row r="763" spans="1:14" ht="29" x14ac:dyDescent="0.35">
      <c r="A763" s="36">
        <v>179</v>
      </c>
      <c r="B763" s="29" t="str">
        <f t="shared" si="12"/>
        <v>10002574</v>
      </c>
      <c r="C763" s="21" t="s">
        <v>1535</v>
      </c>
      <c r="D763" s="45" t="s">
        <v>1536</v>
      </c>
      <c r="E763" s="5"/>
      <c r="F763" s="5"/>
      <c r="G763" s="5"/>
      <c r="H763" s="29">
        <f>+VLOOKUP(I763,[1]Familia!$B$2:$C$13,2,FALSE)</f>
        <v>1000</v>
      </c>
      <c r="I763" s="29" t="s">
        <v>272</v>
      </c>
      <c r="J763" s="29">
        <f>+VLOOKUP(K763,[1]SubFamilia!$B$2:$C$28,2,FALSE)</f>
        <v>25</v>
      </c>
      <c r="K763" s="29" t="s">
        <v>1184</v>
      </c>
      <c r="L763" s="29">
        <f>+VLOOKUP(M763,[1]Marca!$B$2:$C$51,2,FALSE)</f>
        <v>74</v>
      </c>
      <c r="M763" s="29" t="s">
        <v>1189</v>
      </c>
      <c r="N763" s="7"/>
    </row>
    <row r="764" spans="1:14" ht="29" x14ac:dyDescent="0.35">
      <c r="A764" s="36">
        <v>180</v>
      </c>
      <c r="B764" s="29" t="str">
        <f t="shared" si="12"/>
        <v>10002574</v>
      </c>
      <c r="C764" s="21" t="s">
        <v>1537</v>
      </c>
      <c r="D764" s="45" t="s">
        <v>1538</v>
      </c>
      <c r="E764" s="5"/>
      <c r="F764" s="5"/>
      <c r="G764" s="5"/>
      <c r="H764" s="29">
        <f>+VLOOKUP(I764,[1]Familia!$B$2:$C$13,2,FALSE)</f>
        <v>1000</v>
      </c>
      <c r="I764" s="29" t="s">
        <v>272</v>
      </c>
      <c r="J764" s="29">
        <f>+VLOOKUP(K764,[1]SubFamilia!$B$2:$C$28,2,FALSE)</f>
        <v>25</v>
      </c>
      <c r="K764" s="29" t="s">
        <v>1184</v>
      </c>
      <c r="L764" s="29">
        <f>+VLOOKUP(M764,[1]Marca!$B$2:$C$51,2,FALSE)</f>
        <v>74</v>
      </c>
      <c r="M764" s="29" t="s">
        <v>1189</v>
      </c>
      <c r="N764" s="7"/>
    </row>
    <row r="765" spans="1:14" ht="29" x14ac:dyDescent="0.35">
      <c r="A765" s="36">
        <v>181</v>
      </c>
      <c r="B765" s="29" t="str">
        <f t="shared" si="12"/>
        <v>10002574</v>
      </c>
      <c r="C765" s="21" t="s">
        <v>1539</v>
      </c>
      <c r="D765" s="45" t="s">
        <v>1540</v>
      </c>
      <c r="E765" s="5"/>
      <c r="F765" s="5"/>
      <c r="G765" s="5"/>
      <c r="H765" s="29">
        <f>+VLOOKUP(I765,[1]Familia!$B$2:$C$13,2,FALSE)</f>
        <v>1000</v>
      </c>
      <c r="I765" s="29" t="s">
        <v>272</v>
      </c>
      <c r="J765" s="29">
        <f>+VLOOKUP(K765,[1]SubFamilia!$B$2:$C$28,2,FALSE)</f>
        <v>25</v>
      </c>
      <c r="K765" s="29" t="s">
        <v>1184</v>
      </c>
      <c r="L765" s="29">
        <f>+VLOOKUP(M765,[1]Marca!$B$2:$C$51,2,FALSE)</f>
        <v>74</v>
      </c>
      <c r="M765" s="29" t="s">
        <v>1189</v>
      </c>
      <c r="N765" s="7"/>
    </row>
    <row r="766" spans="1:14" ht="29" x14ac:dyDescent="0.35">
      <c r="A766" s="36">
        <v>182</v>
      </c>
      <c r="B766" s="29" t="str">
        <f t="shared" si="12"/>
        <v>10002572</v>
      </c>
      <c r="C766" s="21" t="s">
        <v>1541</v>
      </c>
      <c r="D766" s="45" t="s">
        <v>1542</v>
      </c>
      <c r="E766" s="5"/>
      <c r="F766" s="5"/>
      <c r="G766" s="5"/>
      <c r="H766" s="29">
        <f>+VLOOKUP(I766,[1]Familia!$B$2:$C$13,2,FALSE)</f>
        <v>1000</v>
      </c>
      <c r="I766" s="29" t="s">
        <v>272</v>
      </c>
      <c r="J766" s="29">
        <f>+VLOOKUP(K766,[1]SubFamilia!$B$2:$C$28,2,FALSE)</f>
        <v>25</v>
      </c>
      <c r="K766" s="29" t="s">
        <v>1184</v>
      </c>
      <c r="L766" s="29">
        <f>+VLOOKUP(M766,[1]Marca!$B$2:$C$51,2,FALSE)</f>
        <v>72</v>
      </c>
      <c r="M766" s="29" t="s">
        <v>273</v>
      </c>
      <c r="N766" s="6"/>
    </row>
    <row r="767" spans="1:14" ht="29" x14ac:dyDescent="0.35">
      <c r="A767" s="36">
        <v>183</v>
      </c>
      <c r="B767" s="29" t="str">
        <f t="shared" si="12"/>
        <v>10002572</v>
      </c>
      <c r="C767" s="21" t="s">
        <v>1543</v>
      </c>
      <c r="D767" s="45" t="s">
        <v>1544</v>
      </c>
      <c r="E767" s="5"/>
      <c r="F767" s="5"/>
      <c r="G767" s="5"/>
      <c r="H767" s="29">
        <f>+VLOOKUP(I767,[1]Familia!$B$2:$C$13,2,FALSE)</f>
        <v>1000</v>
      </c>
      <c r="I767" s="29" t="s">
        <v>272</v>
      </c>
      <c r="J767" s="29">
        <f>+VLOOKUP(K767,[1]SubFamilia!$B$2:$C$28,2,FALSE)</f>
        <v>25</v>
      </c>
      <c r="K767" s="29" t="s">
        <v>1184</v>
      </c>
      <c r="L767" s="29">
        <f>+VLOOKUP(M767,[1]Marca!$B$2:$C$51,2,FALSE)</f>
        <v>72</v>
      </c>
      <c r="M767" s="29" t="s">
        <v>273</v>
      </c>
      <c r="N767" s="6"/>
    </row>
    <row r="768" spans="1:14" ht="29" x14ac:dyDescent="0.35">
      <c r="A768" s="36">
        <v>184</v>
      </c>
      <c r="B768" s="29" t="str">
        <f t="shared" si="12"/>
        <v>10002574</v>
      </c>
      <c r="C768" s="21" t="s">
        <v>1545</v>
      </c>
      <c r="D768" s="45" t="s">
        <v>1546</v>
      </c>
      <c r="E768" s="5"/>
      <c r="F768" s="5"/>
      <c r="G768" s="5"/>
      <c r="H768" s="29">
        <f>+VLOOKUP(I768,[1]Familia!$B$2:$C$13,2,FALSE)</f>
        <v>1000</v>
      </c>
      <c r="I768" s="29" t="s">
        <v>272</v>
      </c>
      <c r="J768" s="29">
        <f>+VLOOKUP(K768,[1]SubFamilia!$B$2:$C$28,2,FALSE)</f>
        <v>25</v>
      </c>
      <c r="K768" s="29" t="s">
        <v>1184</v>
      </c>
      <c r="L768" s="29">
        <f>+VLOOKUP(M768,[1]Marca!$B$2:$C$51,2,FALSE)</f>
        <v>74</v>
      </c>
      <c r="M768" s="29" t="s">
        <v>1189</v>
      </c>
      <c r="N768" s="6"/>
    </row>
    <row r="769" spans="1:14" ht="29" x14ac:dyDescent="0.35">
      <c r="A769" s="36">
        <v>185</v>
      </c>
      <c r="B769" s="29" t="str">
        <f t="shared" si="12"/>
        <v>10002574</v>
      </c>
      <c r="C769" s="21" t="s">
        <v>1547</v>
      </c>
      <c r="D769" s="45" t="s">
        <v>1548</v>
      </c>
      <c r="E769" s="5"/>
      <c r="F769" s="5"/>
      <c r="G769" s="5"/>
      <c r="H769" s="29">
        <f>+VLOOKUP(I769,[1]Familia!$B$2:$C$13,2,FALSE)</f>
        <v>1000</v>
      </c>
      <c r="I769" s="29" t="s">
        <v>272</v>
      </c>
      <c r="J769" s="29">
        <f>+VLOOKUP(K769,[1]SubFamilia!$B$2:$C$28,2,FALSE)</f>
        <v>25</v>
      </c>
      <c r="K769" s="29" t="s">
        <v>1184</v>
      </c>
      <c r="L769" s="29">
        <f>+VLOOKUP(M769,[1]Marca!$B$2:$C$51,2,FALSE)</f>
        <v>74</v>
      </c>
      <c r="M769" s="29" t="s">
        <v>1189</v>
      </c>
      <c r="N769" s="7"/>
    </row>
    <row r="770" spans="1:14" ht="29" x14ac:dyDescent="0.35">
      <c r="A770" s="36">
        <v>186</v>
      </c>
      <c r="B770" s="29" t="str">
        <f t="shared" si="12"/>
        <v>10002532</v>
      </c>
      <c r="C770" s="21" t="s">
        <v>1549</v>
      </c>
      <c r="D770" s="45" t="s">
        <v>1550</v>
      </c>
      <c r="E770" s="5"/>
      <c r="F770" s="5"/>
      <c r="G770" s="5"/>
      <c r="H770" s="29">
        <f>+VLOOKUP(I770,[1]Familia!$B$2:$C$13,2,FALSE)</f>
        <v>1000</v>
      </c>
      <c r="I770" s="29" t="s">
        <v>272</v>
      </c>
      <c r="J770" s="29">
        <f>+VLOOKUP(K770,[1]SubFamilia!$B$2:$C$28,2,FALSE)</f>
        <v>25</v>
      </c>
      <c r="K770" s="29" t="s">
        <v>1184</v>
      </c>
      <c r="L770" s="29">
        <f>+VLOOKUP(M770,[1]Marca!$B$2:$C$51,2,FALSE)</f>
        <v>32</v>
      </c>
      <c r="M770" s="29" t="s">
        <v>52</v>
      </c>
      <c r="N770" s="7"/>
    </row>
    <row r="771" spans="1:14" ht="43.5" x14ac:dyDescent="0.35">
      <c r="A771" s="36">
        <v>187</v>
      </c>
      <c r="B771" s="29" t="str">
        <f t="shared" si="12"/>
        <v>10002532</v>
      </c>
      <c r="C771" s="21" t="s">
        <v>1551</v>
      </c>
      <c r="D771" s="45" t="s">
        <v>1552</v>
      </c>
      <c r="E771" s="5"/>
      <c r="F771" s="5"/>
      <c r="G771" s="5"/>
      <c r="H771" s="29">
        <f>+VLOOKUP(I771,[1]Familia!$B$2:$C$13,2,FALSE)</f>
        <v>1000</v>
      </c>
      <c r="I771" s="29" t="s">
        <v>272</v>
      </c>
      <c r="J771" s="29">
        <f>+VLOOKUP(K771,[1]SubFamilia!$B$2:$C$28,2,FALSE)</f>
        <v>25</v>
      </c>
      <c r="K771" s="29" t="s">
        <v>1184</v>
      </c>
      <c r="L771" s="29">
        <f>+VLOOKUP(M771,[1]Marca!$B$2:$C$51,2,FALSE)</f>
        <v>32</v>
      </c>
      <c r="M771" s="29" t="s">
        <v>52</v>
      </c>
      <c r="N771" s="6"/>
    </row>
    <row r="772" spans="1:14" ht="29" x14ac:dyDescent="0.35">
      <c r="A772" s="36">
        <v>188</v>
      </c>
      <c r="B772" s="29" t="str">
        <f t="shared" si="12"/>
        <v>10002532</v>
      </c>
      <c r="C772" s="21" t="s">
        <v>1553</v>
      </c>
      <c r="D772" s="45" t="s">
        <v>1554</v>
      </c>
      <c r="E772" s="5"/>
      <c r="F772" s="5"/>
      <c r="G772" s="5"/>
      <c r="H772" s="29">
        <f>+VLOOKUP(I772,[1]Familia!$B$2:$C$13,2,FALSE)</f>
        <v>1000</v>
      </c>
      <c r="I772" s="29" t="s">
        <v>272</v>
      </c>
      <c r="J772" s="29">
        <f>+VLOOKUP(K772,[1]SubFamilia!$B$2:$C$28,2,FALSE)</f>
        <v>25</v>
      </c>
      <c r="K772" s="29" t="s">
        <v>1184</v>
      </c>
      <c r="L772" s="29">
        <f>+VLOOKUP(M772,[1]Marca!$B$2:$C$51,2,FALSE)</f>
        <v>32</v>
      </c>
      <c r="M772" s="29" t="s">
        <v>52</v>
      </c>
      <c r="N772" s="7"/>
    </row>
    <row r="773" spans="1:14" ht="29" x14ac:dyDescent="0.35">
      <c r="A773" s="36">
        <v>189</v>
      </c>
      <c r="B773" s="29" t="str">
        <f t="shared" si="12"/>
        <v>10002532</v>
      </c>
      <c r="C773" s="21" t="s">
        <v>1555</v>
      </c>
      <c r="D773" s="45" t="s">
        <v>1556</v>
      </c>
      <c r="E773" s="5"/>
      <c r="F773" s="5"/>
      <c r="G773" s="5"/>
      <c r="H773" s="29">
        <f>+VLOOKUP(I773,[1]Familia!$B$2:$C$13,2,FALSE)</f>
        <v>1000</v>
      </c>
      <c r="I773" s="29" t="s">
        <v>272</v>
      </c>
      <c r="J773" s="29">
        <f>+VLOOKUP(K773,[1]SubFamilia!$B$2:$C$28,2,FALSE)</f>
        <v>25</v>
      </c>
      <c r="K773" s="29" t="s">
        <v>1184</v>
      </c>
      <c r="L773" s="29">
        <f>+VLOOKUP(M773,[1]Marca!$B$2:$C$51,2,FALSE)</f>
        <v>32</v>
      </c>
      <c r="M773" s="29" t="s">
        <v>52</v>
      </c>
      <c r="N773" s="6"/>
    </row>
    <row r="774" spans="1:14" ht="29" x14ac:dyDescent="0.35">
      <c r="A774" s="36">
        <v>190</v>
      </c>
      <c r="B774" s="29" t="str">
        <f t="shared" si="12"/>
        <v>10002532</v>
      </c>
      <c r="C774" s="21" t="s">
        <v>1557</v>
      </c>
      <c r="D774" s="45" t="s">
        <v>1558</v>
      </c>
      <c r="E774" s="5"/>
      <c r="F774" s="5"/>
      <c r="G774" s="5"/>
      <c r="H774" s="29">
        <f>+VLOOKUP(I774,[1]Familia!$B$2:$C$13,2,FALSE)</f>
        <v>1000</v>
      </c>
      <c r="I774" s="29" t="s">
        <v>272</v>
      </c>
      <c r="J774" s="29">
        <f>+VLOOKUP(K774,[1]SubFamilia!$B$2:$C$28,2,FALSE)</f>
        <v>25</v>
      </c>
      <c r="K774" s="29" t="s">
        <v>1184</v>
      </c>
      <c r="L774" s="29">
        <f>+VLOOKUP(M774,[1]Marca!$B$2:$C$51,2,FALSE)</f>
        <v>32</v>
      </c>
      <c r="M774" s="29" t="s">
        <v>52</v>
      </c>
      <c r="N774" s="7"/>
    </row>
    <row r="775" spans="1:14" ht="29" x14ac:dyDescent="0.35">
      <c r="A775" s="36">
        <v>191</v>
      </c>
      <c r="B775" s="29" t="str">
        <f t="shared" si="12"/>
        <v>10002532</v>
      </c>
      <c r="C775" s="21" t="s">
        <v>1559</v>
      </c>
      <c r="D775" s="45" t="s">
        <v>1560</v>
      </c>
      <c r="E775" s="5"/>
      <c r="F775" s="5"/>
      <c r="G775" s="5"/>
      <c r="H775" s="29">
        <f>+VLOOKUP(I775,[1]Familia!$B$2:$C$13,2,FALSE)</f>
        <v>1000</v>
      </c>
      <c r="I775" s="29" t="s">
        <v>272</v>
      </c>
      <c r="J775" s="29">
        <f>+VLOOKUP(K775,[1]SubFamilia!$B$2:$C$28,2,FALSE)</f>
        <v>25</v>
      </c>
      <c r="K775" s="29" t="s">
        <v>1184</v>
      </c>
      <c r="L775" s="29">
        <f>+VLOOKUP(M775,[1]Marca!$B$2:$C$51,2,FALSE)</f>
        <v>32</v>
      </c>
      <c r="M775" s="29" t="s">
        <v>52</v>
      </c>
      <c r="N775" s="6"/>
    </row>
    <row r="776" spans="1:14" ht="29" x14ac:dyDescent="0.35">
      <c r="A776" s="36">
        <v>192</v>
      </c>
      <c r="B776" s="29" t="str">
        <f t="shared" si="12"/>
        <v>10002532</v>
      </c>
      <c r="C776" s="21" t="s">
        <v>1561</v>
      </c>
      <c r="D776" s="45" t="s">
        <v>1562</v>
      </c>
      <c r="E776" s="5"/>
      <c r="F776" s="5"/>
      <c r="G776" s="5"/>
      <c r="H776" s="29">
        <f>+VLOOKUP(I776,[1]Familia!$B$2:$C$13,2,FALSE)</f>
        <v>1000</v>
      </c>
      <c r="I776" s="29" t="s">
        <v>272</v>
      </c>
      <c r="J776" s="29">
        <f>+VLOOKUP(K776,[1]SubFamilia!$B$2:$C$28,2,FALSE)</f>
        <v>25</v>
      </c>
      <c r="K776" s="29" t="s">
        <v>1184</v>
      </c>
      <c r="L776" s="29">
        <f>+VLOOKUP(M776,[1]Marca!$B$2:$C$51,2,FALSE)</f>
        <v>32</v>
      </c>
      <c r="M776" s="29" t="s">
        <v>52</v>
      </c>
      <c r="N776" s="7"/>
    </row>
    <row r="777" spans="1:14" ht="29" x14ac:dyDescent="0.35">
      <c r="A777" s="36">
        <v>193</v>
      </c>
      <c r="B777" s="29" t="str">
        <f t="shared" si="12"/>
        <v>10002532</v>
      </c>
      <c r="C777" s="21" t="s">
        <v>1563</v>
      </c>
      <c r="D777" s="45" t="s">
        <v>1564</v>
      </c>
      <c r="E777" s="5"/>
      <c r="F777" s="5"/>
      <c r="G777" s="5"/>
      <c r="H777" s="29">
        <f>+VLOOKUP(I777,[1]Familia!$B$2:$C$13,2,FALSE)</f>
        <v>1000</v>
      </c>
      <c r="I777" s="29" t="s">
        <v>272</v>
      </c>
      <c r="J777" s="29">
        <f>+VLOOKUP(K777,[1]SubFamilia!$B$2:$C$28,2,FALSE)</f>
        <v>25</v>
      </c>
      <c r="K777" s="29" t="s">
        <v>1184</v>
      </c>
      <c r="L777" s="29">
        <f>+VLOOKUP(M777,[1]Marca!$B$2:$C$51,2,FALSE)</f>
        <v>32</v>
      </c>
      <c r="M777" s="29" t="s">
        <v>52</v>
      </c>
      <c r="N777" s="7"/>
    </row>
    <row r="778" spans="1:14" ht="29" x14ac:dyDescent="0.35">
      <c r="A778" s="36">
        <v>194</v>
      </c>
      <c r="B778" s="29" t="str">
        <f t="shared" ref="B778:B841" si="13">+CONCATENATE(H778,J778,L778,N778)</f>
        <v>10002532</v>
      </c>
      <c r="C778" s="21" t="s">
        <v>1565</v>
      </c>
      <c r="D778" s="45" t="s">
        <v>1566</v>
      </c>
      <c r="E778" s="5"/>
      <c r="F778" s="5"/>
      <c r="G778" s="5"/>
      <c r="H778" s="29">
        <f>+VLOOKUP(I778,[1]Familia!$B$2:$C$13,2,FALSE)</f>
        <v>1000</v>
      </c>
      <c r="I778" s="29" t="s">
        <v>272</v>
      </c>
      <c r="J778" s="29">
        <f>+VLOOKUP(K778,[1]SubFamilia!$B$2:$C$28,2,FALSE)</f>
        <v>25</v>
      </c>
      <c r="K778" s="29" t="s">
        <v>1184</v>
      </c>
      <c r="L778" s="29">
        <f>+VLOOKUP(M778,[1]Marca!$B$2:$C$51,2,FALSE)</f>
        <v>32</v>
      </c>
      <c r="M778" s="29" t="s">
        <v>52</v>
      </c>
      <c r="N778" s="7"/>
    </row>
    <row r="779" spans="1:14" ht="29" x14ac:dyDescent="0.35">
      <c r="A779" s="36">
        <v>195</v>
      </c>
      <c r="B779" s="29" t="str">
        <f t="shared" si="13"/>
        <v>10002532</v>
      </c>
      <c r="C779" s="21" t="s">
        <v>1567</v>
      </c>
      <c r="D779" s="45" t="s">
        <v>1568</v>
      </c>
      <c r="E779" s="5"/>
      <c r="F779" s="5"/>
      <c r="G779" s="5"/>
      <c r="H779" s="29">
        <f>+VLOOKUP(I779,[1]Familia!$B$2:$C$13,2,FALSE)</f>
        <v>1000</v>
      </c>
      <c r="I779" s="29" t="s">
        <v>272</v>
      </c>
      <c r="J779" s="29">
        <f>+VLOOKUP(K779,[1]SubFamilia!$B$2:$C$28,2,FALSE)</f>
        <v>25</v>
      </c>
      <c r="K779" s="29" t="s">
        <v>1184</v>
      </c>
      <c r="L779" s="29">
        <f>+VLOOKUP(M779,[1]Marca!$B$2:$C$51,2,FALSE)</f>
        <v>32</v>
      </c>
      <c r="M779" s="29" t="s">
        <v>52</v>
      </c>
      <c r="N779" s="6"/>
    </row>
    <row r="780" spans="1:14" ht="29" x14ac:dyDescent="0.35">
      <c r="A780" s="36">
        <v>196</v>
      </c>
      <c r="B780" s="29" t="str">
        <f t="shared" si="13"/>
        <v>10002532</v>
      </c>
      <c r="C780" s="21" t="s">
        <v>1569</v>
      </c>
      <c r="D780" s="45" t="s">
        <v>1570</v>
      </c>
      <c r="E780" s="5"/>
      <c r="F780" s="5"/>
      <c r="G780" s="5"/>
      <c r="H780" s="29">
        <f>+VLOOKUP(I780,[1]Familia!$B$2:$C$13,2,FALSE)</f>
        <v>1000</v>
      </c>
      <c r="I780" s="29" t="s">
        <v>272</v>
      </c>
      <c r="J780" s="29">
        <f>+VLOOKUP(K780,[1]SubFamilia!$B$2:$C$28,2,FALSE)</f>
        <v>25</v>
      </c>
      <c r="K780" s="29" t="s">
        <v>1184</v>
      </c>
      <c r="L780" s="29">
        <f>+VLOOKUP(M780,[1]Marca!$B$2:$C$51,2,FALSE)</f>
        <v>32</v>
      </c>
      <c r="M780" s="29" t="s">
        <v>52</v>
      </c>
      <c r="N780" s="6"/>
    </row>
    <row r="781" spans="1:14" ht="29" x14ac:dyDescent="0.35">
      <c r="A781" s="36">
        <v>197</v>
      </c>
      <c r="B781" s="29" t="str">
        <f t="shared" si="13"/>
        <v>10002532</v>
      </c>
      <c r="C781" s="21" t="s">
        <v>1571</v>
      </c>
      <c r="D781" s="45" t="s">
        <v>1572</v>
      </c>
      <c r="E781" s="5"/>
      <c r="F781" s="5"/>
      <c r="G781" s="5"/>
      <c r="H781" s="29">
        <f>+VLOOKUP(I781,[1]Familia!$B$2:$C$13,2,FALSE)</f>
        <v>1000</v>
      </c>
      <c r="I781" s="29" t="s">
        <v>272</v>
      </c>
      <c r="J781" s="29">
        <f>+VLOOKUP(K781,[1]SubFamilia!$B$2:$C$28,2,FALSE)</f>
        <v>25</v>
      </c>
      <c r="K781" s="29" t="s">
        <v>1184</v>
      </c>
      <c r="L781" s="29">
        <f>+VLOOKUP(M781,[1]Marca!$B$2:$C$51,2,FALSE)</f>
        <v>32</v>
      </c>
      <c r="M781" s="29" t="s">
        <v>52</v>
      </c>
      <c r="N781" s="6"/>
    </row>
    <row r="782" spans="1:14" ht="29" x14ac:dyDescent="0.35">
      <c r="A782" s="36">
        <v>198</v>
      </c>
      <c r="B782" s="29" t="str">
        <f t="shared" si="13"/>
        <v>10002532</v>
      </c>
      <c r="C782" s="21" t="s">
        <v>1573</v>
      </c>
      <c r="D782" s="45" t="s">
        <v>1574</v>
      </c>
      <c r="E782" s="5"/>
      <c r="F782" s="5"/>
      <c r="G782" s="5"/>
      <c r="H782" s="29">
        <f>+VLOOKUP(I782,[1]Familia!$B$2:$C$13,2,FALSE)</f>
        <v>1000</v>
      </c>
      <c r="I782" s="29" t="s">
        <v>272</v>
      </c>
      <c r="J782" s="29">
        <f>+VLOOKUP(K782,[1]SubFamilia!$B$2:$C$28,2,FALSE)</f>
        <v>25</v>
      </c>
      <c r="K782" s="29" t="s">
        <v>1184</v>
      </c>
      <c r="L782" s="29">
        <f>+VLOOKUP(M782,[1]Marca!$B$2:$C$51,2,FALSE)</f>
        <v>32</v>
      </c>
      <c r="M782" s="29" t="s">
        <v>52</v>
      </c>
      <c r="N782" s="6"/>
    </row>
    <row r="783" spans="1:14" ht="29" x14ac:dyDescent="0.35">
      <c r="A783" s="36">
        <v>199</v>
      </c>
      <c r="B783" s="29" t="str">
        <f t="shared" si="13"/>
        <v>10002532</v>
      </c>
      <c r="C783" s="21" t="s">
        <v>1575</v>
      </c>
      <c r="D783" s="45" t="s">
        <v>1576</v>
      </c>
      <c r="E783" s="5"/>
      <c r="F783" s="5"/>
      <c r="G783" s="5"/>
      <c r="H783" s="29">
        <f>+VLOOKUP(I783,[1]Familia!$B$2:$C$13,2,FALSE)</f>
        <v>1000</v>
      </c>
      <c r="I783" s="29" t="s">
        <v>272</v>
      </c>
      <c r="J783" s="29">
        <f>+VLOOKUP(K783,[1]SubFamilia!$B$2:$C$28,2,FALSE)</f>
        <v>25</v>
      </c>
      <c r="K783" s="29" t="s">
        <v>1184</v>
      </c>
      <c r="L783" s="29">
        <f>+VLOOKUP(M783,[1]Marca!$B$2:$C$51,2,FALSE)</f>
        <v>32</v>
      </c>
      <c r="M783" s="29" t="s">
        <v>52</v>
      </c>
      <c r="N783" s="6"/>
    </row>
    <row r="784" spans="1:14" ht="29" x14ac:dyDescent="0.35">
      <c r="A784" s="36">
        <v>200</v>
      </c>
      <c r="B784" s="29" t="str">
        <f t="shared" si="13"/>
        <v>10002532</v>
      </c>
      <c r="C784" s="21" t="s">
        <v>1577</v>
      </c>
      <c r="D784" s="45" t="s">
        <v>1578</v>
      </c>
      <c r="E784" s="5"/>
      <c r="F784" s="5"/>
      <c r="G784" s="5"/>
      <c r="H784" s="29">
        <f>+VLOOKUP(I784,[1]Familia!$B$2:$C$13,2,FALSE)</f>
        <v>1000</v>
      </c>
      <c r="I784" s="29" t="s">
        <v>272</v>
      </c>
      <c r="J784" s="29">
        <f>+VLOOKUP(K784,[1]SubFamilia!$B$2:$C$28,2,FALSE)</f>
        <v>25</v>
      </c>
      <c r="K784" s="29" t="s">
        <v>1184</v>
      </c>
      <c r="L784" s="29">
        <f>+VLOOKUP(M784,[1]Marca!$B$2:$C$51,2,FALSE)</f>
        <v>32</v>
      </c>
      <c r="M784" s="29" t="s">
        <v>52</v>
      </c>
      <c r="N784" s="7"/>
    </row>
    <row r="785" spans="1:14" ht="29" x14ac:dyDescent="0.35">
      <c r="A785" s="36">
        <v>201</v>
      </c>
      <c r="B785" s="29" t="str">
        <f t="shared" si="13"/>
        <v>10002532</v>
      </c>
      <c r="C785" s="21" t="s">
        <v>1579</v>
      </c>
      <c r="D785" s="45" t="s">
        <v>1580</v>
      </c>
      <c r="E785" s="5"/>
      <c r="F785" s="5"/>
      <c r="G785" s="5"/>
      <c r="H785" s="29">
        <f>+VLOOKUP(I785,[1]Familia!$B$2:$C$13,2,FALSE)</f>
        <v>1000</v>
      </c>
      <c r="I785" s="29" t="s">
        <v>272</v>
      </c>
      <c r="J785" s="29">
        <f>+VLOOKUP(K785,[1]SubFamilia!$B$2:$C$28,2,FALSE)</f>
        <v>25</v>
      </c>
      <c r="K785" s="29" t="s">
        <v>1184</v>
      </c>
      <c r="L785" s="29">
        <f>+VLOOKUP(M785,[1]Marca!$B$2:$C$51,2,FALSE)</f>
        <v>32</v>
      </c>
      <c r="M785" s="29" t="s">
        <v>52</v>
      </c>
      <c r="N785" s="6"/>
    </row>
    <row r="786" spans="1:14" ht="29" x14ac:dyDescent="0.35">
      <c r="A786" s="36">
        <v>202</v>
      </c>
      <c r="B786" s="29" t="str">
        <f t="shared" si="13"/>
        <v>10002572</v>
      </c>
      <c r="C786" s="21" t="s">
        <v>1581</v>
      </c>
      <c r="D786" s="45" t="s">
        <v>1582</v>
      </c>
      <c r="E786" s="5"/>
      <c r="F786" s="5"/>
      <c r="G786" s="5"/>
      <c r="H786" s="29">
        <f>+VLOOKUP(I786,[1]Familia!$B$2:$C$13,2,FALSE)</f>
        <v>1000</v>
      </c>
      <c r="I786" s="29" t="s">
        <v>272</v>
      </c>
      <c r="J786" s="29">
        <f>+VLOOKUP(K786,[1]SubFamilia!$B$2:$C$28,2,FALSE)</f>
        <v>25</v>
      </c>
      <c r="K786" s="29" t="s">
        <v>1184</v>
      </c>
      <c r="L786" s="29">
        <f>+VLOOKUP(M786,[1]Marca!$B$2:$C$51,2,FALSE)</f>
        <v>72</v>
      </c>
      <c r="M786" s="29" t="s">
        <v>273</v>
      </c>
      <c r="N786" s="7"/>
    </row>
    <row r="787" spans="1:14" ht="29" x14ac:dyDescent="0.35">
      <c r="A787" s="36">
        <v>203</v>
      </c>
      <c r="B787" s="29" t="str">
        <f t="shared" si="13"/>
        <v>10002572</v>
      </c>
      <c r="C787" s="21" t="s">
        <v>1583</v>
      </c>
      <c r="D787" s="45" t="s">
        <v>1584</v>
      </c>
      <c r="E787" s="5"/>
      <c r="F787" s="5"/>
      <c r="G787" s="5"/>
      <c r="H787" s="29">
        <f>+VLOOKUP(I787,[1]Familia!$B$2:$C$13,2,FALSE)</f>
        <v>1000</v>
      </c>
      <c r="I787" s="29" t="s">
        <v>272</v>
      </c>
      <c r="J787" s="29">
        <f>+VLOOKUP(K787,[1]SubFamilia!$B$2:$C$28,2,FALSE)</f>
        <v>25</v>
      </c>
      <c r="K787" s="29" t="s">
        <v>1184</v>
      </c>
      <c r="L787" s="29">
        <f>+VLOOKUP(M787,[1]Marca!$B$2:$C$51,2,FALSE)</f>
        <v>72</v>
      </c>
      <c r="M787" s="29" t="s">
        <v>273</v>
      </c>
      <c r="N787" s="6"/>
    </row>
    <row r="788" spans="1:14" ht="29" x14ac:dyDescent="0.35">
      <c r="A788" s="36">
        <v>204</v>
      </c>
      <c r="B788" s="29" t="str">
        <f t="shared" si="13"/>
        <v>10002572</v>
      </c>
      <c r="C788" s="21" t="s">
        <v>1585</v>
      </c>
      <c r="D788" s="45" t="s">
        <v>1586</v>
      </c>
      <c r="E788" s="5"/>
      <c r="F788" s="5"/>
      <c r="G788" s="5"/>
      <c r="H788" s="29">
        <f>+VLOOKUP(I788,[1]Familia!$B$2:$C$13,2,FALSE)</f>
        <v>1000</v>
      </c>
      <c r="I788" s="29" t="s">
        <v>272</v>
      </c>
      <c r="J788" s="29">
        <f>+VLOOKUP(K788,[1]SubFamilia!$B$2:$C$28,2,FALSE)</f>
        <v>25</v>
      </c>
      <c r="K788" s="29" t="s">
        <v>1184</v>
      </c>
      <c r="L788" s="29">
        <f>+VLOOKUP(M788,[1]Marca!$B$2:$C$51,2,FALSE)</f>
        <v>72</v>
      </c>
      <c r="M788" s="29" t="s">
        <v>273</v>
      </c>
      <c r="N788" s="7"/>
    </row>
    <row r="789" spans="1:14" ht="29" x14ac:dyDescent="0.35">
      <c r="A789" s="36">
        <v>205</v>
      </c>
      <c r="B789" s="29" t="str">
        <f t="shared" si="13"/>
        <v>10002572</v>
      </c>
      <c r="C789" s="21" t="s">
        <v>1587</v>
      </c>
      <c r="D789" s="45" t="s">
        <v>1588</v>
      </c>
      <c r="E789" s="5"/>
      <c r="F789" s="5"/>
      <c r="G789" s="5"/>
      <c r="H789" s="29">
        <f>+VLOOKUP(I789,[1]Familia!$B$2:$C$13,2,FALSE)</f>
        <v>1000</v>
      </c>
      <c r="I789" s="29" t="s">
        <v>272</v>
      </c>
      <c r="J789" s="29">
        <f>+VLOOKUP(K789,[1]SubFamilia!$B$2:$C$28,2,FALSE)</f>
        <v>25</v>
      </c>
      <c r="K789" s="29" t="s">
        <v>1184</v>
      </c>
      <c r="L789" s="29">
        <f>+VLOOKUP(M789,[1]Marca!$B$2:$C$51,2,FALSE)</f>
        <v>72</v>
      </c>
      <c r="M789" s="29" t="s">
        <v>273</v>
      </c>
      <c r="N789" s="7"/>
    </row>
    <row r="790" spans="1:14" ht="29" x14ac:dyDescent="0.35">
      <c r="A790" s="36">
        <v>206</v>
      </c>
      <c r="B790" s="29" t="str">
        <f t="shared" si="13"/>
        <v>10002572</v>
      </c>
      <c r="C790" s="21" t="s">
        <v>1589</v>
      </c>
      <c r="D790" s="45" t="s">
        <v>1590</v>
      </c>
      <c r="E790" s="5"/>
      <c r="F790" s="5"/>
      <c r="G790" s="5"/>
      <c r="H790" s="29">
        <f>+VLOOKUP(I790,[1]Familia!$B$2:$C$13,2,FALSE)</f>
        <v>1000</v>
      </c>
      <c r="I790" s="29" t="s">
        <v>272</v>
      </c>
      <c r="J790" s="29">
        <f>+VLOOKUP(K790,[1]SubFamilia!$B$2:$C$28,2,FALSE)</f>
        <v>25</v>
      </c>
      <c r="K790" s="29" t="s">
        <v>1184</v>
      </c>
      <c r="L790" s="29">
        <f>+VLOOKUP(M790,[1]Marca!$B$2:$C$51,2,FALSE)</f>
        <v>72</v>
      </c>
      <c r="M790" s="29" t="s">
        <v>273</v>
      </c>
      <c r="N790" s="6"/>
    </row>
    <row r="791" spans="1:14" ht="29" x14ac:dyDescent="0.35">
      <c r="A791" s="36">
        <v>207</v>
      </c>
      <c r="B791" s="29" t="str">
        <f t="shared" si="13"/>
        <v>10002572</v>
      </c>
      <c r="C791" s="21" t="s">
        <v>1591</v>
      </c>
      <c r="D791" s="45" t="s">
        <v>1592</v>
      </c>
      <c r="E791" s="5"/>
      <c r="F791" s="5"/>
      <c r="G791" s="5"/>
      <c r="H791" s="29">
        <f>+VLOOKUP(I791,[1]Familia!$B$2:$C$13,2,FALSE)</f>
        <v>1000</v>
      </c>
      <c r="I791" s="29" t="s">
        <v>272</v>
      </c>
      <c r="J791" s="29">
        <f>+VLOOKUP(K791,[1]SubFamilia!$B$2:$C$28,2,FALSE)</f>
        <v>25</v>
      </c>
      <c r="K791" s="29" t="s">
        <v>1184</v>
      </c>
      <c r="L791" s="29">
        <f>+VLOOKUP(M791,[1]Marca!$B$2:$C$51,2,FALSE)</f>
        <v>72</v>
      </c>
      <c r="M791" s="29" t="s">
        <v>273</v>
      </c>
      <c r="N791" s="7"/>
    </row>
    <row r="792" spans="1:14" ht="29" x14ac:dyDescent="0.35">
      <c r="A792" s="36">
        <v>208</v>
      </c>
      <c r="B792" s="29" t="str">
        <f t="shared" si="13"/>
        <v>10002572</v>
      </c>
      <c r="C792" s="21" t="s">
        <v>1593</v>
      </c>
      <c r="D792" s="45" t="s">
        <v>1594</v>
      </c>
      <c r="E792" s="5"/>
      <c r="F792" s="5"/>
      <c r="G792" s="5"/>
      <c r="H792" s="29">
        <f>+VLOOKUP(I792,[1]Familia!$B$2:$C$13,2,FALSE)</f>
        <v>1000</v>
      </c>
      <c r="I792" s="29" t="s">
        <v>272</v>
      </c>
      <c r="J792" s="29">
        <f>+VLOOKUP(K792,[1]SubFamilia!$B$2:$C$28,2,FALSE)</f>
        <v>25</v>
      </c>
      <c r="K792" s="29" t="s">
        <v>1184</v>
      </c>
      <c r="L792" s="29">
        <f>+VLOOKUP(M792,[1]Marca!$B$2:$C$51,2,FALSE)</f>
        <v>72</v>
      </c>
      <c r="M792" s="29" t="s">
        <v>273</v>
      </c>
      <c r="N792" s="6"/>
    </row>
    <row r="793" spans="1:14" ht="29" x14ac:dyDescent="0.35">
      <c r="A793" s="36">
        <v>209</v>
      </c>
      <c r="B793" s="29" t="str">
        <f t="shared" si="13"/>
        <v>10002572</v>
      </c>
      <c r="C793" s="21" t="s">
        <v>1595</v>
      </c>
      <c r="D793" s="45" t="s">
        <v>1596</v>
      </c>
      <c r="E793" s="5"/>
      <c r="F793" s="5"/>
      <c r="G793" s="5"/>
      <c r="H793" s="29">
        <f>+VLOOKUP(I793,[1]Familia!$B$2:$C$13,2,FALSE)</f>
        <v>1000</v>
      </c>
      <c r="I793" s="29" t="s">
        <v>272</v>
      </c>
      <c r="J793" s="29">
        <f>+VLOOKUP(K793,[1]SubFamilia!$B$2:$C$28,2,FALSE)</f>
        <v>25</v>
      </c>
      <c r="K793" s="29" t="s">
        <v>1184</v>
      </c>
      <c r="L793" s="29">
        <f>+VLOOKUP(M793,[1]Marca!$B$2:$C$51,2,FALSE)</f>
        <v>72</v>
      </c>
      <c r="M793" s="29" t="s">
        <v>273</v>
      </c>
      <c r="N793" s="7"/>
    </row>
    <row r="794" spans="1:14" ht="29" x14ac:dyDescent="0.35">
      <c r="A794" s="36">
        <v>210</v>
      </c>
      <c r="B794" s="29" t="str">
        <f t="shared" si="13"/>
        <v>10002572</v>
      </c>
      <c r="C794" s="21" t="s">
        <v>1597</v>
      </c>
      <c r="D794" s="45" t="s">
        <v>1598</v>
      </c>
      <c r="E794" s="5"/>
      <c r="F794" s="5"/>
      <c r="G794" s="5"/>
      <c r="H794" s="29">
        <f>+VLOOKUP(I794,[1]Familia!$B$2:$C$13,2,FALSE)</f>
        <v>1000</v>
      </c>
      <c r="I794" s="29" t="s">
        <v>272</v>
      </c>
      <c r="J794" s="29">
        <f>+VLOOKUP(K794,[1]SubFamilia!$B$2:$C$28,2,FALSE)</f>
        <v>25</v>
      </c>
      <c r="K794" s="29" t="s">
        <v>1184</v>
      </c>
      <c r="L794" s="29">
        <f>+VLOOKUP(M794,[1]Marca!$B$2:$C$51,2,FALSE)</f>
        <v>72</v>
      </c>
      <c r="M794" s="29" t="s">
        <v>273</v>
      </c>
      <c r="N794" s="6"/>
    </row>
    <row r="795" spans="1:14" ht="29" x14ac:dyDescent="0.35">
      <c r="A795" s="36">
        <v>211</v>
      </c>
      <c r="B795" s="29" t="str">
        <f t="shared" si="13"/>
        <v>10002572</v>
      </c>
      <c r="C795" s="21" t="s">
        <v>1599</v>
      </c>
      <c r="D795" s="45" t="s">
        <v>1600</v>
      </c>
      <c r="E795" s="5"/>
      <c r="F795" s="5"/>
      <c r="G795" s="5"/>
      <c r="H795" s="29">
        <f>+VLOOKUP(I795,[1]Familia!$B$2:$C$13,2,FALSE)</f>
        <v>1000</v>
      </c>
      <c r="I795" s="29" t="s">
        <v>272</v>
      </c>
      <c r="J795" s="29">
        <f>+VLOOKUP(K795,[1]SubFamilia!$B$2:$C$28,2,FALSE)</f>
        <v>25</v>
      </c>
      <c r="K795" s="29" t="s">
        <v>1184</v>
      </c>
      <c r="L795" s="29">
        <f>+VLOOKUP(M795,[1]Marca!$B$2:$C$51,2,FALSE)</f>
        <v>72</v>
      </c>
      <c r="M795" s="29" t="s">
        <v>273</v>
      </c>
      <c r="N795" s="6"/>
    </row>
    <row r="796" spans="1:14" ht="29" x14ac:dyDescent="0.35">
      <c r="A796" s="36">
        <v>212</v>
      </c>
      <c r="B796" s="29" t="str">
        <f t="shared" si="13"/>
        <v>10002572</v>
      </c>
      <c r="C796" s="21" t="s">
        <v>1601</v>
      </c>
      <c r="D796" s="45" t="s">
        <v>1602</v>
      </c>
      <c r="E796" s="5"/>
      <c r="F796" s="5"/>
      <c r="G796" s="5"/>
      <c r="H796" s="29">
        <f>+VLOOKUP(I796,[1]Familia!$B$2:$C$13,2,FALSE)</f>
        <v>1000</v>
      </c>
      <c r="I796" s="29" t="s">
        <v>272</v>
      </c>
      <c r="J796" s="29">
        <f>+VLOOKUP(K796,[1]SubFamilia!$B$2:$C$28,2,FALSE)</f>
        <v>25</v>
      </c>
      <c r="K796" s="29" t="s">
        <v>1184</v>
      </c>
      <c r="L796" s="29">
        <f>+VLOOKUP(M796,[1]Marca!$B$2:$C$51,2,FALSE)</f>
        <v>72</v>
      </c>
      <c r="M796" s="29" t="s">
        <v>273</v>
      </c>
      <c r="N796" s="6"/>
    </row>
    <row r="797" spans="1:14" ht="29" x14ac:dyDescent="0.35">
      <c r="A797" s="36">
        <v>213</v>
      </c>
      <c r="B797" s="29" t="str">
        <f t="shared" si="13"/>
        <v>10002572</v>
      </c>
      <c r="C797" s="21" t="s">
        <v>1603</v>
      </c>
      <c r="D797" s="45" t="s">
        <v>1604</v>
      </c>
      <c r="E797" s="5"/>
      <c r="F797" s="5"/>
      <c r="G797" s="5"/>
      <c r="H797" s="29">
        <f>+VLOOKUP(I797,[1]Familia!$B$2:$C$13,2,FALSE)</f>
        <v>1000</v>
      </c>
      <c r="I797" s="29" t="s">
        <v>272</v>
      </c>
      <c r="J797" s="29">
        <f>+VLOOKUP(K797,[1]SubFamilia!$B$2:$C$28,2,FALSE)</f>
        <v>25</v>
      </c>
      <c r="K797" s="29" t="s">
        <v>1184</v>
      </c>
      <c r="L797" s="29">
        <f>+VLOOKUP(M797,[1]Marca!$B$2:$C$51,2,FALSE)</f>
        <v>72</v>
      </c>
      <c r="M797" s="29" t="s">
        <v>273</v>
      </c>
      <c r="N797" s="6"/>
    </row>
    <row r="798" spans="1:14" ht="29" x14ac:dyDescent="0.35">
      <c r="A798" s="36">
        <v>214</v>
      </c>
      <c r="B798" s="29" t="str">
        <f t="shared" si="13"/>
        <v>10002572</v>
      </c>
      <c r="C798" s="21" t="s">
        <v>1605</v>
      </c>
      <c r="D798" s="45" t="s">
        <v>1606</v>
      </c>
      <c r="E798" s="5"/>
      <c r="F798" s="5"/>
      <c r="G798" s="5"/>
      <c r="H798" s="29">
        <f>+VLOOKUP(I798,[1]Familia!$B$2:$C$13,2,FALSE)</f>
        <v>1000</v>
      </c>
      <c r="I798" s="29" t="s">
        <v>272</v>
      </c>
      <c r="J798" s="29">
        <f>+VLOOKUP(K798,[1]SubFamilia!$B$2:$C$28,2,FALSE)</f>
        <v>25</v>
      </c>
      <c r="K798" s="29" t="s">
        <v>1184</v>
      </c>
      <c r="L798" s="29">
        <f>+VLOOKUP(M798,[1]Marca!$B$2:$C$51,2,FALSE)</f>
        <v>72</v>
      </c>
      <c r="M798" s="29" t="s">
        <v>273</v>
      </c>
      <c r="N798" s="7"/>
    </row>
    <row r="799" spans="1:14" ht="29" x14ac:dyDescent="0.35">
      <c r="A799" s="36">
        <v>215</v>
      </c>
      <c r="B799" s="29" t="str">
        <f t="shared" si="13"/>
        <v>10002572</v>
      </c>
      <c r="C799" s="21" t="s">
        <v>1607</v>
      </c>
      <c r="D799" s="45" t="s">
        <v>1608</v>
      </c>
      <c r="E799" s="5"/>
      <c r="F799" s="5"/>
      <c r="G799" s="5"/>
      <c r="H799" s="29">
        <f>+VLOOKUP(I799,[1]Familia!$B$2:$C$13,2,FALSE)</f>
        <v>1000</v>
      </c>
      <c r="I799" s="29" t="s">
        <v>272</v>
      </c>
      <c r="J799" s="29">
        <f>+VLOOKUP(K799,[1]SubFamilia!$B$2:$C$28,2,FALSE)</f>
        <v>25</v>
      </c>
      <c r="K799" s="29" t="s">
        <v>1184</v>
      </c>
      <c r="L799" s="29">
        <f>+VLOOKUP(M799,[1]Marca!$B$2:$C$51,2,FALSE)</f>
        <v>72</v>
      </c>
      <c r="M799" s="29" t="s">
        <v>273</v>
      </c>
      <c r="N799" s="6"/>
    </row>
    <row r="800" spans="1:14" ht="43.5" x14ac:dyDescent="0.35">
      <c r="A800" s="36">
        <v>216</v>
      </c>
      <c r="B800" s="29" t="str">
        <f t="shared" si="13"/>
        <v>10002572</v>
      </c>
      <c r="C800" s="21" t="s">
        <v>1609</v>
      </c>
      <c r="D800" s="45" t="s">
        <v>1610</v>
      </c>
      <c r="E800" s="5"/>
      <c r="F800" s="5"/>
      <c r="G800" s="5"/>
      <c r="H800" s="29">
        <f>+VLOOKUP(I800,[1]Familia!$B$2:$C$13,2,FALSE)</f>
        <v>1000</v>
      </c>
      <c r="I800" s="29" t="s">
        <v>272</v>
      </c>
      <c r="J800" s="29">
        <f>+VLOOKUP(K800,[1]SubFamilia!$B$2:$C$28,2,FALSE)</f>
        <v>25</v>
      </c>
      <c r="K800" s="29" t="s">
        <v>1184</v>
      </c>
      <c r="L800" s="29">
        <f>+VLOOKUP(M800,[1]Marca!$B$2:$C$51,2,FALSE)</f>
        <v>72</v>
      </c>
      <c r="M800" s="29" t="s">
        <v>273</v>
      </c>
      <c r="N800" s="7"/>
    </row>
    <row r="801" spans="1:14" ht="29" x14ac:dyDescent="0.35">
      <c r="A801" s="38">
        <v>217</v>
      </c>
      <c r="B801" s="28" t="e">
        <f t="shared" si="13"/>
        <v>#N/A</v>
      </c>
      <c r="C801" s="20" t="s">
        <v>1611</v>
      </c>
      <c r="D801" s="44" t="s">
        <v>1612</v>
      </c>
      <c r="E801" s="3"/>
      <c r="F801" s="3"/>
      <c r="G801" s="3"/>
      <c r="H801" s="28">
        <f>+VLOOKUP(I801,[1]Familia!$B$2:$C$13,2,FALSE)</f>
        <v>1000</v>
      </c>
      <c r="I801" s="28" t="s">
        <v>272</v>
      </c>
      <c r="J801" s="28">
        <f>+VLOOKUP(K801,[1]SubFamilia!$B$2:$C$28,2,FALSE)</f>
        <v>25</v>
      </c>
      <c r="K801" s="28" t="s">
        <v>1184</v>
      </c>
      <c r="L801" s="28" t="e">
        <f>+VLOOKUP(M801,[1]Marca!$B$2:$C$51,2,FALSE)</f>
        <v>#N/A</v>
      </c>
      <c r="M801" s="28"/>
      <c r="N801" s="10"/>
    </row>
    <row r="802" spans="1:14" ht="29" x14ac:dyDescent="0.35">
      <c r="A802" s="36">
        <v>218</v>
      </c>
      <c r="B802" s="29" t="str">
        <f t="shared" si="13"/>
        <v>10002572</v>
      </c>
      <c r="C802" s="21" t="s">
        <v>1613</v>
      </c>
      <c r="D802" s="45" t="s">
        <v>1614</v>
      </c>
      <c r="E802" s="5"/>
      <c r="F802" s="5"/>
      <c r="G802" s="5"/>
      <c r="H802" s="29">
        <f>+VLOOKUP(I802,[1]Familia!$B$2:$C$13,2,FALSE)</f>
        <v>1000</v>
      </c>
      <c r="I802" s="29" t="s">
        <v>272</v>
      </c>
      <c r="J802" s="29">
        <f>+VLOOKUP(K802,[1]SubFamilia!$B$2:$C$28,2,FALSE)</f>
        <v>25</v>
      </c>
      <c r="K802" s="29" t="s">
        <v>1184</v>
      </c>
      <c r="L802" s="29">
        <f>+VLOOKUP(M802,[1]Marca!$B$2:$C$51,2,FALSE)</f>
        <v>72</v>
      </c>
      <c r="M802" s="29" t="s">
        <v>273</v>
      </c>
      <c r="N802" s="6"/>
    </row>
    <row r="803" spans="1:14" ht="29" x14ac:dyDescent="0.35">
      <c r="A803" s="36">
        <v>219</v>
      </c>
      <c r="B803" s="29" t="str">
        <f t="shared" si="13"/>
        <v>10002572</v>
      </c>
      <c r="C803" s="21" t="s">
        <v>1615</v>
      </c>
      <c r="D803" s="45" t="s">
        <v>1616</v>
      </c>
      <c r="E803" s="5"/>
      <c r="F803" s="5"/>
      <c r="G803" s="5"/>
      <c r="H803" s="29">
        <f>+VLOOKUP(I803,[1]Familia!$B$2:$C$13,2,FALSE)</f>
        <v>1000</v>
      </c>
      <c r="I803" s="29" t="s">
        <v>272</v>
      </c>
      <c r="J803" s="29">
        <f>+VLOOKUP(K803,[1]SubFamilia!$B$2:$C$28,2,FALSE)</f>
        <v>25</v>
      </c>
      <c r="K803" s="29" t="s">
        <v>1184</v>
      </c>
      <c r="L803" s="29">
        <f>+VLOOKUP(M803,[1]Marca!$B$2:$C$51,2,FALSE)</f>
        <v>72</v>
      </c>
      <c r="M803" s="29" t="s">
        <v>273</v>
      </c>
      <c r="N803" s="6"/>
    </row>
    <row r="804" spans="1:14" ht="29" x14ac:dyDescent="0.35">
      <c r="A804" s="36">
        <v>220</v>
      </c>
      <c r="B804" s="29" t="str">
        <f t="shared" si="13"/>
        <v>10002572</v>
      </c>
      <c r="C804" s="21" t="s">
        <v>1617</v>
      </c>
      <c r="D804" s="45" t="s">
        <v>1618</v>
      </c>
      <c r="E804" s="5"/>
      <c r="F804" s="5"/>
      <c r="G804" s="5"/>
      <c r="H804" s="29">
        <f>+VLOOKUP(I804,[1]Familia!$B$2:$C$13,2,FALSE)</f>
        <v>1000</v>
      </c>
      <c r="I804" s="29" t="s">
        <v>272</v>
      </c>
      <c r="J804" s="29">
        <f>+VLOOKUP(K804,[1]SubFamilia!$B$2:$C$28,2,FALSE)</f>
        <v>25</v>
      </c>
      <c r="K804" s="29" t="s">
        <v>1184</v>
      </c>
      <c r="L804" s="29">
        <f>+VLOOKUP(M804,[1]Marca!$B$2:$C$51,2,FALSE)</f>
        <v>72</v>
      </c>
      <c r="M804" s="29" t="s">
        <v>273</v>
      </c>
      <c r="N804" s="6"/>
    </row>
    <row r="805" spans="1:14" ht="29" x14ac:dyDescent="0.35">
      <c r="A805" s="36">
        <v>221</v>
      </c>
      <c r="B805" s="29" t="str">
        <f t="shared" si="13"/>
        <v>10002572</v>
      </c>
      <c r="C805" s="21" t="s">
        <v>1619</v>
      </c>
      <c r="D805" s="45" t="s">
        <v>1620</v>
      </c>
      <c r="E805" s="5"/>
      <c r="F805" s="5"/>
      <c r="G805" s="5"/>
      <c r="H805" s="29">
        <f>+VLOOKUP(I805,[1]Familia!$B$2:$C$13,2,FALSE)</f>
        <v>1000</v>
      </c>
      <c r="I805" s="29" t="s">
        <v>272</v>
      </c>
      <c r="J805" s="29">
        <f>+VLOOKUP(K805,[1]SubFamilia!$B$2:$C$28,2,FALSE)</f>
        <v>25</v>
      </c>
      <c r="K805" s="29" t="s">
        <v>1184</v>
      </c>
      <c r="L805" s="29">
        <f>+VLOOKUP(M805,[1]Marca!$B$2:$C$51,2,FALSE)</f>
        <v>72</v>
      </c>
      <c r="M805" s="29" t="s">
        <v>273</v>
      </c>
      <c r="N805" s="6"/>
    </row>
    <row r="806" spans="1:14" ht="29" x14ac:dyDescent="0.35">
      <c r="A806" s="36">
        <v>222</v>
      </c>
      <c r="B806" s="29" t="str">
        <f t="shared" si="13"/>
        <v>10002572</v>
      </c>
      <c r="C806" s="21" t="s">
        <v>1621</v>
      </c>
      <c r="D806" s="45" t="s">
        <v>1622</v>
      </c>
      <c r="E806" s="5"/>
      <c r="F806" s="5"/>
      <c r="G806" s="5"/>
      <c r="H806" s="29">
        <f>+VLOOKUP(I806,[1]Familia!$B$2:$C$13,2,FALSE)</f>
        <v>1000</v>
      </c>
      <c r="I806" s="29" t="s">
        <v>272</v>
      </c>
      <c r="J806" s="29">
        <f>+VLOOKUP(K806,[1]SubFamilia!$B$2:$C$28,2,FALSE)</f>
        <v>25</v>
      </c>
      <c r="K806" s="29" t="s">
        <v>1184</v>
      </c>
      <c r="L806" s="29">
        <f>+VLOOKUP(M806,[1]Marca!$B$2:$C$51,2,FALSE)</f>
        <v>72</v>
      </c>
      <c r="M806" s="29" t="s">
        <v>273</v>
      </c>
      <c r="N806" s="6"/>
    </row>
    <row r="807" spans="1:14" ht="29" x14ac:dyDescent="0.35">
      <c r="A807" s="36">
        <v>223</v>
      </c>
      <c r="B807" s="29" t="str">
        <f t="shared" si="13"/>
        <v>10002572</v>
      </c>
      <c r="C807" s="21" t="s">
        <v>1623</v>
      </c>
      <c r="D807" s="45" t="s">
        <v>1624</v>
      </c>
      <c r="E807" s="5"/>
      <c r="F807" s="5"/>
      <c r="G807" s="5"/>
      <c r="H807" s="29">
        <f>+VLOOKUP(I807,[1]Familia!$B$2:$C$13,2,FALSE)</f>
        <v>1000</v>
      </c>
      <c r="I807" s="29" t="s">
        <v>272</v>
      </c>
      <c r="J807" s="29">
        <f>+VLOOKUP(K807,[1]SubFamilia!$B$2:$C$28,2,FALSE)</f>
        <v>25</v>
      </c>
      <c r="K807" s="29" t="s">
        <v>1184</v>
      </c>
      <c r="L807" s="29">
        <f>+VLOOKUP(M807,[1]Marca!$B$2:$C$51,2,FALSE)</f>
        <v>72</v>
      </c>
      <c r="M807" s="29" t="s">
        <v>273</v>
      </c>
      <c r="N807" s="6"/>
    </row>
    <row r="808" spans="1:14" ht="43.5" x14ac:dyDescent="0.35">
      <c r="A808" s="36">
        <v>224</v>
      </c>
      <c r="B808" s="29" t="str">
        <f t="shared" si="13"/>
        <v>10002572</v>
      </c>
      <c r="C808" s="21" t="s">
        <v>1625</v>
      </c>
      <c r="D808" s="45" t="s">
        <v>1626</v>
      </c>
      <c r="E808" s="5"/>
      <c r="F808" s="5"/>
      <c r="G808" s="5"/>
      <c r="H808" s="29">
        <f>+VLOOKUP(I808,[1]Familia!$B$2:$C$13,2,FALSE)</f>
        <v>1000</v>
      </c>
      <c r="I808" s="29" t="s">
        <v>272</v>
      </c>
      <c r="J808" s="29">
        <f>+VLOOKUP(K808,[1]SubFamilia!$B$2:$C$28,2,FALSE)</f>
        <v>25</v>
      </c>
      <c r="K808" s="29" t="s">
        <v>1184</v>
      </c>
      <c r="L808" s="29">
        <f>+VLOOKUP(M808,[1]Marca!$B$2:$C$51,2,FALSE)</f>
        <v>72</v>
      </c>
      <c r="M808" s="29" t="s">
        <v>273</v>
      </c>
      <c r="N808" s="6"/>
    </row>
    <row r="809" spans="1:14" ht="43.5" x14ac:dyDescent="0.35">
      <c r="A809" s="36">
        <v>225</v>
      </c>
      <c r="B809" s="29" t="str">
        <f t="shared" si="13"/>
        <v>10002572</v>
      </c>
      <c r="C809" s="21" t="s">
        <v>1627</v>
      </c>
      <c r="D809" s="45" t="s">
        <v>1628</v>
      </c>
      <c r="E809" s="5"/>
      <c r="F809" s="5"/>
      <c r="G809" s="5"/>
      <c r="H809" s="29">
        <f>+VLOOKUP(I809,[1]Familia!$B$2:$C$13,2,FALSE)</f>
        <v>1000</v>
      </c>
      <c r="I809" s="29" t="s">
        <v>272</v>
      </c>
      <c r="J809" s="29">
        <f>+VLOOKUP(K809,[1]SubFamilia!$B$2:$C$28,2,FALSE)</f>
        <v>25</v>
      </c>
      <c r="K809" s="29" t="s">
        <v>1184</v>
      </c>
      <c r="L809" s="29">
        <f>+VLOOKUP(M809,[1]Marca!$B$2:$C$51,2,FALSE)</f>
        <v>72</v>
      </c>
      <c r="M809" s="29" t="s">
        <v>273</v>
      </c>
      <c r="N809" s="6"/>
    </row>
    <row r="810" spans="1:14" ht="29" x14ac:dyDescent="0.35">
      <c r="A810" s="36">
        <v>226</v>
      </c>
      <c r="B810" s="29" t="str">
        <f t="shared" si="13"/>
        <v>10002572</v>
      </c>
      <c r="C810" s="21" t="s">
        <v>1629</v>
      </c>
      <c r="D810" s="45" t="s">
        <v>1630</v>
      </c>
      <c r="E810" s="5"/>
      <c r="F810" s="5"/>
      <c r="G810" s="5"/>
      <c r="H810" s="29">
        <f>+VLOOKUP(I810,[1]Familia!$B$2:$C$13,2,FALSE)</f>
        <v>1000</v>
      </c>
      <c r="I810" s="29" t="s">
        <v>272</v>
      </c>
      <c r="J810" s="29">
        <f>+VLOOKUP(K810,[1]SubFamilia!$B$2:$C$28,2,FALSE)</f>
        <v>25</v>
      </c>
      <c r="K810" s="29" t="s">
        <v>1184</v>
      </c>
      <c r="L810" s="29">
        <f>+VLOOKUP(M810,[1]Marca!$B$2:$C$51,2,FALSE)</f>
        <v>72</v>
      </c>
      <c r="M810" s="29" t="s">
        <v>273</v>
      </c>
      <c r="N810" s="7"/>
    </row>
    <row r="811" spans="1:14" ht="29" x14ac:dyDescent="0.35">
      <c r="A811" s="36">
        <v>227</v>
      </c>
      <c r="B811" s="29" t="str">
        <f t="shared" si="13"/>
        <v>10002572</v>
      </c>
      <c r="C811" s="21" t="s">
        <v>1631</v>
      </c>
      <c r="D811" s="45" t="s">
        <v>1632</v>
      </c>
      <c r="E811" s="5"/>
      <c r="F811" s="5"/>
      <c r="G811" s="5"/>
      <c r="H811" s="29">
        <f>+VLOOKUP(I811,[1]Familia!$B$2:$C$13,2,FALSE)</f>
        <v>1000</v>
      </c>
      <c r="I811" s="29" t="s">
        <v>272</v>
      </c>
      <c r="J811" s="29">
        <f>+VLOOKUP(K811,[1]SubFamilia!$B$2:$C$28,2,FALSE)</f>
        <v>25</v>
      </c>
      <c r="K811" s="29" t="s">
        <v>1184</v>
      </c>
      <c r="L811" s="29">
        <f>+VLOOKUP(M811,[1]Marca!$B$2:$C$51,2,FALSE)</f>
        <v>72</v>
      </c>
      <c r="M811" s="29" t="s">
        <v>273</v>
      </c>
      <c r="N811" s="6"/>
    </row>
    <row r="812" spans="1:14" ht="29" x14ac:dyDescent="0.35">
      <c r="A812" s="36">
        <v>228</v>
      </c>
      <c r="B812" s="29" t="str">
        <f t="shared" si="13"/>
        <v>10002572</v>
      </c>
      <c r="C812" s="21" t="s">
        <v>1633</v>
      </c>
      <c r="D812" s="45" t="s">
        <v>1634</v>
      </c>
      <c r="E812" s="5"/>
      <c r="F812" s="5"/>
      <c r="G812" s="5"/>
      <c r="H812" s="29">
        <f>+VLOOKUP(I812,[1]Familia!$B$2:$C$13,2,FALSE)</f>
        <v>1000</v>
      </c>
      <c r="I812" s="29" t="s">
        <v>272</v>
      </c>
      <c r="J812" s="29">
        <f>+VLOOKUP(K812,[1]SubFamilia!$B$2:$C$28,2,FALSE)</f>
        <v>25</v>
      </c>
      <c r="K812" s="29" t="s">
        <v>1184</v>
      </c>
      <c r="L812" s="29">
        <f>+VLOOKUP(M812,[1]Marca!$B$2:$C$51,2,FALSE)</f>
        <v>72</v>
      </c>
      <c r="M812" s="29" t="s">
        <v>273</v>
      </c>
      <c r="N812" s="7"/>
    </row>
    <row r="813" spans="1:14" ht="43.5" x14ac:dyDescent="0.35">
      <c r="A813" s="36">
        <v>229</v>
      </c>
      <c r="B813" s="29" t="str">
        <f t="shared" si="13"/>
        <v>10002572</v>
      </c>
      <c r="C813" s="21" t="s">
        <v>1635</v>
      </c>
      <c r="D813" s="45" t="s">
        <v>1636</v>
      </c>
      <c r="E813" s="5"/>
      <c r="F813" s="5"/>
      <c r="G813" s="5"/>
      <c r="H813" s="29">
        <f>+VLOOKUP(I813,[1]Familia!$B$2:$C$13,2,FALSE)</f>
        <v>1000</v>
      </c>
      <c r="I813" s="29" t="s">
        <v>272</v>
      </c>
      <c r="J813" s="29">
        <f>+VLOOKUP(K813,[1]SubFamilia!$B$2:$C$28,2,FALSE)</f>
        <v>25</v>
      </c>
      <c r="K813" s="29" t="s">
        <v>1184</v>
      </c>
      <c r="L813" s="29">
        <f>+VLOOKUP(M813,[1]Marca!$B$2:$C$51,2,FALSE)</f>
        <v>72</v>
      </c>
      <c r="M813" s="29" t="s">
        <v>273</v>
      </c>
      <c r="N813" s="6"/>
    </row>
    <row r="814" spans="1:14" ht="43.5" x14ac:dyDescent="0.35">
      <c r="A814" s="36">
        <v>230</v>
      </c>
      <c r="B814" s="29" t="str">
        <f t="shared" si="13"/>
        <v>10002572</v>
      </c>
      <c r="C814" s="21" t="s">
        <v>1637</v>
      </c>
      <c r="D814" s="45" t="s">
        <v>1638</v>
      </c>
      <c r="E814" s="5"/>
      <c r="F814" s="5"/>
      <c r="G814" s="5"/>
      <c r="H814" s="29">
        <f>+VLOOKUP(I814,[1]Familia!$B$2:$C$13,2,FALSE)</f>
        <v>1000</v>
      </c>
      <c r="I814" s="29" t="s">
        <v>272</v>
      </c>
      <c r="J814" s="29">
        <f>+VLOOKUP(K814,[1]SubFamilia!$B$2:$C$28,2,FALSE)</f>
        <v>25</v>
      </c>
      <c r="K814" s="29" t="s">
        <v>1184</v>
      </c>
      <c r="L814" s="29">
        <f>+VLOOKUP(M814,[1]Marca!$B$2:$C$51,2,FALSE)</f>
        <v>72</v>
      </c>
      <c r="M814" s="29" t="s">
        <v>273</v>
      </c>
      <c r="N814" s="7"/>
    </row>
    <row r="815" spans="1:14" ht="43.5" x14ac:dyDescent="0.35">
      <c r="A815" s="36">
        <v>231</v>
      </c>
      <c r="B815" s="29" t="str">
        <f t="shared" si="13"/>
        <v>10002572</v>
      </c>
      <c r="C815" s="21" t="s">
        <v>1639</v>
      </c>
      <c r="D815" s="45" t="s">
        <v>1640</v>
      </c>
      <c r="E815" s="5"/>
      <c r="F815" s="5"/>
      <c r="G815" s="5"/>
      <c r="H815" s="29">
        <f>+VLOOKUP(I815,[1]Familia!$B$2:$C$13,2,FALSE)</f>
        <v>1000</v>
      </c>
      <c r="I815" s="29" t="s">
        <v>272</v>
      </c>
      <c r="J815" s="29">
        <f>+VLOOKUP(K815,[1]SubFamilia!$B$2:$C$28,2,FALSE)</f>
        <v>25</v>
      </c>
      <c r="K815" s="29" t="s">
        <v>1184</v>
      </c>
      <c r="L815" s="29">
        <f>+VLOOKUP(M815,[1]Marca!$B$2:$C$51,2,FALSE)</f>
        <v>72</v>
      </c>
      <c r="M815" s="29" t="s">
        <v>273</v>
      </c>
      <c r="N815" s="7"/>
    </row>
    <row r="816" spans="1:14" ht="43.5" x14ac:dyDescent="0.35">
      <c r="A816" s="36">
        <v>232</v>
      </c>
      <c r="B816" s="29" t="str">
        <f t="shared" si="13"/>
        <v>10002572</v>
      </c>
      <c r="C816" s="21" t="s">
        <v>1641</v>
      </c>
      <c r="D816" s="45" t="s">
        <v>1642</v>
      </c>
      <c r="E816" s="5"/>
      <c r="F816" s="5"/>
      <c r="G816" s="5"/>
      <c r="H816" s="29">
        <f>+VLOOKUP(I816,[1]Familia!$B$2:$C$13,2,FALSE)</f>
        <v>1000</v>
      </c>
      <c r="I816" s="29" t="s">
        <v>272</v>
      </c>
      <c r="J816" s="29">
        <f>+VLOOKUP(K816,[1]SubFamilia!$B$2:$C$28,2,FALSE)</f>
        <v>25</v>
      </c>
      <c r="K816" s="29" t="s">
        <v>1184</v>
      </c>
      <c r="L816" s="29">
        <f>+VLOOKUP(M816,[1]Marca!$B$2:$C$51,2,FALSE)</f>
        <v>72</v>
      </c>
      <c r="M816" s="29" t="s">
        <v>273</v>
      </c>
      <c r="N816" s="7"/>
    </row>
    <row r="817" spans="1:14" ht="43.5" x14ac:dyDescent="0.35">
      <c r="A817" s="36">
        <v>233</v>
      </c>
      <c r="B817" s="29" t="str">
        <f t="shared" si="13"/>
        <v>10002572</v>
      </c>
      <c r="C817" s="21" t="s">
        <v>1643</v>
      </c>
      <c r="D817" s="45" t="s">
        <v>1644</v>
      </c>
      <c r="E817" s="5"/>
      <c r="F817" s="5"/>
      <c r="G817" s="5"/>
      <c r="H817" s="29">
        <f>+VLOOKUP(I817,[1]Familia!$B$2:$C$13,2,FALSE)</f>
        <v>1000</v>
      </c>
      <c r="I817" s="29" t="s">
        <v>272</v>
      </c>
      <c r="J817" s="29">
        <f>+VLOOKUP(K817,[1]SubFamilia!$B$2:$C$28,2,FALSE)</f>
        <v>25</v>
      </c>
      <c r="K817" s="29" t="s">
        <v>1184</v>
      </c>
      <c r="L817" s="29">
        <f>+VLOOKUP(M817,[1]Marca!$B$2:$C$51,2,FALSE)</f>
        <v>72</v>
      </c>
      <c r="M817" s="29" t="s">
        <v>273</v>
      </c>
      <c r="N817" s="7"/>
    </row>
    <row r="818" spans="1:14" ht="43.5" x14ac:dyDescent="0.35">
      <c r="A818" s="36">
        <v>234</v>
      </c>
      <c r="B818" s="29" t="str">
        <f t="shared" si="13"/>
        <v>10002572</v>
      </c>
      <c r="C818" s="21" t="s">
        <v>1645</v>
      </c>
      <c r="D818" s="45" t="s">
        <v>1646</v>
      </c>
      <c r="E818" s="5"/>
      <c r="F818" s="5"/>
      <c r="G818" s="5"/>
      <c r="H818" s="29">
        <f>+VLOOKUP(I818,[1]Familia!$B$2:$C$13,2,FALSE)</f>
        <v>1000</v>
      </c>
      <c r="I818" s="29" t="s">
        <v>272</v>
      </c>
      <c r="J818" s="29">
        <f>+VLOOKUP(K818,[1]SubFamilia!$B$2:$C$28,2,FALSE)</f>
        <v>25</v>
      </c>
      <c r="K818" s="29" t="s">
        <v>1184</v>
      </c>
      <c r="L818" s="29">
        <f>+VLOOKUP(M818,[1]Marca!$B$2:$C$51,2,FALSE)</f>
        <v>72</v>
      </c>
      <c r="M818" s="29" t="s">
        <v>273</v>
      </c>
      <c r="N818" s="7"/>
    </row>
    <row r="819" spans="1:14" ht="43.5" x14ac:dyDescent="0.35">
      <c r="A819" s="36">
        <v>235</v>
      </c>
      <c r="B819" s="29" t="str">
        <f t="shared" si="13"/>
        <v>10002572</v>
      </c>
      <c r="C819" s="21" t="s">
        <v>1647</v>
      </c>
      <c r="D819" s="45" t="s">
        <v>1648</v>
      </c>
      <c r="E819" s="5"/>
      <c r="F819" s="5"/>
      <c r="G819" s="5"/>
      <c r="H819" s="29">
        <f>+VLOOKUP(I819,[1]Familia!$B$2:$C$13,2,FALSE)</f>
        <v>1000</v>
      </c>
      <c r="I819" s="29" t="s">
        <v>272</v>
      </c>
      <c r="J819" s="29">
        <f>+VLOOKUP(K819,[1]SubFamilia!$B$2:$C$28,2,FALSE)</f>
        <v>25</v>
      </c>
      <c r="K819" s="29" t="s">
        <v>1184</v>
      </c>
      <c r="L819" s="29">
        <f>+VLOOKUP(M819,[1]Marca!$B$2:$C$51,2,FALSE)</f>
        <v>72</v>
      </c>
      <c r="M819" s="29" t="s">
        <v>273</v>
      </c>
      <c r="N819" s="7"/>
    </row>
    <row r="820" spans="1:14" ht="43.5" x14ac:dyDescent="0.35">
      <c r="A820" s="36">
        <v>236</v>
      </c>
      <c r="B820" s="29" t="str">
        <f t="shared" si="13"/>
        <v>10002572</v>
      </c>
      <c r="C820" s="21" t="s">
        <v>1649</v>
      </c>
      <c r="D820" s="45" t="s">
        <v>1650</v>
      </c>
      <c r="E820" s="5"/>
      <c r="F820" s="5"/>
      <c r="G820" s="5"/>
      <c r="H820" s="29">
        <f>+VLOOKUP(I820,[1]Familia!$B$2:$C$13,2,FALSE)</f>
        <v>1000</v>
      </c>
      <c r="I820" s="29" t="s">
        <v>272</v>
      </c>
      <c r="J820" s="29">
        <f>+VLOOKUP(K820,[1]SubFamilia!$B$2:$C$28,2,FALSE)</f>
        <v>25</v>
      </c>
      <c r="K820" s="29" t="s">
        <v>1184</v>
      </c>
      <c r="L820" s="29">
        <f>+VLOOKUP(M820,[1]Marca!$B$2:$C$51,2,FALSE)</f>
        <v>72</v>
      </c>
      <c r="M820" s="29" t="s">
        <v>273</v>
      </c>
      <c r="N820" s="7"/>
    </row>
    <row r="821" spans="1:14" ht="43.5" x14ac:dyDescent="0.35">
      <c r="A821" s="36">
        <v>237</v>
      </c>
      <c r="B821" s="29" t="str">
        <f t="shared" si="13"/>
        <v>10002572</v>
      </c>
      <c r="C821" s="21" t="s">
        <v>1651</v>
      </c>
      <c r="D821" s="45" t="s">
        <v>1652</v>
      </c>
      <c r="E821" s="5"/>
      <c r="F821" s="5"/>
      <c r="G821" s="5"/>
      <c r="H821" s="29">
        <f>+VLOOKUP(I821,[1]Familia!$B$2:$C$13,2,FALSE)</f>
        <v>1000</v>
      </c>
      <c r="I821" s="29" t="s">
        <v>272</v>
      </c>
      <c r="J821" s="29">
        <f>+VLOOKUP(K821,[1]SubFamilia!$B$2:$C$28,2,FALSE)</f>
        <v>25</v>
      </c>
      <c r="K821" s="29" t="s">
        <v>1184</v>
      </c>
      <c r="L821" s="29">
        <f>+VLOOKUP(M821,[1]Marca!$B$2:$C$51,2,FALSE)</f>
        <v>72</v>
      </c>
      <c r="M821" s="29" t="s">
        <v>273</v>
      </c>
      <c r="N821" s="7"/>
    </row>
    <row r="822" spans="1:14" ht="43.5" x14ac:dyDescent="0.35">
      <c r="A822" s="36">
        <v>238</v>
      </c>
      <c r="B822" s="29" t="str">
        <f t="shared" si="13"/>
        <v>10002572</v>
      </c>
      <c r="C822" s="21" t="s">
        <v>1653</v>
      </c>
      <c r="D822" s="45" t="s">
        <v>1654</v>
      </c>
      <c r="E822" s="5"/>
      <c r="F822" s="5"/>
      <c r="G822" s="5"/>
      <c r="H822" s="29">
        <f>+VLOOKUP(I822,[1]Familia!$B$2:$C$13,2,FALSE)</f>
        <v>1000</v>
      </c>
      <c r="I822" s="29" t="s">
        <v>272</v>
      </c>
      <c r="J822" s="29">
        <f>+VLOOKUP(K822,[1]SubFamilia!$B$2:$C$28,2,FALSE)</f>
        <v>25</v>
      </c>
      <c r="K822" s="29" t="s">
        <v>1184</v>
      </c>
      <c r="L822" s="29">
        <f>+VLOOKUP(M822,[1]Marca!$B$2:$C$51,2,FALSE)</f>
        <v>72</v>
      </c>
      <c r="M822" s="29" t="s">
        <v>273</v>
      </c>
      <c r="N822" s="7"/>
    </row>
    <row r="823" spans="1:14" ht="43.5" x14ac:dyDescent="0.35">
      <c r="A823" s="36">
        <v>239</v>
      </c>
      <c r="B823" s="29" t="str">
        <f t="shared" si="13"/>
        <v>10002572</v>
      </c>
      <c r="C823" s="21" t="s">
        <v>1655</v>
      </c>
      <c r="D823" s="45" t="s">
        <v>1656</v>
      </c>
      <c r="E823" s="5"/>
      <c r="F823" s="5"/>
      <c r="G823" s="5"/>
      <c r="H823" s="29">
        <f>+VLOOKUP(I823,[1]Familia!$B$2:$C$13,2,FALSE)</f>
        <v>1000</v>
      </c>
      <c r="I823" s="29" t="s">
        <v>272</v>
      </c>
      <c r="J823" s="29">
        <f>+VLOOKUP(K823,[1]SubFamilia!$B$2:$C$28,2,FALSE)</f>
        <v>25</v>
      </c>
      <c r="K823" s="29" t="s">
        <v>1184</v>
      </c>
      <c r="L823" s="29">
        <f>+VLOOKUP(M823,[1]Marca!$B$2:$C$51,2,FALSE)</f>
        <v>72</v>
      </c>
      <c r="M823" s="29" t="s">
        <v>273</v>
      </c>
      <c r="N823" s="7"/>
    </row>
    <row r="824" spans="1:14" ht="43.5" x14ac:dyDescent="0.35">
      <c r="A824" s="36">
        <v>240</v>
      </c>
      <c r="B824" s="29" t="str">
        <f t="shared" si="13"/>
        <v>10002572</v>
      </c>
      <c r="C824" s="21" t="s">
        <v>1657</v>
      </c>
      <c r="D824" s="45" t="s">
        <v>1658</v>
      </c>
      <c r="E824" s="5"/>
      <c r="F824" s="5"/>
      <c r="G824" s="5"/>
      <c r="H824" s="29">
        <f>+VLOOKUP(I824,[1]Familia!$B$2:$C$13,2,FALSE)</f>
        <v>1000</v>
      </c>
      <c r="I824" s="29" t="s">
        <v>272</v>
      </c>
      <c r="J824" s="29">
        <f>+VLOOKUP(K824,[1]SubFamilia!$B$2:$C$28,2,FALSE)</f>
        <v>25</v>
      </c>
      <c r="K824" s="29" t="s">
        <v>1184</v>
      </c>
      <c r="L824" s="29">
        <f>+VLOOKUP(M824,[1]Marca!$B$2:$C$51,2,FALSE)</f>
        <v>72</v>
      </c>
      <c r="M824" s="29" t="s">
        <v>273</v>
      </c>
      <c r="N824" s="7"/>
    </row>
    <row r="825" spans="1:14" ht="29" x14ac:dyDescent="0.35">
      <c r="A825" s="36">
        <v>241</v>
      </c>
      <c r="B825" s="29" t="str">
        <f t="shared" si="13"/>
        <v>10002572</v>
      </c>
      <c r="C825" s="21" t="s">
        <v>1659</v>
      </c>
      <c r="D825" s="45" t="s">
        <v>1660</v>
      </c>
      <c r="E825" s="5"/>
      <c r="F825" s="5"/>
      <c r="G825" s="5"/>
      <c r="H825" s="29">
        <f>+VLOOKUP(I825,[1]Familia!$B$2:$C$13,2,FALSE)</f>
        <v>1000</v>
      </c>
      <c r="I825" s="29" t="s">
        <v>272</v>
      </c>
      <c r="J825" s="29">
        <f>+VLOOKUP(K825,[1]SubFamilia!$B$2:$C$28,2,FALSE)</f>
        <v>25</v>
      </c>
      <c r="K825" s="29" t="s">
        <v>1184</v>
      </c>
      <c r="L825" s="29">
        <f>+VLOOKUP(M825,[1]Marca!$B$2:$C$51,2,FALSE)</f>
        <v>72</v>
      </c>
      <c r="M825" s="29" t="s">
        <v>273</v>
      </c>
      <c r="N825" s="7"/>
    </row>
    <row r="826" spans="1:14" ht="29" x14ac:dyDescent="0.35">
      <c r="A826" s="36">
        <v>242</v>
      </c>
      <c r="B826" s="29" t="str">
        <f t="shared" si="13"/>
        <v>10002572</v>
      </c>
      <c r="C826" s="21" t="s">
        <v>1661</v>
      </c>
      <c r="D826" s="45" t="s">
        <v>1662</v>
      </c>
      <c r="E826" s="5"/>
      <c r="F826" s="5"/>
      <c r="G826" s="5"/>
      <c r="H826" s="29">
        <f>+VLOOKUP(I826,[1]Familia!$B$2:$C$13,2,FALSE)</f>
        <v>1000</v>
      </c>
      <c r="I826" s="29" t="s">
        <v>272</v>
      </c>
      <c r="J826" s="29">
        <f>+VLOOKUP(K826,[1]SubFamilia!$B$2:$C$28,2,FALSE)</f>
        <v>25</v>
      </c>
      <c r="K826" s="29" t="s">
        <v>1184</v>
      </c>
      <c r="L826" s="29">
        <f>+VLOOKUP(M826,[1]Marca!$B$2:$C$51,2,FALSE)</f>
        <v>72</v>
      </c>
      <c r="M826" s="29" t="s">
        <v>273</v>
      </c>
      <c r="N826" s="6"/>
    </row>
    <row r="827" spans="1:14" ht="29" x14ac:dyDescent="0.35">
      <c r="A827" s="36">
        <v>243</v>
      </c>
      <c r="B827" s="29" t="str">
        <f t="shared" si="13"/>
        <v>10002572</v>
      </c>
      <c r="C827" s="21" t="s">
        <v>1663</v>
      </c>
      <c r="D827" s="45" t="s">
        <v>1664</v>
      </c>
      <c r="E827" s="5"/>
      <c r="F827" s="5"/>
      <c r="G827" s="5"/>
      <c r="H827" s="29">
        <f>+VLOOKUP(I827,[1]Familia!$B$2:$C$13,2,FALSE)</f>
        <v>1000</v>
      </c>
      <c r="I827" s="29" t="s">
        <v>272</v>
      </c>
      <c r="J827" s="29">
        <f>+VLOOKUP(K827,[1]SubFamilia!$B$2:$C$28,2,FALSE)</f>
        <v>25</v>
      </c>
      <c r="K827" s="29" t="s">
        <v>1184</v>
      </c>
      <c r="L827" s="29">
        <f>+VLOOKUP(M827,[1]Marca!$B$2:$C$51,2,FALSE)</f>
        <v>72</v>
      </c>
      <c r="M827" s="29" t="s">
        <v>273</v>
      </c>
      <c r="N827" s="6"/>
    </row>
    <row r="828" spans="1:14" ht="29" x14ac:dyDescent="0.35">
      <c r="A828" s="36">
        <v>244</v>
      </c>
      <c r="B828" s="29" t="str">
        <f t="shared" si="13"/>
        <v>10002572</v>
      </c>
      <c r="C828" s="21" t="s">
        <v>1665</v>
      </c>
      <c r="D828" s="45" t="s">
        <v>1666</v>
      </c>
      <c r="E828" s="5"/>
      <c r="F828" s="5"/>
      <c r="G828" s="5"/>
      <c r="H828" s="29">
        <f>+VLOOKUP(I828,[1]Familia!$B$2:$C$13,2,FALSE)</f>
        <v>1000</v>
      </c>
      <c r="I828" s="29" t="s">
        <v>272</v>
      </c>
      <c r="J828" s="29">
        <f>+VLOOKUP(K828,[1]SubFamilia!$B$2:$C$28,2,FALSE)</f>
        <v>25</v>
      </c>
      <c r="K828" s="29" t="s">
        <v>1184</v>
      </c>
      <c r="L828" s="29">
        <f>+VLOOKUP(M828,[1]Marca!$B$2:$C$51,2,FALSE)</f>
        <v>72</v>
      </c>
      <c r="M828" s="29" t="s">
        <v>273</v>
      </c>
      <c r="N828" s="6"/>
    </row>
    <row r="829" spans="1:14" ht="29" x14ac:dyDescent="0.35">
      <c r="A829" s="36">
        <v>245</v>
      </c>
      <c r="B829" s="29" t="str">
        <f t="shared" si="13"/>
        <v>10002572</v>
      </c>
      <c r="C829" s="21" t="s">
        <v>1667</v>
      </c>
      <c r="D829" s="45" t="s">
        <v>1668</v>
      </c>
      <c r="E829" s="5"/>
      <c r="F829" s="5"/>
      <c r="G829" s="5"/>
      <c r="H829" s="29">
        <f>+VLOOKUP(I829,[1]Familia!$B$2:$C$13,2,FALSE)</f>
        <v>1000</v>
      </c>
      <c r="I829" s="29" t="s">
        <v>272</v>
      </c>
      <c r="J829" s="29">
        <f>+VLOOKUP(K829,[1]SubFamilia!$B$2:$C$28,2,FALSE)</f>
        <v>25</v>
      </c>
      <c r="K829" s="29" t="s">
        <v>1184</v>
      </c>
      <c r="L829" s="29">
        <f>+VLOOKUP(M829,[1]Marca!$B$2:$C$51,2,FALSE)</f>
        <v>72</v>
      </c>
      <c r="M829" s="29" t="s">
        <v>273</v>
      </c>
      <c r="N829" s="7"/>
    </row>
    <row r="830" spans="1:14" ht="29" x14ac:dyDescent="0.35">
      <c r="A830" s="36">
        <v>246</v>
      </c>
      <c r="B830" s="29" t="str">
        <f t="shared" si="13"/>
        <v>10002572</v>
      </c>
      <c r="C830" s="21" t="s">
        <v>1669</v>
      </c>
      <c r="D830" s="45" t="s">
        <v>1670</v>
      </c>
      <c r="E830" s="5"/>
      <c r="F830" s="5"/>
      <c r="G830" s="5"/>
      <c r="H830" s="29">
        <f>+VLOOKUP(I830,[1]Familia!$B$2:$C$13,2,FALSE)</f>
        <v>1000</v>
      </c>
      <c r="I830" s="29" t="s">
        <v>272</v>
      </c>
      <c r="J830" s="29">
        <f>+VLOOKUP(K830,[1]SubFamilia!$B$2:$C$28,2,FALSE)</f>
        <v>25</v>
      </c>
      <c r="K830" s="29" t="s">
        <v>1184</v>
      </c>
      <c r="L830" s="29">
        <f>+VLOOKUP(M830,[1]Marca!$B$2:$C$51,2,FALSE)</f>
        <v>72</v>
      </c>
      <c r="M830" s="29" t="s">
        <v>273</v>
      </c>
      <c r="N830" s="6"/>
    </row>
    <row r="831" spans="1:14" ht="43.5" x14ac:dyDescent="0.35">
      <c r="A831" s="36">
        <v>247</v>
      </c>
      <c r="B831" s="29" t="str">
        <f t="shared" si="13"/>
        <v>10002572</v>
      </c>
      <c r="C831" s="21" t="s">
        <v>1671</v>
      </c>
      <c r="D831" s="45" t="s">
        <v>1672</v>
      </c>
      <c r="E831" s="5"/>
      <c r="F831" s="5"/>
      <c r="G831" s="5"/>
      <c r="H831" s="29">
        <f>+VLOOKUP(I831,[1]Familia!$B$2:$C$13,2,FALSE)</f>
        <v>1000</v>
      </c>
      <c r="I831" s="29" t="s">
        <v>272</v>
      </c>
      <c r="J831" s="29">
        <f>+VLOOKUP(K831,[1]SubFamilia!$B$2:$C$28,2,FALSE)</f>
        <v>25</v>
      </c>
      <c r="K831" s="29" t="s">
        <v>1184</v>
      </c>
      <c r="L831" s="29">
        <f>+VLOOKUP(M831,[1]Marca!$B$2:$C$51,2,FALSE)</f>
        <v>72</v>
      </c>
      <c r="M831" s="29" t="s">
        <v>273</v>
      </c>
      <c r="N831" s="6"/>
    </row>
    <row r="832" spans="1:14" ht="29" x14ac:dyDescent="0.35">
      <c r="A832" s="36">
        <v>248</v>
      </c>
      <c r="B832" s="29" t="str">
        <f t="shared" si="13"/>
        <v>10002572</v>
      </c>
      <c r="C832" s="21" t="s">
        <v>1673</v>
      </c>
      <c r="D832" s="45" t="s">
        <v>1674</v>
      </c>
      <c r="E832" s="5"/>
      <c r="F832" s="5"/>
      <c r="G832" s="5"/>
      <c r="H832" s="29">
        <f>+VLOOKUP(I832,[1]Familia!$B$2:$C$13,2,FALSE)</f>
        <v>1000</v>
      </c>
      <c r="I832" s="29" t="s">
        <v>272</v>
      </c>
      <c r="J832" s="29">
        <f>+VLOOKUP(K832,[1]SubFamilia!$B$2:$C$28,2,FALSE)</f>
        <v>25</v>
      </c>
      <c r="K832" s="29" t="s">
        <v>1184</v>
      </c>
      <c r="L832" s="29">
        <f>+VLOOKUP(M832,[1]Marca!$B$2:$C$51,2,FALSE)</f>
        <v>72</v>
      </c>
      <c r="M832" s="29" t="s">
        <v>273</v>
      </c>
      <c r="N832" s="6"/>
    </row>
    <row r="833" spans="1:14" ht="29" x14ac:dyDescent="0.35">
      <c r="A833" s="36">
        <v>249</v>
      </c>
      <c r="B833" s="29" t="str">
        <f t="shared" si="13"/>
        <v>10002572</v>
      </c>
      <c r="C833" s="21" t="s">
        <v>1675</v>
      </c>
      <c r="D833" s="45" t="s">
        <v>1674</v>
      </c>
      <c r="E833" s="5"/>
      <c r="F833" s="5"/>
      <c r="G833" s="5"/>
      <c r="H833" s="29">
        <f>+VLOOKUP(I833,[1]Familia!$B$2:$C$13,2,FALSE)</f>
        <v>1000</v>
      </c>
      <c r="I833" s="29" t="s">
        <v>272</v>
      </c>
      <c r="J833" s="29">
        <f>+VLOOKUP(K833,[1]SubFamilia!$B$2:$C$28,2,FALSE)</f>
        <v>25</v>
      </c>
      <c r="K833" s="29" t="s">
        <v>1184</v>
      </c>
      <c r="L833" s="29">
        <f>+VLOOKUP(M833,[1]Marca!$B$2:$C$51,2,FALSE)</f>
        <v>72</v>
      </c>
      <c r="M833" s="29" t="s">
        <v>273</v>
      </c>
      <c r="N833" s="6"/>
    </row>
    <row r="834" spans="1:14" ht="29" x14ac:dyDescent="0.35">
      <c r="A834" s="36">
        <v>250</v>
      </c>
      <c r="B834" s="29" t="str">
        <f t="shared" si="13"/>
        <v>10002572</v>
      </c>
      <c r="C834" s="21" t="s">
        <v>1676</v>
      </c>
      <c r="D834" s="45" t="s">
        <v>1677</v>
      </c>
      <c r="E834" s="5"/>
      <c r="F834" s="5"/>
      <c r="G834" s="5"/>
      <c r="H834" s="29">
        <f>+VLOOKUP(I834,[1]Familia!$B$2:$C$13,2,FALSE)</f>
        <v>1000</v>
      </c>
      <c r="I834" s="29" t="s">
        <v>272</v>
      </c>
      <c r="J834" s="29">
        <f>+VLOOKUP(K834,[1]SubFamilia!$B$2:$C$28,2,FALSE)</f>
        <v>25</v>
      </c>
      <c r="K834" s="29" t="s">
        <v>1184</v>
      </c>
      <c r="L834" s="29">
        <f>+VLOOKUP(M834,[1]Marca!$B$2:$C$51,2,FALSE)</f>
        <v>72</v>
      </c>
      <c r="M834" s="29" t="s">
        <v>273</v>
      </c>
      <c r="N834" s="6"/>
    </row>
    <row r="835" spans="1:14" ht="29" x14ac:dyDescent="0.35">
      <c r="A835" s="36">
        <v>251</v>
      </c>
      <c r="B835" s="29" t="str">
        <f t="shared" si="13"/>
        <v>10002532</v>
      </c>
      <c r="C835" s="21" t="s">
        <v>1678</v>
      </c>
      <c r="D835" s="45" t="s">
        <v>1679</v>
      </c>
      <c r="E835" s="5"/>
      <c r="F835" s="5"/>
      <c r="G835" s="5"/>
      <c r="H835" s="29">
        <f>+VLOOKUP(I835,[1]Familia!$B$2:$C$13,2,FALSE)</f>
        <v>1000</v>
      </c>
      <c r="I835" s="29" t="s">
        <v>272</v>
      </c>
      <c r="J835" s="29">
        <f>+VLOOKUP(K835,[1]SubFamilia!$B$2:$C$28,2,FALSE)</f>
        <v>25</v>
      </c>
      <c r="K835" s="29" t="s">
        <v>1184</v>
      </c>
      <c r="L835" s="29">
        <f>+VLOOKUP(M835,[1]Marca!$B$2:$C$51,2,FALSE)</f>
        <v>32</v>
      </c>
      <c r="M835" s="29" t="s">
        <v>52</v>
      </c>
      <c r="N835" s="6"/>
    </row>
    <row r="836" spans="1:14" ht="29" x14ac:dyDescent="0.35">
      <c r="A836" s="38">
        <v>252</v>
      </c>
      <c r="B836" s="28" t="e">
        <f t="shared" si="13"/>
        <v>#N/A</v>
      </c>
      <c r="C836" s="20" t="s">
        <v>1680</v>
      </c>
      <c r="D836" s="44" t="s">
        <v>1681</v>
      </c>
      <c r="E836" s="3"/>
      <c r="F836" s="3"/>
      <c r="G836" s="3"/>
      <c r="H836" s="28">
        <f>+VLOOKUP(I836,[1]Familia!$B$2:$C$13,2,FALSE)</f>
        <v>1000</v>
      </c>
      <c r="I836" s="28" t="s">
        <v>272</v>
      </c>
      <c r="J836" s="28">
        <f>+VLOOKUP(K836,[1]SubFamilia!$B$2:$C$28,2,FALSE)</f>
        <v>25</v>
      </c>
      <c r="K836" s="28" t="s">
        <v>1184</v>
      </c>
      <c r="L836" s="28" t="e">
        <f>+VLOOKUP(M836,[1]Marca!$B$2:$C$51,2,FALSE)</f>
        <v>#N/A</v>
      </c>
      <c r="M836" s="28"/>
      <c r="N836" s="4"/>
    </row>
    <row r="837" spans="1:14" ht="43.5" x14ac:dyDescent="0.35">
      <c r="A837" s="38">
        <v>253</v>
      </c>
      <c r="B837" s="28" t="e">
        <f t="shared" si="13"/>
        <v>#N/A</v>
      </c>
      <c r="C837" s="20" t="s">
        <v>1682</v>
      </c>
      <c r="D837" s="44" t="s">
        <v>1683</v>
      </c>
      <c r="E837" s="3"/>
      <c r="F837" s="3"/>
      <c r="G837" s="3"/>
      <c r="H837" s="28">
        <f>+VLOOKUP(I837,[1]Familia!$B$2:$C$13,2,FALSE)</f>
        <v>1000</v>
      </c>
      <c r="I837" s="28" t="s">
        <v>272</v>
      </c>
      <c r="J837" s="28">
        <f>+VLOOKUP(K837,[1]SubFamilia!$B$2:$C$28,2,FALSE)</f>
        <v>25</v>
      </c>
      <c r="K837" s="28" t="s">
        <v>1184</v>
      </c>
      <c r="L837" s="28" t="e">
        <f>+VLOOKUP(M837,[1]Marca!$B$2:$C$51,2,FALSE)</f>
        <v>#N/A</v>
      </c>
      <c r="M837" s="28"/>
      <c r="N837" s="4"/>
    </row>
    <row r="838" spans="1:14" x14ac:dyDescent="0.35">
      <c r="A838" s="38">
        <v>254</v>
      </c>
      <c r="B838" s="28" t="e">
        <f t="shared" si="13"/>
        <v>#N/A</v>
      </c>
      <c r="C838" s="20" t="s">
        <v>1684</v>
      </c>
      <c r="D838" s="44" t="s">
        <v>1685</v>
      </c>
      <c r="E838" s="3"/>
      <c r="F838" s="3"/>
      <c r="G838" s="3"/>
      <c r="H838" s="28">
        <f>+VLOOKUP(I838,[1]Familia!$B$2:$C$13,2,FALSE)</f>
        <v>1000</v>
      </c>
      <c r="I838" s="28" t="s">
        <v>272</v>
      </c>
      <c r="J838" s="28">
        <f>+VLOOKUP(K838,[1]SubFamilia!$B$2:$C$28,2,FALSE)</f>
        <v>25</v>
      </c>
      <c r="K838" s="28" t="s">
        <v>1184</v>
      </c>
      <c r="L838" s="28" t="e">
        <f>+VLOOKUP(M838,[1]Marca!$B$2:$C$51,2,FALSE)</f>
        <v>#N/A</v>
      </c>
      <c r="M838" s="28"/>
      <c r="N838" s="4"/>
    </row>
    <row r="839" spans="1:14" ht="29" x14ac:dyDescent="0.35">
      <c r="A839" s="36">
        <v>255</v>
      </c>
      <c r="B839" s="29" t="str">
        <f t="shared" si="13"/>
        <v>10002572</v>
      </c>
      <c r="C839" s="21" t="s">
        <v>1686</v>
      </c>
      <c r="D839" s="45" t="s">
        <v>1687</v>
      </c>
      <c r="E839" s="5"/>
      <c r="F839" s="5"/>
      <c r="G839" s="5"/>
      <c r="H839" s="29">
        <f>+VLOOKUP(I839,[1]Familia!$B$2:$C$13,2,FALSE)</f>
        <v>1000</v>
      </c>
      <c r="I839" s="29" t="s">
        <v>272</v>
      </c>
      <c r="J839" s="29">
        <f>+VLOOKUP(K839,[1]SubFamilia!$B$2:$C$28,2,FALSE)</f>
        <v>25</v>
      </c>
      <c r="K839" s="29" t="s">
        <v>1184</v>
      </c>
      <c r="L839" s="29">
        <f>+VLOOKUP(M839,[1]Marca!$B$2:$C$51,2,FALSE)</f>
        <v>72</v>
      </c>
      <c r="M839" s="29" t="s">
        <v>273</v>
      </c>
      <c r="N839" s="6"/>
    </row>
    <row r="840" spans="1:14" ht="29" x14ac:dyDescent="0.35">
      <c r="A840" s="36">
        <v>256</v>
      </c>
      <c r="B840" s="29" t="str">
        <f t="shared" si="13"/>
        <v>10002572</v>
      </c>
      <c r="C840" s="21" t="s">
        <v>1688</v>
      </c>
      <c r="D840" s="45" t="s">
        <v>1689</v>
      </c>
      <c r="E840" s="5"/>
      <c r="F840" s="5"/>
      <c r="G840" s="5"/>
      <c r="H840" s="29">
        <f>+VLOOKUP(I840,[1]Familia!$B$2:$C$13,2,FALSE)</f>
        <v>1000</v>
      </c>
      <c r="I840" s="29" t="s">
        <v>272</v>
      </c>
      <c r="J840" s="29">
        <f>+VLOOKUP(K840,[1]SubFamilia!$B$2:$C$28,2,FALSE)</f>
        <v>25</v>
      </c>
      <c r="K840" s="29" t="s">
        <v>1184</v>
      </c>
      <c r="L840" s="29">
        <f>+VLOOKUP(M840,[1]Marca!$B$2:$C$51,2,FALSE)</f>
        <v>72</v>
      </c>
      <c r="M840" s="29" t="s">
        <v>273</v>
      </c>
      <c r="N840" s="6"/>
    </row>
    <row r="841" spans="1:14" ht="29" x14ac:dyDescent="0.35">
      <c r="A841" s="36">
        <v>257</v>
      </c>
      <c r="B841" s="29" t="str">
        <f t="shared" si="13"/>
        <v>10002572</v>
      </c>
      <c r="C841" s="21" t="s">
        <v>1690</v>
      </c>
      <c r="D841" s="45" t="s">
        <v>1691</v>
      </c>
      <c r="E841" s="5"/>
      <c r="F841" s="5"/>
      <c r="G841" s="5"/>
      <c r="H841" s="29">
        <f>+VLOOKUP(I841,[1]Familia!$B$2:$C$13,2,FALSE)</f>
        <v>1000</v>
      </c>
      <c r="I841" s="29" t="s">
        <v>272</v>
      </c>
      <c r="J841" s="29">
        <f>+VLOOKUP(K841,[1]SubFamilia!$B$2:$C$28,2,FALSE)</f>
        <v>25</v>
      </c>
      <c r="K841" s="29" t="s">
        <v>1184</v>
      </c>
      <c r="L841" s="29">
        <f>+VLOOKUP(M841,[1]Marca!$B$2:$C$51,2,FALSE)</f>
        <v>72</v>
      </c>
      <c r="M841" s="29" t="s">
        <v>273</v>
      </c>
      <c r="N841" s="6"/>
    </row>
    <row r="842" spans="1:14" ht="29" x14ac:dyDescent="0.35">
      <c r="A842" s="36">
        <v>258</v>
      </c>
      <c r="B842" s="29" t="str">
        <f t="shared" ref="B842:B852" si="14">+CONCATENATE(H842,J842,L842,N842)</f>
        <v>10002572</v>
      </c>
      <c r="C842" s="21" t="s">
        <v>1692</v>
      </c>
      <c r="D842" s="45" t="s">
        <v>1693</v>
      </c>
      <c r="E842" s="5"/>
      <c r="F842" s="5"/>
      <c r="G842" s="5"/>
      <c r="H842" s="29">
        <f>+VLOOKUP(I842,[1]Familia!$B$2:$C$13,2,FALSE)</f>
        <v>1000</v>
      </c>
      <c r="I842" s="29" t="s">
        <v>272</v>
      </c>
      <c r="J842" s="29">
        <f>+VLOOKUP(K842,[1]SubFamilia!$B$2:$C$28,2,FALSE)</f>
        <v>25</v>
      </c>
      <c r="K842" s="29" t="s">
        <v>1184</v>
      </c>
      <c r="L842" s="29">
        <f>+VLOOKUP(M842,[1]Marca!$B$2:$C$51,2,FALSE)</f>
        <v>72</v>
      </c>
      <c r="M842" s="29" t="s">
        <v>273</v>
      </c>
      <c r="N842" s="6"/>
    </row>
    <row r="843" spans="1:14" ht="29" x14ac:dyDescent="0.35">
      <c r="A843" s="36">
        <v>259</v>
      </c>
      <c r="B843" s="29" t="str">
        <f t="shared" si="14"/>
        <v>10002572</v>
      </c>
      <c r="C843" s="21" t="s">
        <v>1694</v>
      </c>
      <c r="D843" s="45" t="s">
        <v>1695</v>
      </c>
      <c r="E843" s="5"/>
      <c r="F843" s="5"/>
      <c r="G843" s="5"/>
      <c r="H843" s="29">
        <f>+VLOOKUP(I843,[1]Familia!$B$2:$C$13,2,FALSE)</f>
        <v>1000</v>
      </c>
      <c r="I843" s="29" t="s">
        <v>272</v>
      </c>
      <c r="J843" s="29">
        <f>+VLOOKUP(K843,[1]SubFamilia!$B$2:$C$28,2,FALSE)</f>
        <v>25</v>
      </c>
      <c r="K843" s="29" t="s">
        <v>1184</v>
      </c>
      <c r="L843" s="29">
        <f>+VLOOKUP(M843,[1]Marca!$B$2:$C$51,2,FALSE)</f>
        <v>72</v>
      </c>
      <c r="M843" s="29" t="s">
        <v>273</v>
      </c>
      <c r="N843" s="6"/>
    </row>
    <row r="844" spans="1:14" ht="29" x14ac:dyDescent="0.35">
      <c r="A844" s="36">
        <v>260</v>
      </c>
      <c r="B844" s="29" t="str">
        <f t="shared" si="14"/>
        <v>10002572</v>
      </c>
      <c r="C844" s="21" t="s">
        <v>1696</v>
      </c>
      <c r="D844" s="45" t="s">
        <v>1697</v>
      </c>
      <c r="E844" s="5"/>
      <c r="F844" s="5"/>
      <c r="G844" s="5"/>
      <c r="H844" s="29">
        <f>+VLOOKUP(I844,[1]Familia!$B$2:$C$13,2,FALSE)</f>
        <v>1000</v>
      </c>
      <c r="I844" s="29" t="s">
        <v>272</v>
      </c>
      <c r="J844" s="29">
        <f>+VLOOKUP(K844,[1]SubFamilia!$B$2:$C$28,2,FALSE)</f>
        <v>25</v>
      </c>
      <c r="K844" s="29" t="s">
        <v>1184</v>
      </c>
      <c r="L844" s="29">
        <f>+VLOOKUP(M844,[1]Marca!$B$2:$C$51,2,FALSE)</f>
        <v>72</v>
      </c>
      <c r="M844" s="29" t="s">
        <v>273</v>
      </c>
      <c r="N844" s="6"/>
    </row>
    <row r="845" spans="1:14" ht="43.5" x14ac:dyDescent="0.35">
      <c r="A845" s="36">
        <v>261</v>
      </c>
      <c r="B845" s="29" t="str">
        <f t="shared" si="14"/>
        <v>10002572</v>
      </c>
      <c r="C845" s="21" t="s">
        <v>1698</v>
      </c>
      <c r="D845" s="45" t="s">
        <v>1699</v>
      </c>
      <c r="E845" s="5"/>
      <c r="F845" s="5"/>
      <c r="G845" s="5"/>
      <c r="H845" s="29">
        <f>+VLOOKUP(I845,[1]Familia!$B$2:$C$13,2,FALSE)</f>
        <v>1000</v>
      </c>
      <c r="I845" s="29" t="s">
        <v>272</v>
      </c>
      <c r="J845" s="29">
        <f>+VLOOKUP(K845,[1]SubFamilia!$B$2:$C$28,2,FALSE)</f>
        <v>25</v>
      </c>
      <c r="K845" s="29" t="s">
        <v>1184</v>
      </c>
      <c r="L845" s="29">
        <f>+VLOOKUP(M845,[1]Marca!$B$2:$C$51,2,FALSE)</f>
        <v>72</v>
      </c>
      <c r="M845" s="29" t="s">
        <v>273</v>
      </c>
      <c r="N845" s="7"/>
    </row>
    <row r="846" spans="1:14" ht="29" x14ac:dyDescent="0.35">
      <c r="A846" s="36">
        <v>262</v>
      </c>
      <c r="B846" s="29" t="str">
        <f t="shared" si="14"/>
        <v>10002572</v>
      </c>
      <c r="C846" s="21" t="s">
        <v>1700</v>
      </c>
      <c r="D846" s="45" t="s">
        <v>1701</v>
      </c>
      <c r="E846" s="5"/>
      <c r="F846" s="5"/>
      <c r="G846" s="5"/>
      <c r="H846" s="29">
        <f>+VLOOKUP(I846,[1]Familia!$B$2:$C$13,2,FALSE)</f>
        <v>1000</v>
      </c>
      <c r="I846" s="29" t="s">
        <v>272</v>
      </c>
      <c r="J846" s="29">
        <f>+VLOOKUP(K846,[1]SubFamilia!$B$2:$C$28,2,FALSE)</f>
        <v>25</v>
      </c>
      <c r="K846" s="29" t="s">
        <v>1184</v>
      </c>
      <c r="L846" s="29">
        <f>+VLOOKUP(M846,[1]Marca!$B$2:$C$51,2,FALSE)</f>
        <v>72</v>
      </c>
      <c r="M846" s="29" t="s">
        <v>273</v>
      </c>
      <c r="N846" s="6"/>
    </row>
    <row r="847" spans="1:14" ht="29" x14ac:dyDescent="0.35">
      <c r="A847" s="36">
        <v>263</v>
      </c>
      <c r="B847" s="29" t="str">
        <f t="shared" si="14"/>
        <v>10002572</v>
      </c>
      <c r="C847" s="21" t="s">
        <v>1702</v>
      </c>
      <c r="D847" s="45" t="s">
        <v>1703</v>
      </c>
      <c r="E847" s="5"/>
      <c r="F847" s="5"/>
      <c r="G847" s="5"/>
      <c r="H847" s="29">
        <f>+VLOOKUP(I847,[1]Familia!$B$2:$C$13,2,FALSE)</f>
        <v>1000</v>
      </c>
      <c r="I847" s="29" t="s">
        <v>272</v>
      </c>
      <c r="J847" s="29">
        <f>+VLOOKUP(K847,[1]SubFamilia!$B$2:$C$28,2,FALSE)</f>
        <v>25</v>
      </c>
      <c r="K847" s="29" t="s">
        <v>1184</v>
      </c>
      <c r="L847" s="29">
        <f>+VLOOKUP(M847,[1]Marca!$B$2:$C$51,2,FALSE)</f>
        <v>72</v>
      </c>
      <c r="M847" s="29" t="s">
        <v>273</v>
      </c>
      <c r="N847" s="6"/>
    </row>
    <row r="848" spans="1:14" ht="29" x14ac:dyDescent="0.35">
      <c r="A848" s="36">
        <v>264</v>
      </c>
      <c r="B848" s="29" t="str">
        <f t="shared" si="14"/>
        <v>10002572</v>
      </c>
      <c r="C848" s="21" t="s">
        <v>1704</v>
      </c>
      <c r="D848" s="45" t="s">
        <v>1705</v>
      </c>
      <c r="E848" s="5"/>
      <c r="F848" s="5"/>
      <c r="G848" s="5"/>
      <c r="H848" s="29">
        <f>+VLOOKUP(I848,[1]Familia!$B$2:$C$13,2,FALSE)</f>
        <v>1000</v>
      </c>
      <c r="I848" s="29" t="s">
        <v>272</v>
      </c>
      <c r="J848" s="29">
        <f>+VLOOKUP(K848,[1]SubFamilia!$B$2:$C$28,2,FALSE)</f>
        <v>25</v>
      </c>
      <c r="K848" s="29" t="s">
        <v>1184</v>
      </c>
      <c r="L848" s="29">
        <f>+VLOOKUP(M848,[1]Marca!$B$2:$C$51,2,FALSE)</f>
        <v>72</v>
      </c>
      <c r="M848" s="29" t="s">
        <v>273</v>
      </c>
      <c r="N848" s="6"/>
    </row>
    <row r="849" spans="1:14" ht="29" x14ac:dyDescent="0.35">
      <c r="A849" s="36">
        <v>265</v>
      </c>
      <c r="B849" s="29" t="str">
        <f t="shared" si="14"/>
        <v>10002572</v>
      </c>
      <c r="C849" s="21" t="s">
        <v>1706</v>
      </c>
      <c r="D849" s="45" t="s">
        <v>1707</v>
      </c>
      <c r="E849" s="5"/>
      <c r="F849" s="5"/>
      <c r="G849" s="5"/>
      <c r="H849" s="29">
        <f>+VLOOKUP(I849,[1]Familia!$B$2:$C$13,2,FALSE)</f>
        <v>1000</v>
      </c>
      <c r="I849" s="29" t="s">
        <v>272</v>
      </c>
      <c r="J849" s="29">
        <f>+VLOOKUP(K849,[1]SubFamilia!$B$2:$C$28,2,FALSE)</f>
        <v>25</v>
      </c>
      <c r="K849" s="29" t="s">
        <v>1184</v>
      </c>
      <c r="L849" s="29">
        <f>+VLOOKUP(M849,[1]Marca!$B$2:$C$51,2,FALSE)</f>
        <v>72</v>
      </c>
      <c r="M849" s="29" t="s">
        <v>273</v>
      </c>
      <c r="N849" s="6"/>
    </row>
    <row r="850" spans="1:14" ht="29" x14ac:dyDescent="0.35">
      <c r="A850" s="36">
        <v>266</v>
      </c>
      <c r="B850" s="29" t="str">
        <f t="shared" si="14"/>
        <v>10002572</v>
      </c>
      <c r="C850" s="21" t="s">
        <v>1708</v>
      </c>
      <c r="D850" s="45" t="s">
        <v>1709</v>
      </c>
      <c r="E850" s="5"/>
      <c r="F850" s="5"/>
      <c r="G850" s="5"/>
      <c r="H850" s="29">
        <f>+VLOOKUP(I850,[1]Familia!$B$2:$C$13,2,FALSE)</f>
        <v>1000</v>
      </c>
      <c r="I850" s="29" t="s">
        <v>272</v>
      </c>
      <c r="J850" s="29">
        <f>+VLOOKUP(K850,[1]SubFamilia!$B$2:$C$28,2,FALSE)</f>
        <v>25</v>
      </c>
      <c r="K850" s="29" t="s">
        <v>1184</v>
      </c>
      <c r="L850" s="29">
        <f>+VLOOKUP(M850,[1]Marca!$B$2:$C$51,2,FALSE)</f>
        <v>72</v>
      </c>
      <c r="M850" s="29" t="s">
        <v>273</v>
      </c>
      <c r="N850" s="6"/>
    </row>
    <row r="851" spans="1:14" ht="29" x14ac:dyDescent="0.35">
      <c r="A851" s="36">
        <v>267</v>
      </c>
      <c r="B851" s="29" t="str">
        <f t="shared" si="14"/>
        <v>10002572</v>
      </c>
      <c r="C851" s="21" t="s">
        <v>1710</v>
      </c>
      <c r="D851" s="45" t="s">
        <v>1711</v>
      </c>
      <c r="E851" s="5"/>
      <c r="F851" s="5"/>
      <c r="G851" s="5"/>
      <c r="H851" s="29">
        <f>+VLOOKUP(I851,[1]Familia!$B$2:$C$13,2,FALSE)</f>
        <v>1000</v>
      </c>
      <c r="I851" s="29" t="s">
        <v>272</v>
      </c>
      <c r="J851" s="29">
        <f>+VLOOKUP(K851,[1]SubFamilia!$B$2:$C$28,2,FALSE)</f>
        <v>25</v>
      </c>
      <c r="K851" s="29" t="s">
        <v>1184</v>
      </c>
      <c r="L851" s="29">
        <f>+VLOOKUP(M851,[1]Marca!$B$2:$C$51,2,FALSE)</f>
        <v>72</v>
      </c>
      <c r="M851" s="29" t="s">
        <v>273</v>
      </c>
      <c r="N851" s="6"/>
    </row>
    <row r="852" spans="1:14" ht="29.5" thickBot="1" x14ac:dyDescent="0.4">
      <c r="A852" s="36">
        <v>268</v>
      </c>
      <c r="B852" s="34" t="str">
        <f t="shared" si="14"/>
        <v>10002572</v>
      </c>
      <c r="C852" s="25" t="s">
        <v>1712</v>
      </c>
      <c r="D852" s="49" t="s">
        <v>1713</v>
      </c>
      <c r="E852" s="18"/>
      <c r="F852" s="18"/>
      <c r="G852" s="18"/>
      <c r="H852" s="34">
        <f>+VLOOKUP(I852,[1]Familia!$B$2:$C$13,2,FALSE)</f>
        <v>1000</v>
      </c>
      <c r="I852" s="34" t="s">
        <v>272</v>
      </c>
      <c r="J852" s="34">
        <f>+VLOOKUP(K852,[1]SubFamilia!$B$2:$C$28,2,FALSE)</f>
        <v>25</v>
      </c>
      <c r="K852" s="34" t="s">
        <v>1184</v>
      </c>
      <c r="L852" s="34">
        <f>+VLOOKUP(M852,[1]Marca!$B$2:$C$51,2,FALSE)</f>
        <v>72</v>
      </c>
      <c r="M852" s="34" t="s">
        <v>273</v>
      </c>
      <c r="N852" s="54"/>
    </row>
    <row r="854" spans="1:14" ht="18.5" x14ac:dyDescent="0.35">
      <c r="A854" s="79" t="s">
        <v>1714</v>
      </c>
      <c r="B854" s="79"/>
    </row>
    <row r="855" spans="1:14" ht="18.5" x14ac:dyDescent="0.35">
      <c r="C855" s="28"/>
      <c r="D855" s="68" t="s">
        <v>1716</v>
      </c>
    </row>
    <row r="856" spans="1:14" ht="18.5" x14ac:dyDescent="0.35">
      <c r="C856" s="42"/>
      <c r="D856" s="68" t="s">
        <v>1717</v>
      </c>
    </row>
    <row r="857" spans="1:14" ht="18.5" x14ac:dyDescent="0.35">
      <c r="C857" s="56"/>
      <c r="D857" s="68" t="s">
        <v>1715</v>
      </c>
    </row>
  </sheetData>
  <mergeCells count="3">
    <mergeCell ref="A1:N1"/>
    <mergeCell ref="A584:N584"/>
    <mergeCell ref="A854:B85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M157:M192 M529 M515 M510 M506 M500 M495 M492 M194:M237 M484:M486 M475 M470 M477:M479 M278:M281 M274:M275 M291:M316 M571:M574 M72:M74 M134:M136 M132 M120:M121 M113:M115 M110 M106:M108 M103:M104 M100 M93:M98 M77:M90 M17:M24 M53:M56 M46 M27:M32 M579:M582 M585:M852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K7 K22:K32 K46 K53:K56 K73:K74 K93:K98 K103:K104 K106:K108 K110 K113:K115 K120:K121 K495 K291:K302 K274:K275 K278:K281 K506 K322 K510 K237 K515 K500 K470 K484:K486 K492 K579:K582 K585:K852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M3:M16 M25:M26 M575:M578 M530:M570 M516:M528 M511:M514 M507:M509 M501:M505 M496:M499 M493:M494 M487:M491 M480:M483 M476 M471:M474 M33:M45 M282:M290 M276:M277 M238:M273 M193 M137:M156 M133 M122:M131 M116:M119 M111:M112 M109 M105 M101:M102 M99 M91:M92 M75:M76 M57:M71 M47:M52 M317:M469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K3:K6 K8:K21 K122:K236 K47:K52 K57:K72 K75:K92 K99:K102 K105 K109 K111:K112 K116:K119 K303:K321 K238:K273 K276:K277 K282:K290 K323:K469 K471:K483 K487:K491 K493:K494 K496:K499 K501:K505 K507:K509 K511:K514 K516:K578 K33:K45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I3:I582 I585:I852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7"/>
  <sheetViews>
    <sheetView topLeftCell="A720" workbookViewId="0">
      <selection activeCell="A10" sqref="A10"/>
    </sheetView>
  </sheetViews>
  <sheetFormatPr baseColWidth="10" defaultRowHeight="14.5" x14ac:dyDescent="0.35"/>
  <cols>
    <col min="1" max="1" width="6.54296875" style="41" bestFit="1" customWidth="1"/>
    <col min="2" max="2" width="18.81640625" style="26" bestFit="1" customWidth="1"/>
    <col min="3" max="3" width="15.90625" style="26" bestFit="1" customWidth="1"/>
    <col min="4" max="4" width="27.54296875" style="26" bestFit="1" customWidth="1"/>
    <col min="5" max="5" width="19.453125" bestFit="1" customWidth="1"/>
    <col min="6" max="6" width="14.08984375" bestFit="1" customWidth="1"/>
    <col min="7" max="7" width="16" bestFit="1" customWidth="1"/>
    <col min="8" max="8" width="12.08984375" style="26" bestFit="1" customWidth="1"/>
    <col min="9" max="9" width="26.6328125" style="26" bestFit="1" customWidth="1"/>
    <col min="10" max="10" width="15.54296875" style="26" bestFit="1" customWidth="1"/>
    <col min="11" max="11" width="14.08984375" style="26" bestFit="1" customWidth="1"/>
    <col min="12" max="12" width="11.1796875" style="26" bestFit="1" customWidth="1"/>
    <col min="13" max="13" width="13" style="26" bestFit="1" customWidth="1"/>
    <col min="14" max="14" width="10.08984375" bestFit="1" customWidth="1"/>
    <col min="15" max="15" width="9" bestFit="1" customWidth="1"/>
  </cols>
  <sheetData>
    <row r="1" spans="1:15" ht="31.5" thickBot="1" x14ac:dyDescent="0.4">
      <c r="A1" s="50" t="s">
        <v>1163</v>
      </c>
      <c r="B1" s="51" t="s">
        <v>1782</v>
      </c>
      <c r="C1" s="52" t="s">
        <v>1165</v>
      </c>
      <c r="D1" s="52" t="s">
        <v>1166</v>
      </c>
      <c r="E1" s="52" t="s">
        <v>1167</v>
      </c>
      <c r="F1" s="52" t="s">
        <v>1168</v>
      </c>
      <c r="G1" s="52" t="s">
        <v>1169</v>
      </c>
      <c r="H1" s="52" t="s">
        <v>1174</v>
      </c>
      <c r="I1" s="51" t="s">
        <v>1170</v>
      </c>
      <c r="J1" s="52" t="s">
        <v>1175</v>
      </c>
      <c r="K1" s="52" t="s">
        <v>1171</v>
      </c>
      <c r="L1" s="52" t="s">
        <v>1176</v>
      </c>
      <c r="M1" s="51" t="s">
        <v>1172</v>
      </c>
      <c r="N1" s="53" t="s">
        <v>1173</v>
      </c>
    </row>
    <row r="2" spans="1:15" ht="29" x14ac:dyDescent="0.35">
      <c r="A2" s="35">
        <v>1</v>
      </c>
      <c r="B2" s="27" t="str">
        <f t="shared" ref="B2:B49" si="0">+CONCATENATE(H2,J2,L2,N2)</f>
        <v>1100142</v>
      </c>
      <c r="C2" s="19" t="s">
        <v>1</v>
      </c>
      <c r="D2" s="58" t="s">
        <v>2</v>
      </c>
      <c r="E2" s="1"/>
      <c r="F2" s="1"/>
      <c r="G2" s="1"/>
      <c r="H2" s="27">
        <f>+VLOOKUP(I2,[1]Familia!$B$2:$C$13,2,FALSE)</f>
        <v>1100</v>
      </c>
      <c r="I2" s="27" t="s">
        <v>0</v>
      </c>
      <c r="J2" s="27">
        <f>+VLOOKUP(K2,[1]SubFamilia!$B$2:$C$28,2,FALSE)</f>
        <v>1</v>
      </c>
      <c r="K2" s="27" t="s">
        <v>3</v>
      </c>
      <c r="L2" s="27">
        <f>+VLOOKUP(M2,[1]Marca!$B$2:$C$51,2,FALSE)</f>
        <v>42</v>
      </c>
      <c r="M2" s="27" t="s">
        <v>4</v>
      </c>
      <c r="N2" s="2"/>
      <c r="O2" s="70">
        <v>1100142</v>
      </c>
    </row>
    <row r="3" spans="1:15" ht="29" x14ac:dyDescent="0.35">
      <c r="A3" s="36">
        <v>3</v>
      </c>
      <c r="B3" s="29" t="str">
        <f t="shared" si="0"/>
        <v>1100142</v>
      </c>
      <c r="C3" s="21" t="s">
        <v>7</v>
      </c>
      <c r="D3" s="45" t="s">
        <v>8</v>
      </c>
      <c r="E3" s="5"/>
      <c r="F3" s="5"/>
      <c r="G3" s="5"/>
      <c r="H3" s="29">
        <f>+VLOOKUP(I3,[1]Familia!$B$2:$C$13,2,FALSE)</f>
        <v>1100</v>
      </c>
      <c r="I3" s="29" t="s">
        <v>0</v>
      </c>
      <c r="J3" s="29">
        <f>+VLOOKUP(K3,[1]SubFamilia!$B$2:$C$28,2,FALSE)</f>
        <v>1</v>
      </c>
      <c r="K3" s="29" t="s">
        <v>3</v>
      </c>
      <c r="L3" s="29">
        <f>+VLOOKUP(M3,[1]Marca!$B$2:$C$51,2,FALSE)</f>
        <v>42</v>
      </c>
      <c r="M3" s="29" t="s">
        <v>4</v>
      </c>
      <c r="N3" s="6"/>
      <c r="O3" s="70">
        <v>1100142</v>
      </c>
    </row>
    <row r="4" spans="1:15" ht="43.5" x14ac:dyDescent="0.35">
      <c r="A4" s="36">
        <v>6</v>
      </c>
      <c r="B4" s="29" t="str">
        <f t="shared" si="0"/>
        <v>1100150</v>
      </c>
      <c r="C4" s="21" t="s">
        <v>13</v>
      </c>
      <c r="D4" s="45" t="s">
        <v>14</v>
      </c>
      <c r="E4" s="5"/>
      <c r="F4" s="5"/>
      <c r="G4" s="5"/>
      <c r="H4" s="29">
        <f>+VLOOKUP(I4,[1]Familia!$B$2:$C$13,2,FALSE)</f>
        <v>1100</v>
      </c>
      <c r="I4" s="29" t="s">
        <v>0</v>
      </c>
      <c r="J4" s="29">
        <f>+VLOOKUP(K4,[1]SubFamilia!$B$2:$C$28,2,FALSE)</f>
        <v>1</v>
      </c>
      <c r="K4" s="29" t="s">
        <v>3</v>
      </c>
      <c r="L4" s="29">
        <f>+VLOOKUP(M4,[1]Marca!$B$2:$C$51,2,FALSE)</f>
        <v>50</v>
      </c>
      <c r="M4" s="29" t="s">
        <v>15</v>
      </c>
      <c r="N4" s="7"/>
      <c r="O4" s="70">
        <v>1100150</v>
      </c>
    </row>
    <row r="5" spans="1:15" ht="43.5" x14ac:dyDescent="0.35">
      <c r="A5" s="36">
        <v>7</v>
      </c>
      <c r="B5" s="29" t="str">
        <f t="shared" si="0"/>
        <v>1100150</v>
      </c>
      <c r="C5" s="21" t="s">
        <v>16</v>
      </c>
      <c r="D5" s="45" t="s">
        <v>17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50</v>
      </c>
      <c r="M5" s="29" t="s">
        <v>15</v>
      </c>
      <c r="N5" s="7"/>
      <c r="O5" s="70">
        <v>1100150</v>
      </c>
    </row>
    <row r="6" spans="1:15" ht="43.5" x14ac:dyDescent="0.35">
      <c r="A6" s="36">
        <v>8</v>
      </c>
      <c r="B6" s="29" t="str">
        <f t="shared" si="0"/>
        <v>1100150</v>
      </c>
      <c r="C6" s="21" t="s">
        <v>18</v>
      </c>
      <c r="D6" s="45" t="s">
        <v>19</v>
      </c>
      <c r="E6" s="5"/>
      <c r="F6" s="5"/>
      <c r="G6" s="5"/>
      <c r="H6" s="29">
        <f>+VLOOKUP(I6,[1]Familia!$B$2:$C$13,2,FALSE)</f>
        <v>1100</v>
      </c>
      <c r="I6" s="29" t="s">
        <v>0</v>
      </c>
      <c r="J6" s="29">
        <f>+VLOOKUP(K6,[1]SubFamilia!$B$2:$C$28,2,FALSE)</f>
        <v>1</v>
      </c>
      <c r="K6" s="29" t="s">
        <v>3</v>
      </c>
      <c r="L6" s="29">
        <f>+VLOOKUP(M6,[1]Marca!$B$2:$C$51,2,FALSE)</f>
        <v>50</v>
      </c>
      <c r="M6" s="29" t="s">
        <v>15</v>
      </c>
      <c r="N6" s="7"/>
      <c r="O6" s="70">
        <v>1100150</v>
      </c>
    </row>
    <row r="7" spans="1:15" ht="43.5" x14ac:dyDescent="0.35">
      <c r="A7" s="36">
        <v>9</v>
      </c>
      <c r="B7" s="29" t="str">
        <f t="shared" si="0"/>
        <v>1100150</v>
      </c>
      <c r="C7" s="21" t="s">
        <v>20</v>
      </c>
      <c r="D7" s="45" t="s">
        <v>21</v>
      </c>
      <c r="E7" s="5"/>
      <c r="F7" s="5"/>
      <c r="G7" s="5"/>
      <c r="H7" s="29">
        <f>+VLOOKUP(I7,[1]Familia!$B$2:$C$13,2,FALSE)</f>
        <v>1100</v>
      </c>
      <c r="I7" s="29" t="s">
        <v>0</v>
      </c>
      <c r="J7" s="29">
        <f>+VLOOKUP(K7,[1]SubFamilia!$B$2:$C$28,2,FALSE)</f>
        <v>1</v>
      </c>
      <c r="K7" s="29" t="s">
        <v>3</v>
      </c>
      <c r="L7" s="29">
        <f>+VLOOKUP(M7,[1]Marca!$B$2:$C$51,2,FALSE)</f>
        <v>50</v>
      </c>
      <c r="M7" s="29" t="s">
        <v>15</v>
      </c>
      <c r="N7" s="7"/>
      <c r="O7" s="70">
        <v>1100150</v>
      </c>
    </row>
    <row r="8" spans="1:15" ht="43.5" x14ac:dyDescent="0.35">
      <c r="A8" s="36">
        <v>10</v>
      </c>
      <c r="B8" s="29" t="str">
        <f t="shared" si="0"/>
        <v>1100150</v>
      </c>
      <c r="C8" s="21" t="s">
        <v>22</v>
      </c>
      <c r="D8" s="45" t="s">
        <v>23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  <c r="O8" s="70">
        <v>1100150</v>
      </c>
    </row>
    <row r="9" spans="1:15" ht="43.5" x14ac:dyDescent="0.35">
      <c r="A9" s="36">
        <v>11</v>
      </c>
      <c r="B9" s="29" t="str">
        <f t="shared" si="0"/>
        <v>1100150</v>
      </c>
      <c r="C9" s="21" t="s">
        <v>24</v>
      </c>
      <c r="D9" s="45" t="s">
        <v>25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  <c r="O9" s="70">
        <v>1100150</v>
      </c>
    </row>
    <row r="10" spans="1:15" ht="43.5" x14ac:dyDescent="0.35">
      <c r="A10" s="36">
        <v>12</v>
      </c>
      <c r="B10" s="29" t="str">
        <f t="shared" si="0"/>
        <v>1100150</v>
      </c>
      <c r="C10" s="21" t="s">
        <v>26</v>
      </c>
      <c r="D10" s="45" t="s">
        <v>27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  <c r="O10" s="70">
        <v>1100150</v>
      </c>
    </row>
    <row r="11" spans="1:15" ht="43.5" x14ac:dyDescent="0.35">
      <c r="A11" s="36">
        <v>13</v>
      </c>
      <c r="B11" s="29" t="str">
        <f t="shared" si="0"/>
        <v>1100150</v>
      </c>
      <c r="C11" s="21" t="s">
        <v>28</v>
      </c>
      <c r="D11" s="45" t="s">
        <v>29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  <c r="O11" s="70">
        <v>1100150</v>
      </c>
    </row>
    <row r="12" spans="1:15" ht="43.5" x14ac:dyDescent="0.35">
      <c r="A12" s="36">
        <v>14</v>
      </c>
      <c r="B12" s="29" t="str">
        <f t="shared" si="0"/>
        <v>1100150</v>
      </c>
      <c r="C12" s="21" t="s">
        <v>30</v>
      </c>
      <c r="D12" s="45" t="s">
        <v>31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  <c r="O12" s="70">
        <v>1100150</v>
      </c>
    </row>
    <row r="13" spans="1:15" x14ac:dyDescent="0.35">
      <c r="A13" s="36">
        <v>15</v>
      </c>
      <c r="B13" s="29" t="str">
        <f t="shared" si="0"/>
        <v>1100138</v>
      </c>
      <c r="C13" s="21" t="s">
        <v>32</v>
      </c>
      <c r="D13" s="45" t="s">
        <v>33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38</v>
      </c>
      <c r="M13" s="29" t="s">
        <v>34</v>
      </c>
      <c r="N13" s="7"/>
      <c r="O13" s="70">
        <v>1100138</v>
      </c>
    </row>
    <row r="14" spans="1:15" ht="29" x14ac:dyDescent="0.35">
      <c r="A14" s="36">
        <v>16</v>
      </c>
      <c r="B14" s="29" t="str">
        <f t="shared" si="0"/>
        <v>1100138</v>
      </c>
      <c r="C14" s="21" t="s">
        <v>35</v>
      </c>
      <c r="D14" s="45" t="s">
        <v>36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38</v>
      </c>
      <c r="M14" s="29" t="s">
        <v>34</v>
      </c>
      <c r="N14" s="7"/>
      <c r="O14" s="70">
        <v>1100138</v>
      </c>
    </row>
    <row r="15" spans="1:15" ht="29" x14ac:dyDescent="0.35">
      <c r="A15" s="36">
        <v>17</v>
      </c>
      <c r="B15" s="29" t="str">
        <f t="shared" si="0"/>
        <v>1100138</v>
      </c>
      <c r="C15" s="21" t="s">
        <v>37</v>
      </c>
      <c r="D15" s="45" t="s">
        <v>38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38</v>
      </c>
      <c r="M15" s="29" t="s">
        <v>34</v>
      </c>
      <c r="N15" s="7"/>
      <c r="O15" s="70">
        <v>1100138</v>
      </c>
    </row>
    <row r="16" spans="1:15" ht="29" x14ac:dyDescent="0.35">
      <c r="A16" s="36">
        <v>18</v>
      </c>
      <c r="B16" s="29" t="str">
        <f t="shared" si="0"/>
        <v>1100142</v>
      </c>
      <c r="C16" s="21" t="s">
        <v>39</v>
      </c>
      <c r="D16" s="45" t="s">
        <v>40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42</v>
      </c>
      <c r="M16" s="29" t="s">
        <v>4</v>
      </c>
      <c r="N16" s="7"/>
      <c r="O16" s="70">
        <v>1100142</v>
      </c>
    </row>
    <row r="17" spans="1:15" x14ac:dyDescent="0.35">
      <c r="A17" s="36">
        <v>19</v>
      </c>
      <c r="B17" s="29" t="str">
        <f t="shared" si="0"/>
        <v>1100142</v>
      </c>
      <c r="C17" s="21" t="s">
        <v>41</v>
      </c>
      <c r="D17" s="45" t="s">
        <v>42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42</v>
      </c>
      <c r="M17" s="29" t="s">
        <v>4</v>
      </c>
      <c r="N17" s="7"/>
      <c r="O17" s="70">
        <v>1100142</v>
      </c>
    </row>
    <row r="18" spans="1:15" ht="29" x14ac:dyDescent="0.35">
      <c r="A18" s="36">
        <v>23</v>
      </c>
      <c r="B18" s="29" t="str">
        <f t="shared" si="0"/>
        <v>1100232</v>
      </c>
      <c r="C18" s="21" t="s">
        <v>49</v>
      </c>
      <c r="D18" s="45" t="s">
        <v>50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2</v>
      </c>
      <c r="K18" s="29" t="s">
        <v>51</v>
      </c>
      <c r="L18" s="29">
        <f>+VLOOKUP(M18,[1]Marca!$B$2:$C$51,2,FALSE)</f>
        <v>32</v>
      </c>
      <c r="M18" s="29" t="s">
        <v>52</v>
      </c>
      <c r="N18" s="7"/>
      <c r="O18" s="70">
        <v>1100232</v>
      </c>
    </row>
    <row r="19" spans="1:15" ht="29" x14ac:dyDescent="0.35">
      <c r="A19" s="36">
        <v>24</v>
      </c>
      <c r="B19" s="29" t="str">
        <f t="shared" si="0"/>
        <v>1100232</v>
      </c>
      <c r="C19" s="21" t="s">
        <v>53</v>
      </c>
      <c r="D19" s="45" t="s">
        <v>54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2</v>
      </c>
      <c r="K19" s="29" t="s">
        <v>51</v>
      </c>
      <c r="L19" s="29">
        <f>+VLOOKUP(M19,[1]Marca!$B$2:$C$51,2,FALSE)</f>
        <v>32</v>
      </c>
      <c r="M19" s="29" t="s">
        <v>52</v>
      </c>
      <c r="N19" s="7"/>
      <c r="O19" s="70">
        <v>1100232</v>
      </c>
    </row>
    <row r="20" spans="1:15" x14ac:dyDescent="0.35">
      <c r="A20" s="36">
        <v>26</v>
      </c>
      <c r="B20" s="29" t="str">
        <f t="shared" si="0"/>
        <v>1100250</v>
      </c>
      <c r="C20" s="21" t="s">
        <v>57</v>
      </c>
      <c r="D20" s="45" t="s">
        <v>58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2</v>
      </c>
      <c r="K20" s="29" t="s">
        <v>51</v>
      </c>
      <c r="L20" s="29">
        <f>+VLOOKUP(M20,[1]Marca!$B$2:$C$51,2,FALSE)</f>
        <v>50</v>
      </c>
      <c r="M20" s="29" t="s">
        <v>15</v>
      </c>
      <c r="N20" s="6"/>
      <c r="O20" s="70">
        <v>1100250</v>
      </c>
    </row>
    <row r="21" spans="1:15" ht="29" x14ac:dyDescent="0.35">
      <c r="A21" s="36">
        <v>31</v>
      </c>
      <c r="B21" s="29" t="str">
        <f t="shared" si="0"/>
        <v>1100142</v>
      </c>
      <c r="C21" s="21" t="s">
        <v>67</v>
      </c>
      <c r="D21" s="45" t="s">
        <v>68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  <c r="O21" s="70">
        <v>1100142</v>
      </c>
    </row>
    <row r="22" spans="1:15" ht="29" x14ac:dyDescent="0.35">
      <c r="A22" s="36">
        <v>32</v>
      </c>
      <c r="B22" s="29" t="str">
        <f t="shared" si="0"/>
        <v>1100138</v>
      </c>
      <c r="C22" s="21" t="s">
        <v>69</v>
      </c>
      <c r="D22" s="45" t="s">
        <v>70</v>
      </c>
      <c r="E22" s="5"/>
      <c r="F22" s="5"/>
      <c r="G22" s="5"/>
      <c r="H22" s="29">
        <f>+VLOOKUP(I22,[1]Familia!$B$2:$C$13,2,FALSE)</f>
        <v>1100</v>
      </c>
      <c r="I22" s="29" t="s">
        <v>0</v>
      </c>
      <c r="J22" s="29">
        <f>+VLOOKUP(K22,[1]SubFamilia!$B$2:$C$28,2,FALSE)</f>
        <v>1</v>
      </c>
      <c r="K22" s="29" t="s">
        <v>3</v>
      </c>
      <c r="L22" s="29">
        <f>+VLOOKUP(M22,[1]Marca!$B$2:$C$51,2,FALSE)</f>
        <v>38</v>
      </c>
      <c r="M22" s="29" t="s">
        <v>34</v>
      </c>
      <c r="N22" s="7"/>
      <c r="O22" s="70">
        <v>1100138</v>
      </c>
    </row>
    <row r="23" spans="1:15" x14ac:dyDescent="0.35">
      <c r="A23" s="36">
        <v>33</v>
      </c>
      <c r="B23" s="31" t="str">
        <f t="shared" si="0"/>
        <v>1100142</v>
      </c>
      <c r="C23" s="23" t="s">
        <v>71</v>
      </c>
      <c r="D23" s="47" t="s">
        <v>72</v>
      </c>
      <c r="E23" s="12"/>
      <c r="F23" s="12"/>
      <c r="G23" s="12"/>
      <c r="H23" s="29">
        <f>+VLOOKUP(I23,[1]Familia!$B$2:$C$13,2,FALSE)</f>
        <v>1100</v>
      </c>
      <c r="I23" s="29" t="s">
        <v>0</v>
      </c>
      <c r="J23" s="29">
        <f>+VLOOKUP(K23,[1]SubFamilia!$B$2:$C$28,2,FALSE)</f>
        <v>1</v>
      </c>
      <c r="K23" s="31" t="s">
        <v>3</v>
      </c>
      <c r="L23" s="29">
        <f>+VLOOKUP(M23,[1]Marca!$B$2:$C$51,2,FALSE)</f>
        <v>42</v>
      </c>
      <c r="M23" s="31" t="s">
        <v>4</v>
      </c>
      <c r="N23" s="13"/>
      <c r="O23" s="70">
        <v>1100142</v>
      </c>
    </row>
    <row r="24" spans="1:15" ht="29" x14ac:dyDescent="0.35">
      <c r="A24" s="36">
        <v>34</v>
      </c>
      <c r="B24" s="29" t="str">
        <f t="shared" si="0"/>
        <v>1100142</v>
      </c>
      <c r="C24" s="21" t="s">
        <v>73</v>
      </c>
      <c r="D24" s="45" t="s">
        <v>74</v>
      </c>
      <c r="E24" s="5"/>
      <c r="F24" s="5"/>
      <c r="G24" s="5"/>
      <c r="H24" s="29">
        <f>+VLOOKUP(I24,[1]Familia!$B$2:$C$13,2,FALSE)</f>
        <v>1100</v>
      </c>
      <c r="I24" s="29" t="s">
        <v>0</v>
      </c>
      <c r="J24" s="29">
        <f>+VLOOKUP(K24,[1]SubFamilia!$B$2:$C$28,2,FALSE)</f>
        <v>1</v>
      </c>
      <c r="K24" s="31" t="s">
        <v>3</v>
      </c>
      <c r="L24" s="29">
        <f>+VLOOKUP(M24,[1]Marca!$B$2:$C$51,2,FALSE)</f>
        <v>42</v>
      </c>
      <c r="M24" s="31" t="s">
        <v>4</v>
      </c>
      <c r="N24" s="7"/>
      <c r="O24" s="70">
        <v>1100142</v>
      </c>
    </row>
    <row r="25" spans="1:15" ht="29" x14ac:dyDescent="0.35">
      <c r="A25" s="36">
        <v>35</v>
      </c>
      <c r="B25" s="29" t="str">
        <f t="shared" si="0"/>
        <v>1100142</v>
      </c>
      <c r="C25" s="21" t="s">
        <v>75</v>
      </c>
      <c r="D25" s="45" t="s">
        <v>76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1</v>
      </c>
      <c r="K25" s="31" t="s">
        <v>3</v>
      </c>
      <c r="L25" s="29">
        <f>+VLOOKUP(M25,[1]Marca!$B$2:$C$51,2,FALSE)</f>
        <v>42</v>
      </c>
      <c r="M25" s="31" t="s">
        <v>4</v>
      </c>
      <c r="N25" s="7"/>
      <c r="O25" s="70">
        <v>1100142</v>
      </c>
    </row>
    <row r="26" spans="1:15" ht="29" x14ac:dyDescent="0.35">
      <c r="A26" s="36">
        <v>36</v>
      </c>
      <c r="B26" s="29" t="str">
        <f t="shared" si="0"/>
        <v>1100142</v>
      </c>
      <c r="C26" s="21" t="s">
        <v>77</v>
      </c>
      <c r="D26" s="45" t="s">
        <v>78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1</v>
      </c>
      <c r="K26" s="31" t="s">
        <v>3</v>
      </c>
      <c r="L26" s="29">
        <f>+VLOOKUP(M26,[1]Marca!$B$2:$C$51,2,FALSE)</f>
        <v>42</v>
      </c>
      <c r="M26" s="31" t="s">
        <v>4</v>
      </c>
      <c r="N26" s="6"/>
      <c r="O26" s="70">
        <v>1100142</v>
      </c>
    </row>
    <row r="27" spans="1:15" ht="29" x14ac:dyDescent="0.35">
      <c r="A27" s="36">
        <v>37</v>
      </c>
      <c r="B27" s="29" t="str">
        <f t="shared" si="0"/>
        <v>1100142</v>
      </c>
      <c r="C27" s="21" t="s">
        <v>79</v>
      </c>
      <c r="D27" s="45" t="s">
        <v>80</v>
      </c>
      <c r="E27" s="5"/>
      <c r="F27" s="5"/>
      <c r="G27" s="5"/>
      <c r="H27" s="29">
        <f>+VLOOKUP(I27,[1]Familia!$B$2:$C$13,2,FALSE)</f>
        <v>1100</v>
      </c>
      <c r="I27" s="29" t="s">
        <v>0</v>
      </c>
      <c r="J27" s="29">
        <f>+VLOOKUP(K27,[1]SubFamilia!$B$2:$C$28,2,FALSE)</f>
        <v>1</v>
      </c>
      <c r="K27" s="31" t="s">
        <v>3</v>
      </c>
      <c r="L27" s="29">
        <f>+VLOOKUP(M27,[1]Marca!$B$2:$C$51,2,FALSE)</f>
        <v>42</v>
      </c>
      <c r="M27" s="31" t="s">
        <v>4</v>
      </c>
      <c r="N27" s="6"/>
      <c r="O27" s="70">
        <v>1100142</v>
      </c>
    </row>
    <row r="28" spans="1:15" ht="29" x14ac:dyDescent="0.35">
      <c r="A28" s="36">
        <v>38</v>
      </c>
      <c r="B28" s="29" t="str">
        <f t="shared" si="0"/>
        <v>1100142</v>
      </c>
      <c r="C28" s="21" t="s">
        <v>81</v>
      </c>
      <c r="D28" s="45" t="s">
        <v>82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1</v>
      </c>
      <c r="K28" s="31" t="s">
        <v>3</v>
      </c>
      <c r="L28" s="29">
        <f>+VLOOKUP(M28,[1]Marca!$B$2:$C$51,2,FALSE)</f>
        <v>42</v>
      </c>
      <c r="M28" s="31" t="s">
        <v>4</v>
      </c>
      <c r="N28" s="7"/>
      <c r="O28" s="70">
        <v>1100142</v>
      </c>
    </row>
    <row r="29" spans="1:15" ht="29" x14ac:dyDescent="0.35">
      <c r="A29" s="36">
        <v>39</v>
      </c>
      <c r="B29" s="29" t="str">
        <f t="shared" si="0"/>
        <v>1100142</v>
      </c>
      <c r="C29" s="21" t="s">
        <v>83</v>
      </c>
      <c r="D29" s="45" t="s">
        <v>84</v>
      </c>
      <c r="E29" s="5"/>
      <c r="F29" s="5"/>
      <c r="G29" s="5"/>
      <c r="H29" s="29">
        <f>+VLOOKUP(I29,[1]Familia!$B$2:$C$13,2,FALSE)</f>
        <v>1100</v>
      </c>
      <c r="I29" s="29" t="s">
        <v>0</v>
      </c>
      <c r="J29" s="29">
        <f>+VLOOKUP(K29,[1]SubFamilia!$B$2:$C$28,2,FALSE)</f>
        <v>1</v>
      </c>
      <c r="K29" s="31" t="s">
        <v>3</v>
      </c>
      <c r="L29" s="29">
        <f>+VLOOKUP(M29,[1]Marca!$B$2:$C$51,2,FALSE)</f>
        <v>42</v>
      </c>
      <c r="M29" s="31" t="s">
        <v>4</v>
      </c>
      <c r="N29" s="7"/>
      <c r="O29" s="70">
        <v>1100142</v>
      </c>
    </row>
    <row r="30" spans="1:15" ht="29" x14ac:dyDescent="0.35">
      <c r="A30" s="36">
        <v>40</v>
      </c>
      <c r="B30" s="29" t="str">
        <f t="shared" si="0"/>
        <v>1100142</v>
      </c>
      <c r="C30" s="21" t="s">
        <v>85</v>
      </c>
      <c r="D30" s="45" t="s">
        <v>86</v>
      </c>
      <c r="E30" s="5"/>
      <c r="F30" s="5"/>
      <c r="G30" s="5"/>
      <c r="H30" s="29">
        <f>+VLOOKUP(I30,[1]Familia!$B$2:$C$13,2,FALSE)</f>
        <v>1100</v>
      </c>
      <c r="I30" s="29" t="s">
        <v>0</v>
      </c>
      <c r="J30" s="29">
        <f>+VLOOKUP(K30,[1]SubFamilia!$B$2:$C$28,2,FALSE)</f>
        <v>1</v>
      </c>
      <c r="K30" s="31" t="s">
        <v>3</v>
      </c>
      <c r="L30" s="29">
        <f>+VLOOKUP(M30,[1]Marca!$B$2:$C$51,2,FALSE)</f>
        <v>42</v>
      </c>
      <c r="M30" s="31" t="s">
        <v>4</v>
      </c>
      <c r="N30" s="7"/>
      <c r="O30" s="70">
        <v>1100142</v>
      </c>
    </row>
    <row r="31" spans="1:15" ht="29" x14ac:dyDescent="0.35">
      <c r="A31" s="36">
        <v>41</v>
      </c>
      <c r="B31" s="29" t="str">
        <f t="shared" si="0"/>
        <v>1100142</v>
      </c>
      <c r="C31" s="21" t="s">
        <v>87</v>
      </c>
      <c r="D31" s="45" t="s">
        <v>88</v>
      </c>
      <c r="E31" s="5"/>
      <c r="F31" s="5"/>
      <c r="G31" s="5"/>
      <c r="H31" s="29">
        <f>+VLOOKUP(I31,[1]Familia!$B$2:$C$13,2,FALSE)</f>
        <v>1100</v>
      </c>
      <c r="I31" s="29" t="s">
        <v>0</v>
      </c>
      <c r="J31" s="29">
        <f>+VLOOKUP(K31,[1]SubFamilia!$B$2:$C$28,2,FALSE)</f>
        <v>1</v>
      </c>
      <c r="K31" s="31" t="s">
        <v>3</v>
      </c>
      <c r="L31" s="29">
        <f>+VLOOKUP(M31,[1]Marca!$B$2:$C$51,2,FALSE)</f>
        <v>42</v>
      </c>
      <c r="M31" s="31" t="s">
        <v>4</v>
      </c>
      <c r="N31" s="7"/>
      <c r="O31" s="70">
        <v>1100142</v>
      </c>
    </row>
    <row r="32" spans="1:15" ht="29" x14ac:dyDescent="0.35">
      <c r="A32" s="36">
        <v>42</v>
      </c>
      <c r="B32" s="29" t="str">
        <f t="shared" si="0"/>
        <v>1100142</v>
      </c>
      <c r="C32" s="21" t="s">
        <v>89</v>
      </c>
      <c r="D32" s="45" t="s">
        <v>90</v>
      </c>
      <c r="E32" s="5"/>
      <c r="F32" s="5"/>
      <c r="G32" s="5"/>
      <c r="H32" s="29">
        <f>+VLOOKUP(I32,[1]Familia!$B$2:$C$13,2,FALSE)</f>
        <v>1100</v>
      </c>
      <c r="I32" s="29" t="s">
        <v>0</v>
      </c>
      <c r="J32" s="29">
        <f>+VLOOKUP(K32,[1]SubFamilia!$B$2:$C$28,2,FALSE)</f>
        <v>1</v>
      </c>
      <c r="K32" s="31" t="s">
        <v>3</v>
      </c>
      <c r="L32" s="29">
        <f>+VLOOKUP(M32,[1]Marca!$B$2:$C$51,2,FALSE)</f>
        <v>42</v>
      </c>
      <c r="M32" s="31" t="s">
        <v>4</v>
      </c>
      <c r="N32" s="7"/>
      <c r="O32" s="70">
        <v>1100142</v>
      </c>
    </row>
    <row r="33" spans="1:15" ht="29" x14ac:dyDescent="0.35">
      <c r="A33" s="36">
        <v>43</v>
      </c>
      <c r="B33" s="31" t="str">
        <f t="shared" si="0"/>
        <v>1100142</v>
      </c>
      <c r="C33" s="23" t="s">
        <v>91</v>
      </c>
      <c r="D33" s="47" t="s">
        <v>92</v>
      </c>
      <c r="E33" s="12"/>
      <c r="F33" s="12"/>
      <c r="G33" s="12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31" t="s">
        <v>3</v>
      </c>
      <c r="L33" s="29">
        <f>+VLOOKUP(M33,[1]Marca!$B$2:$C$51,2,FALSE)</f>
        <v>42</v>
      </c>
      <c r="M33" s="31" t="s">
        <v>4</v>
      </c>
      <c r="N33" s="14"/>
      <c r="O33" s="70">
        <v>1100142</v>
      </c>
    </row>
    <row r="34" spans="1:15" ht="29" x14ac:dyDescent="0.35">
      <c r="A34" s="36">
        <v>45</v>
      </c>
      <c r="B34" s="29" t="str">
        <f t="shared" si="0"/>
        <v>1100142</v>
      </c>
      <c r="C34" s="21" t="s">
        <v>95</v>
      </c>
      <c r="D34" s="45" t="s">
        <v>96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42</v>
      </c>
      <c r="M34" s="29" t="s">
        <v>4</v>
      </c>
      <c r="N34" s="7"/>
      <c r="O34" s="70">
        <v>1100142</v>
      </c>
    </row>
    <row r="35" spans="1:15" x14ac:dyDescent="0.35">
      <c r="A35" s="36">
        <v>46</v>
      </c>
      <c r="B35" s="29" t="str">
        <f t="shared" si="0"/>
        <v>1100232</v>
      </c>
      <c r="C35" s="21" t="s">
        <v>97</v>
      </c>
      <c r="D35" s="45" t="s">
        <v>98</v>
      </c>
      <c r="E35" s="5"/>
      <c r="F35" s="5"/>
      <c r="G35" s="5"/>
      <c r="H35" s="29">
        <f>+VLOOKUP(I35,[1]Familia!$B$2:$C$13,2,FALSE)</f>
        <v>1100</v>
      </c>
      <c r="I35" s="29" t="s">
        <v>0</v>
      </c>
      <c r="J35" s="29">
        <f>+VLOOKUP(K35,[1]SubFamilia!$B$2:$C$28,2,FALSE)</f>
        <v>2</v>
      </c>
      <c r="K35" s="29" t="s">
        <v>51</v>
      </c>
      <c r="L35" s="29">
        <f>+VLOOKUP(M35,[1]Marca!$B$2:$C$51,2,FALSE)</f>
        <v>32</v>
      </c>
      <c r="M35" s="29" t="s">
        <v>52</v>
      </c>
      <c r="N35" s="7"/>
      <c r="O35" s="70">
        <v>1100232</v>
      </c>
    </row>
    <row r="36" spans="1:15" ht="29" x14ac:dyDescent="0.35">
      <c r="A36" s="36">
        <v>47</v>
      </c>
      <c r="B36" s="29" t="str">
        <f t="shared" si="0"/>
        <v>1100142</v>
      </c>
      <c r="C36" s="21" t="s">
        <v>99</v>
      </c>
      <c r="D36" s="45" t="s">
        <v>100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29" t="s">
        <v>3</v>
      </c>
      <c r="L36" s="29">
        <f>+VLOOKUP(M36,[1]Marca!$B$2:$C$51,2,FALSE)</f>
        <v>42</v>
      </c>
      <c r="M36" s="29" t="s">
        <v>4</v>
      </c>
      <c r="N36" s="7"/>
      <c r="O36" s="70">
        <v>1100142</v>
      </c>
    </row>
    <row r="37" spans="1:15" ht="29" x14ac:dyDescent="0.35">
      <c r="A37" s="36">
        <v>48</v>
      </c>
      <c r="B37" s="29" t="str">
        <f t="shared" si="0"/>
        <v>1100232</v>
      </c>
      <c r="C37" s="21" t="s">
        <v>101</v>
      </c>
      <c r="D37" s="45" t="s">
        <v>102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2</v>
      </c>
      <c r="K37" s="29" t="s">
        <v>51</v>
      </c>
      <c r="L37" s="29">
        <f>+VLOOKUP(M37,[1]Marca!$B$2:$C$51,2,FALSE)</f>
        <v>32</v>
      </c>
      <c r="M37" s="29" t="s">
        <v>52</v>
      </c>
      <c r="N37" s="7"/>
      <c r="O37" s="70">
        <v>1100232</v>
      </c>
    </row>
    <row r="38" spans="1:15" ht="29" x14ac:dyDescent="0.35">
      <c r="A38" s="36">
        <v>49</v>
      </c>
      <c r="B38" s="29" t="str">
        <f t="shared" si="0"/>
        <v>1100232</v>
      </c>
      <c r="C38" s="21" t="s">
        <v>103</v>
      </c>
      <c r="D38" s="45" t="s">
        <v>104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2</v>
      </c>
      <c r="K38" s="29" t="s">
        <v>51</v>
      </c>
      <c r="L38" s="29">
        <f>+VLOOKUP(M38,[1]Marca!$B$2:$C$51,2,FALSE)</f>
        <v>32</v>
      </c>
      <c r="M38" s="29" t="s">
        <v>52</v>
      </c>
      <c r="N38" s="7"/>
      <c r="O38" s="70">
        <v>1100232</v>
      </c>
    </row>
    <row r="39" spans="1:15" ht="29" x14ac:dyDescent="0.35">
      <c r="A39" s="36">
        <v>50</v>
      </c>
      <c r="B39" s="29" t="str">
        <f t="shared" si="0"/>
        <v>1100232</v>
      </c>
      <c r="C39" s="21" t="s">
        <v>105</v>
      </c>
      <c r="D39" s="45" t="s">
        <v>104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2</v>
      </c>
      <c r="K39" s="29" t="s">
        <v>51</v>
      </c>
      <c r="L39" s="29">
        <f>+VLOOKUP(M39,[1]Marca!$B$2:$C$51,2,FALSE)</f>
        <v>32</v>
      </c>
      <c r="M39" s="29" t="s">
        <v>52</v>
      </c>
      <c r="N39" s="7"/>
      <c r="O39" s="70">
        <v>1100232</v>
      </c>
    </row>
    <row r="40" spans="1:15" x14ac:dyDescent="0.35">
      <c r="A40" s="36">
        <v>55</v>
      </c>
      <c r="B40" s="29" t="str">
        <f t="shared" si="0"/>
        <v>1100142</v>
      </c>
      <c r="C40" s="21" t="s">
        <v>114</v>
      </c>
      <c r="D40" s="45" t="s">
        <v>115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29" t="s">
        <v>3</v>
      </c>
      <c r="L40" s="29">
        <f>+VLOOKUP(M40,[1]Marca!$B$2:$C$51,2,FALSE)</f>
        <v>42</v>
      </c>
      <c r="M40" s="29" t="s">
        <v>4</v>
      </c>
      <c r="N40" s="7"/>
      <c r="O40" s="70">
        <v>1100142</v>
      </c>
    </row>
    <row r="41" spans="1:15" x14ac:dyDescent="0.35">
      <c r="A41" s="36">
        <v>56</v>
      </c>
      <c r="B41" s="29" t="str">
        <f t="shared" si="0"/>
        <v>1100142</v>
      </c>
      <c r="C41" s="21" t="s">
        <v>116</v>
      </c>
      <c r="D41" s="45" t="s">
        <v>115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29" t="s">
        <v>3</v>
      </c>
      <c r="L41" s="29">
        <f>+VLOOKUP(M41,[1]Marca!$B$2:$C$51,2,FALSE)</f>
        <v>42</v>
      </c>
      <c r="M41" s="29" t="s">
        <v>4</v>
      </c>
      <c r="N41" s="7"/>
      <c r="O41" s="70">
        <v>1100142</v>
      </c>
    </row>
    <row r="42" spans="1:15" ht="29" x14ac:dyDescent="0.35">
      <c r="A42" s="36">
        <v>57</v>
      </c>
      <c r="B42" s="29" t="str">
        <f t="shared" si="0"/>
        <v>1100142</v>
      </c>
      <c r="C42" s="21" t="s">
        <v>117</v>
      </c>
      <c r="D42" s="45" t="s">
        <v>118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29" t="s">
        <v>3</v>
      </c>
      <c r="L42" s="29">
        <f>+VLOOKUP(M42,[1]Marca!$B$2:$C$51,2,FALSE)</f>
        <v>42</v>
      </c>
      <c r="M42" s="29" t="s">
        <v>4</v>
      </c>
      <c r="N42" s="7"/>
      <c r="O42" s="70">
        <v>1100142</v>
      </c>
    </row>
    <row r="43" spans="1:15" ht="29" x14ac:dyDescent="0.35">
      <c r="A43" s="36">
        <v>58</v>
      </c>
      <c r="B43" s="29" t="str">
        <f t="shared" si="0"/>
        <v>1100142</v>
      </c>
      <c r="C43" s="21" t="s">
        <v>119</v>
      </c>
      <c r="D43" s="45" t="s">
        <v>120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29" t="s">
        <v>3</v>
      </c>
      <c r="L43" s="29">
        <f>+VLOOKUP(M43,[1]Marca!$B$2:$C$51,2,FALSE)</f>
        <v>42</v>
      </c>
      <c r="M43" s="29" t="s">
        <v>4</v>
      </c>
      <c r="N43" s="7"/>
      <c r="O43" s="70">
        <v>1100142</v>
      </c>
    </row>
    <row r="44" spans="1:15" ht="29" x14ac:dyDescent="0.35">
      <c r="A44" s="36">
        <v>59</v>
      </c>
      <c r="B44" s="29" t="str">
        <f t="shared" si="0"/>
        <v>1100150</v>
      </c>
      <c r="C44" s="21" t="s">
        <v>121</v>
      </c>
      <c r="D44" s="45" t="s">
        <v>122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29" t="s">
        <v>3</v>
      </c>
      <c r="L44" s="29">
        <f>+VLOOKUP(M44,[1]Marca!$B$2:$C$51,2,FALSE)</f>
        <v>50</v>
      </c>
      <c r="M44" s="29" t="s">
        <v>15</v>
      </c>
      <c r="N44" s="7"/>
      <c r="O44" s="70">
        <v>1100150</v>
      </c>
    </row>
    <row r="45" spans="1:15" ht="29" x14ac:dyDescent="0.35">
      <c r="A45" s="36">
        <v>60</v>
      </c>
      <c r="B45" s="29" t="str">
        <f t="shared" si="0"/>
        <v>1100150</v>
      </c>
      <c r="C45" s="21" t="s">
        <v>123</v>
      </c>
      <c r="D45" s="45" t="s">
        <v>124</v>
      </c>
      <c r="E45" s="5"/>
      <c r="F45" s="5"/>
      <c r="G45" s="5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29" t="s">
        <v>3</v>
      </c>
      <c r="L45" s="29">
        <f>+VLOOKUP(M45,[1]Marca!$B$2:$C$51,2,FALSE)</f>
        <v>50</v>
      </c>
      <c r="M45" s="29" t="s">
        <v>15</v>
      </c>
      <c r="N45" s="6"/>
      <c r="O45" s="70">
        <v>1100150</v>
      </c>
    </row>
    <row r="46" spans="1:15" ht="29" x14ac:dyDescent="0.35">
      <c r="A46" s="36">
        <v>61</v>
      </c>
      <c r="B46" s="29" t="str">
        <f t="shared" si="0"/>
        <v>1100150</v>
      </c>
      <c r="C46" s="21" t="s">
        <v>125</v>
      </c>
      <c r="D46" s="45" t="s">
        <v>126</v>
      </c>
      <c r="E46" s="5"/>
      <c r="F46" s="5"/>
      <c r="G46" s="5"/>
      <c r="H46" s="29">
        <f>+VLOOKUP(I46,[1]Familia!$B$2:$C$13,2,FALSE)</f>
        <v>1100</v>
      </c>
      <c r="I46" s="29" t="s">
        <v>0</v>
      </c>
      <c r="J46" s="29">
        <f>+VLOOKUP(K46,[1]SubFamilia!$B$2:$C$28,2,FALSE)</f>
        <v>1</v>
      </c>
      <c r="K46" s="29" t="s">
        <v>3</v>
      </c>
      <c r="L46" s="29">
        <f>+VLOOKUP(M46,[1]Marca!$B$2:$C$51,2,FALSE)</f>
        <v>50</v>
      </c>
      <c r="M46" s="29" t="s">
        <v>15</v>
      </c>
      <c r="N46" s="7"/>
      <c r="O46" s="70">
        <v>1100150</v>
      </c>
    </row>
    <row r="47" spans="1:15" ht="29" x14ac:dyDescent="0.35">
      <c r="A47" s="36">
        <v>62</v>
      </c>
      <c r="B47" s="29" t="str">
        <f t="shared" si="0"/>
        <v>1100142</v>
      </c>
      <c r="C47" s="21" t="s">
        <v>127</v>
      </c>
      <c r="D47" s="45" t="s">
        <v>128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6"/>
      <c r="O47" s="70">
        <v>1100142</v>
      </c>
    </row>
    <row r="48" spans="1:15" ht="29" x14ac:dyDescent="0.35">
      <c r="A48" s="36">
        <v>63</v>
      </c>
      <c r="B48" s="29" t="str">
        <f t="shared" si="0"/>
        <v>1100142</v>
      </c>
      <c r="C48" s="21" t="s">
        <v>129</v>
      </c>
      <c r="D48" s="45" t="s">
        <v>130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1</v>
      </c>
      <c r="K48" s="29" t="s">
        <v>3</v>
      </c>
      <c r="L48" s="29">
        <f>+VLOOKUP(M48,[1]Marca!$B$2:$C$51,2,FALSE)</f>
        <v>42</v>
      </c>
      <c r="M48" s="29" t="s">
        <v>4</v>
      </c>
      <c r="N48" s="6"/>
      <c r="O48" s="70">
        <v>1100142</v>
      </c>
    </row>
    <row r="49" spans="1:15" ht="43.5" x14ac:dyDescent="0.35">
      <c r="A49" s="36">
        <v>64</v>
      </c>
      <c r="B49" s="29" t="str">
        <f t="shared" si="0"/>
        <v>1100142</v>
      </c>
      <c r="C49" s="21" t="s">
        <v>131</v>
      </c>
      <c r="D49" s="45" t="s">
        <v>132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  <c r="O49" s="70">
        <v>1100142</v>
      </c>
    </row>
    <row r="50" spans="1:15" ht="29" x14ac:dyDescent="0.35">
      <c r="A50" s="36">
        <v>65</v>
      </c>
      <c r="B50" s="29" t="str">
        <f t="shared" ref="B50:B82" si="1">+CONCATENATE(H50,J50,L50,N50)</f>
        <v>1100142</v>
      </c>
      <c r="C50" s="21" t="s">
        <v>133</v>
      </c>
      <c r="D50" s="45" t="s">
        <v>134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1</v>
      </c>
      <c r="K50" s="29" t="s">
        <v>3</v>
      </c>
      <c r="L50" s="29">
        <f>+VLOOKUP(M50,[1]Marca!$B$2:$C$51,2,FALSE)</f>
        <v>42</v>
      </c>
      <c r="M50" s="29" t="s">
        <v>4</v>
      </c>
      <c r="N50" s="7"/>
      <c r="O50" s="70">
        <v>1100142</v>
      </c>
    </row>
    <row r="51" spans="1:15" ht="43.5" x14ac:dyDescent="0.35">
      <c r="A51" s="36">
        <v>66</v>
      </c>
      <c r="B51" s="29" t="str">
        <f t="shared" si="1"/>
        <v>1100142</v>
      </c>
      <c r="C51" s="21" t="s">
        <v>135</v>
      </c>
      <c r="D51" s="45" t="s">
        <v>136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1</v>
      </c>
      <c r="K51" s="29" t="s">
        <v>3</v>
      </c>
      <c r="L51" s="29">
        <f>+VLOOKUP(M51,[1]Marca!$B$2:$C$51,2,FALSE)</f>
        <v>42</v>
      </c>
      <c r="M51" s="29" t="s">
        <v>4</v>
      </c>
      <c r="N51" s="6"/>
      <c r="O51" s="70">
        <v>1100142</v>
      </c>
    </row>
    <row r="52" spans="1:15" ht="29" x14ac:dyDescent="0.35">
      <c r="A52" s="36">
        <v>67</v>
      </c>
      <c r="B52" s="29" t="str">
        <f t="shared" si="1"/>
        <v>1100142</v>
      </c>
      <c r="C52" s="21" t="s">
        <v>137</v>
      </c>
      <c r="D52" s="45" t="s">
        <v>138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1</v>
      </c>
      <c r="K52" s="29" t="s">
        <v>3</v>
      </c>
      <c r="L52" s="29">
        <f>+VLOOKUP(M52,[1]Marca!$B$2:$C$51,2,FALSE)</f>
        <v>42</v>
      </c>
      <c r="M52" s="29" t="s">
        <v>4</v>
      </c>
      <c r="N52" s="6"/>
      <c r="O52" s="70">
        <v>1100142</v>
      </c>
    </row>
    <row r="53" spans="1:15" ht="29" x14ac:dyDescent="0.35">
      <c r="A53" s="36">
        <v>68</v>
      </c>
      <c r="B53" s="29" t="str">
        <f t="shared" si="1"/>
        <v>1100142</v>
      </c>
      <c r="C53" s="21" t="s">
        <v>139</v>
      </c>
      <c r="D53" s="45" t="s">
        <v>140</v>
      </c>
      <c r="E53" s="5"/>
      <c r="F53" s="5"/>
      <c r="G53" s="5"/>
      <c r="H53" s="29">
        <f>+VLOOKUP(I53,[1]Familia!$B$2:$C$13,2,FALSE)</f>
        <v>1100</v>
      </c>
      <c r="I53" s="29" t="s">
        <v>0</v>
      </c>
      <c r="J53" s="29">
        <f>+VLOOKUP(K53,[1]SubFamilia!$B$2:$C$28,2,FALSE)</f>
        <v>1</v>
      </c>
      <c r="K53" s="29" t="s">
        <v>3</v>
      </c>
      <c r="L53" s="29">
        <f>+VLOOKUP(M53,[1]Marca!$B$2:$C$51,2,FALSE)</f>
        <v>42</v>
      </c>
      <c r="M53" s="29" t="s">
        <v>4</v>
      </c>
      <c r="N53" s="7"/>
      <c r="O53" s="70">
        <v>1100142</v>
      </c>
    </row>
    <row r="54" spans="1:15" ht="43.5" x14ac:dyDescent="0.35">
      <c r="A54" s="36">
        <v>69</v>
      </c>
      <c r="B54" s="29" t="str">
        <f t="shared" si="1"/>
        <v>1100142</v>
      </c>
      <c r="C54" s="21" t="s">
        <v>141</v>
      </c>
      <c r="D54" s="45" t="s">
        <v>142</v>
      </c>
      <c r="E54" s="5"/>
      <c r="F54" s="5"/>
      <c r="G54" s="5"/>
      <c r="H54" s="29">
        <f>+VLOOKUP(I54,[1]Familia!$B$2:$C$13,2,FALSE)</f>
        <v>1100</v>
      </c>
      <c r="I54" s="29" t="s">
        <v>0</v>
      </c>
      <c r="J54" s="29">
        <f>+VLOOKUP(K54,[1]SubFamilia!$B$2:$C$28,2,FALSE)</f>
        <v>1</v>
      </c>
      <c r="K54" s="29" t="s">
        <v>3</v>
      </c>
      <c r="L54" s="29">
        <f>+VLOOKUP(M54,[1]Marca!$B$2:$C$51,2,FALSE)</f>
        <v>42</v>
      </c>
      <c r="M54" s="29" t="s">
        <v>4</v>
      </c>
      <c r="N54" s="6"/>
      <c r="O54" s="70">
        <v>1100142</v>
      </c>
    </row>
    <row r="55" spans="1:15" ht="29" x14ac:dyDescent="0.35">
      <c r="A55" s="36">
        <v>70</v>
      </c>
      <c r="B55" s="29" t="str">
        <f t="shared" si="1"/>
        <v>1100150</v>
      </c>
      <c r="C55" s="21" t="s">
        <v>143</v>
      </c>
      <c r="D55" s="45" t="s">
        <v>144</v>
      </c>
      <c r="E55" s="5"/>
      <c r="F55" s="5"/>
      <c r="G55" s="5"/>
      <c r="H55" s="29">
        <f>+VLOOKUP(I55,[1]Familia!$B$2:$C$13,2,FALSE)</f>
        <v>1100</v>
      </c>
      <c r="I55" s="29" t="s">
        <v>0</v>
      </c>
      <c r="J55" s="29">
        <f>+VLOOKUP(K55,[1]SubFamilia!$B$2:$C$28,2,FALSE)</f>
        <v>1</v>
      </c>
      <c r="K55" s="29" t="s">
        <v>3</v>
      </c>
      <c r="L55" s="29">
        <f>+VLOOKUP(M55,[1]Marca!$B$2:$C$51,2,FALSE)</f>
        <v>50</v>
      </c>
      <c r="M55" s="29" t="s">
        <v>15</v>
      </c>
      <c r="N55" s="7"/>
      <c r="O55" s="70">
        <v>1100150</v>
      </c>
    </row>
    <row r="56" spans="1:15" ht="29" x14ac:dyDescent="0.35">
      <c r="A56" s="36">
        <v>71</v>
      </c>
      <c r="B56" s="29" t="str">
        <f t="shared" si="1"/>
        <v>1100150</v>
      </c>
      <c r="C56" s="21" t="s">
        <v>145</v>
      </c>
      <c r="D56" s="45" t="s">
        <v>146</v>
      </c>
      <c r="E56" s="5"/>
      <c r="F56" s="5"/>
      <c r="G56" s="5"/>
      <c r="H56" s="29">
        <f>+VLOOKUP(I56,[1]Familia!$B$2:$C$13,2,FALSE)</f>
        <v>1100</v>
      </c>
      <c r="I56" s="29" t="s">
        <v>0</v>
      </c>
      <c r="J56" s="29">
        <f>+VLOOKUP(K56,[1]SubFamilia!$B$2:$C$28,2,FALSE)</f>
        <v>1</v>
      </c>
      <c r="K56" s="29" t="s">
        <v>3</v>
      </c>
      <c r="L56" s="29">
        <f>+VLOOKUP(M56,[1]Marca!$B$2:$C$51,2,FALSE)</f>
        <v>50</v>
      </c>
      <c r="M56" s="29" t="s">
        <v>15</v>
      </c>
      <c r="N56" s="7"/>
      <c r="O56" s="70">
        <v>1100150</v>
      </c>
    </row>
    <row r="57" spans="1:15" ht="29" x14ac:dyDescent="0.35">
      <c r="A57" s="36">
        <v>73</v>
      </c>
      <c r="B57" s="29" t="str">
        <f t="shared" si="1"/>
        <v>1100142</v>
      </c>
      <c r="C57" s="21" t="s">
        <v>149</v>
      </c>
      <c r="D57" s="45" t="s">
        <v>150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  <c r="O57" s="70">
        <v>1100142</v>
      </c>
    </row>
    <row r="58" spans="1:15" ht="29" x14ac:dyDescent="0.35">
      <c r="A58" s="36">
        <v>74</v>
      </c>
      <c r="B58" s="29" t="str">
        <f t="shared" si="1"/>
        <v>1100150</v>
      </c>
      <c r="C58" s="21" t="s">
        <v>151</v>
      </c>
      <c r="D58" s="45" t="s">
        <v>152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50</v>
      </c>
      <c r="M58" s="29" t="s">
        <v>15</v>
      </c>
      <c r="N58" s="7"/>
      <c r="O58" s="70">
        <v>1100150</v>
      </c>
    </row>
    <row r="59" spans="1:15" ht="29" x14ac:dyDescent="0.35">
      <c r="A59" s="36">
        <v>89</v>
      </c>
      <c r="B59" s="29" t="str">
        <f t="shared" si="1"/>
        <v>1100142</v>
      </c>
      <c r="C59" s="21" t="s">
        <v>181</v>
      </c>
      <c r="D59" s="45" t="s">
        <v>182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  <c r="O59" s="70">
        <v>1100142</v>
      </c>
    </row>
    <row r="60" spans="1:15" ht="29" x14ac:dyDescent="0.35">
      <c r="A60" s="36">
        <v>90</v>
      </c>
      <c r="B60" s="31" t="str">
        <f t="shared" si="1"/>
        <v>1100142</v>
      </c>
      <c r="C60" s="23" t="s">
        <v>183</v>
      </c>
      <c r="D60" s="47" t="s">
        <v>184</v>
      </c>
      <c r="E60" s="12"/>
      <c r="F60" s="12"/>
      <c r="G60" s="12"/>
      <c r="H60" s="29">
        <f>+VLOOKUP(I60,[1]Familia!$B$2:$C$13,2,FALSE)</f>
        <v>1100</v>
      </c>
      <c r="I60" s="31" t="s">
        <v>0</v>
      </c>
      <c r="J60" s="29">
        <f>+VLOOKUP(K60,[1]SubFamilia!$B$2:$C$28,2,FALSE)</f>
        <v>1</v>
      </c>
      <c r="K60" s="31" t="s">
        <v>3</v>
      </c>
      <c r="L60" s="29">
        <f>+VLOOKUP(M60,[1]Marca!$B$2:$C$51,2,FALSE)</f>
        <v>42</v>
      </c>
      <c r="M60" s="29" t="s">
        <v>4</v>
      </c>
      <c r="N60" s="13"/>
      <c r="O60" s="70">
        <v>1100142</v>
      </c>
    </row>
    <row r="61" spans="1:15" x14ac:dyDescent="0.35">
      <c r="A61" s="36">
        <v>94</v>
      </c>
      <c r="B61" s="42" t="e">
        <f t="shared" si="1"/>
        <v>#N/A</v>
      </c>
      <c r="C61" s="42" t="s">
        <v>191</v>
      </c>
      <c r="D61" s="42" t="s">
        <v>192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 t="e">
        <f>+VLOOKUP(K61,[1]SubFamilia!$B$2:$C$28,2,FALSE)</f>
        <v>#N/A</v>
      </c>
      <c r="K61" s="29"/>
      <c r="L61" s="29" t="e">
        <f>+VLOOKUP(M61,[1]Marca!$B$2:$C$51,2,FALSE)</f>
        <v>#N/A</v>
      </c>
      <c r="M61" s="29"/>
      <c r="N61" s="6"/>
      <c r="O61" t="e">
        <v>#N/A</v>
      </c>
    </row>
    <row r="62" spans="1:15" ht="29" x14ac:dyDescent="0.35">
      <c r="A62" s="36">
        <v>95</v>
      </c>
      <c r="B62" s="29" t="str">
        <f t="shared" si="1"/>
        <v>1100150</v>
      </c>
      <c r="C62" s="21" t="s">
        <v>193</v>
      </c>
      <c r="D62" s="45" t="s">
        <v>194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7"/>
      <c r="O62" s="70">
        <v>1100150</v>
      </c>
    </row>
    <row r="63" spans="1:15" ht="29" x14ac:dyDescent="0.35">
      <c r="A63" s="36">
        <v>97</v>
      </c>
      <c r="B63" s="29" t="str">
        <f t="shared" si="1"/>
        <v>1100142</v>
      </c>
      <c r="C63" s="21" t="s">
        <v>197</v>
      </c>
      <c r="D63" s="45" t="s">
        <v>198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42</v>
      </c>
      <c r="M63" s="29" t="s">
        <v>4</v>
      </c>
      <c r="N63" s="7"/>
      <c r="O63" s="70">
        <v>1100142</v>
      </c>
    </row>
    <row r="64" spans="1:15" ht="29" x14ac:dyDescent="0.35">
      <c r="A64" s="36">
        <v>99</v>
      </c>
      <c r="B64" s="29" t="str">
        <f t="shared" si="1"/>
        <v>1100242</v>
      </c>
      <c r="C64" s="21" t="s">
        <v>201</v>
      </c>
      <c r="D64" s="45" t="s">
        <v>202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2</v>
      </c>
      <c r="K64" s="29" t="s">
        <v>51</v>
      </c>
      <c r="L64" s="29">
        <f>+VLOOKUP(M64,[1]Marca!$B$2:$C$51,2,FALSE)</f>
        <v>42</v>
      </c>
      <c r="M64" s="29" t="s">
        <v>4</v>
      </c>
      <c r="N64" s="6"/>
      <c r="O64" s="70">
        <v>1100242</v>
      </c>
    </row>
    <row r="65" spans="1:15" ht="43.5" x14ac:dyDescent="0.35">
      <c r="A65" s="36">
        <v>100</v>
      </c>
      <c r="B65" s="29" t="str">
        <f t="shared" si="1"/>
        <v>1100150</v>
      </c>
      <c r="C65" s="21" t="s">
        <v>203</v>
      </c>
      <c r="D65" s="45" t="s">
        <v>204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50</v>
      </c>
      <c r="M65" s="29" t="s">
        <v>15</v>
      </c>
      <c r="N65" s="7"/>
      <c r="O65" s="70">
        <v>1100150</v>
      </c>
    </row>
    <row r="66" spans="1:15" ht="29" x14ac:dyDescent="0.35">
      <c r="A66" s="36">
        <v>103</v>
      </c>
      <c r="B66" s="29" t="str">
        <f t="shared" si="1"/>
        <v>1100232</v>
      </c>
      <c r="C66" s="21" t="s">
        <v>209</v>
      </c>
      <c r="D66" s="45" t="s">
        <v>210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2</v>
      </c>
      <c r="K66" s="29" t="s">
        <v>51</v>
      </c>
      <c r="L66" s="29">
        <f>+VLOOKUP(M66,[1]Marca!$B$2:$C$51,2,FALSE)</f>
        <v>32</v>
      </c>
      <c r="M66" s="29" t="s">
        <v>52</v>
      </c>
      <c r="N66" s="7"/>
      <c r="O66" s="70">
        <v>1100232</v>
      </c>
    </row>
    <row r="67" spans="1:15" ht="29" x14ac:dyDescent="0.35">
      <c r="A67" s="36">
        <v>107</v>
      </c>
      <c r="B67" s="29" t="str">
        <f t="shared" si="1"/>
        <v>1100150</v>
      </c>
      <c r="C67" s="21" t="s">
        <v>217</v>
      </c>
      <c r="D67" s="45" t="s">
        <v>218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50</v>
      </c>
      <c r="M67" s="29" t="s">
        <v>15</v>
      </c>
      <c r="N67" s="7"/>
      <c r="O67" s="70">
        <v>1100150</v>
      </c>
    </row>
    <row r="68" spans="1:15" ht="29" x14ac:dyDescent="0.35">
      <c r="A68" s="36">
        <v>109</v>
      </c>
      <c r="B68" s="29" t="str">
        <f t="shared" si="1"/>
        <v>1100150</v>
      </c>
      <c r="C68" s="21" t="s">
        <v>221</v>
      </c>
      <c r="D68" s="45" t="s">
        <v>222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50</v>
      </c>
      <c r="M68" s="29" t="s">
        <v>15</v>
      </c>
      <c r="N68" s="7"/>
      <c r="O68" s="70">
        <v>1100150</v>
      </c>
    </row>
    <row r="69" spans="1:15" ht="29" x14ac:dyDescent="0.35">
      <c r="A69" s="36">
        <v>110</v>
      </c>
      <c r="B69" s="29" t="str">
        <f t="shared" si="1"/>
        <v>1100150</v>
      </c>
      <c r="C69" s="21" t="s">
        <v>223</v>
      </c>
      <c r="D69" s="45" t="s">
        <v>224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50</v>
      </c>
      <c r="M69" s="29" t="s">
        <v>15</v>
      </c>
      <c r="N69" s="7"/>
      <c r="O69" s="70">
        <v>1100150</v>
      </c>
    </row>
    <row r="70" spans="1:15" ht="43.5" x14ac:dyDescent="0.35">
      <c r="A70" s="36">
        <v>114</v>
      </c>
      <c r="B70" s="29" t="str">
        <f t="shared" si="1"/>
        <v>1100150</v>
      </c>
      <c r="C70" s="21" t="s">
        <v>231</v>
      </c>
      <c r="D70" s="45" t="s">
        <v>232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50</v>
      </c>
      <c r="M70" s="29" t="s">
        <v>15</v>
      </c>
      <c r="N70" s="7"/>
      <c r="O70" s="70">
        <v>1100150</v>
      </c>
    </row>
    <row r="71" spans="1:15" ht="29" x14ac:dyDescent="0.35">
      <c r="A71" s="36">
        <v>115</v>
      </c>
      <c r="B71" s="29" t="str">
        <f t="shared" si="1"/>
        <v>1100142</v>
      </c>
      <c r="C71" s="21" t="s">
        <v>233</v>
      </c>
      <c r="D71" s="45" t="s">
        <v>234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7"/>
      <c r="O71" s="70">
        <v>1100142</v>
      </c>
    </row>
    <row r="72" spans="1:15" ht="29" x14ac:dyDescent="0.35">
      <c r="A72" s="36">
        <v>116</v>
      </c>
      <c r="B72" s="29" t="str">
        <f t="shared" si="1"/>
        <v>1100142</v>
      </c>
      <c r="C72" s="21" t="s">
        <v>235</v>
      </c>
      <c r="D72" s="45" t="s">
        <v>236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42</v>
      </c>
      <c r="M72" s="29" t="s">
        <v>4</v>
      </c>
      <c r="N72" s="6"/>
      <c r="O72" s="70">
        <v>1100142</v>
      </c>
    </row>
    <row r="73" spans="1:15" ht="29" x14ac:dyDescent="0.35">
      <c r="A73" s="36">
        <v>117</v>
      </c>
      <c r="B73" s="29" t="str">
        <f t="shared" si="1"/>
        <v>1100142</v>
      </c>
      <c r="C73" s="21" t="s">
        <v>237</v>
      </c>
      <c r="D73" s="45" t="s">
        <v>236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42</v>
      </c>
      <c r="M73" s="29" t="s">
        <v>4</v>
      </c>
      <c r="N73" s="6"/>
      <c r="O73" s="70">
        <v>1100142</v>
      </c>
    </row>
    <row r="74" spans="1:15" x14ac:dyDescent="0.35">
      <c r="A74" s="36">
        <v>120</v>
      </c>
      <c r="B74" s="31" t="str">
        <f t="shared" si="1"/>
        <v>1100142</v>
      </c>
      <c r="C74" s="23" t="s">
        <v>242</v>
      </c>
      <c r="D74" s="47" t="s">
        <v>243</v>
      </c>
      <c r="E74" s="12"/>
      <c r="F74" s="12"/>
      <c r="G74" s="12"/>
      <c r="H74" s="29">
        <f>+VLOOKUP(I74,[1]Familia!$B$2:$C$13,2,FALSE)</f>
        <v>1100</v>
      </c>
      <c r="I74" s="31" t="s">
        <v>0</v>
      </c>
      <c r="J74" s="29">
        <f>+VLOOKUP(K74,[1]SubFamilia!$B$2:$C$28,2,FALSE)</f>
        <v>1</v>
      </c>
      <c r="K74" s="31" t="s">
        <v>3</v>
      </c>
      <c r="L74" s="29">
        <f>+VLOOKUP(M74,[1]Marca!$B$2:$C$51,2,FALSE)</f>
        <v>42</v>
      </c>
      <c r="M74" s="31" t="s">
        <v>4</v>
      </c>
      <c r="N74" s="13"/>
      <c r="O74" s="70">
        <v>1100142</v>
      </c>
    </row>
    <row r="75" spans="1:15" ht="29" x14ac:dyDescent="0.35">
      <c r="A75" s="36">
        <v>121</v>
      </c>
      <c r="B75" s="29" t="str">
        <f t="shared" si="1"/>
        <v>1100142</v>
      </c>
      <c r="C75" s="21" t="s">
        <v>244</v>
      </c>
      <c r="D75" s="45" t="s">
        <v>245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31" t="s">
        <v>3</v>
      </c>
      <c r="L75" s="29">
        <f>+VLOOKUP(M75,[1]Marca!$B$2:$C$51,2,FALSE)</f>
        <v>42</v>
      </c>
      <c r="M75" s="31" t="s">
        <v>4</v>
      </c>
      <c r="N75" s="7"/>
      <c r="O75" s="70">
        <v>1100142</v>
      </c>
    </row>
    <row r="76" spans="1:15" ht="29" x14ac:dyDescent="0.35">
      <c r="A76" s="36">
        <v>122</v>
      </c>
      <c r="B76" s="29" t="str">
        <f t="shared" si="1"/>
        <v>1100142</v>
      </c>
      <c r="C76" s="21" t="s">
        <v>246</v>
      </c>
      <c r="D76" s="45" t="s">
        <v>247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31" t="s">
        <v>3</v>
      </c>
      <c r="L76" s="29">
        <f>+VLOOKUP(M76,[1]Marca!$B$2:$C$51,2,FALSE)</f>
        <v>42</v>
      </c>
      <c r="M76" s="31" t="s">
        <v>4</v>
      </c>
      <c r="N76" s="7"/>
      <c r="O76" s="70">
        <v>1100142</v>
      </c>
    </row>
    <row r="77" spans="1:15" ht="29" x14ac:dyDescent="0.35">
      <c r="A77" s="36">
        <v>123</v>
      </c>
      <c r="B77" s="29" t="str">
        <f t="shared" si="1"/>
        <v>1100142</v>
      </c>
      <c r="C77" s="21" t="s">
        <v>248</v>
      </c>
      <c r="D77" s="45" t="s">
        <v>249</v>
      </c>
      <c r="E77" s="5"/>
      <c r="F77" s="5"/>
      <c r="G77" s="5"/>
      <c r="H77" s="29">
        <f>+VLOOKUP(I77,[1]Familia!$B$2:$C$13,2,FALSE)</f>
        <v>1100</v>
      </c>
      <c r="I77" s="29" t="s">
        <v>0</v>
      </c>
      <c r="J77" s="29">
        <f>+VLOOKUP(K77,[1]SubFamilia!$B$2:$C$28,2,FALSE)</f>
        <v>1</v>
      </c>
      <c r="K77" s="31" t="s">
        <v>3</v>
      </c>
      <c r="L77" s="29">
        <f>+VLOOKUP(M77,[1]Marca!$B$2:$C$51,2,FALSE)</f>
        <v>42</v>
      </c>
      <c r="M77" s="31" t="s">
        <v>4</v>
      </c>
      <c r="N77" s="6"/>
      <c r="O77" s="70">
        <v>1100142</v>
      </c>
    </row>
    <row r="78" spans="1:15" ht="29" x14ac:dyDescent="0.35">
      <c r="A78" s="36">
        <v>124</v>
      </c>
      <c r="B78" s="29" t="str">
        <f t="shared" si="1"/>
        <v>1100142</v>
      </c>
      <c r="C78" s="21" t="s">
        <v>250</v>
      </c>
      <c r="D78" s="45" t="s">
        <v>251</v>
      </c>
      <c r="E78" s="5"/>
      <c r="F78" s="5"/>
      <c r="G78" s="5"/>
      <c r="H78" s="29">
        <f>+VLOOKUP(I78,[1]Familia!$B$2:$C$13,2,FALSE)</f>
        <v>1100</v>
      </c>
      <c r="I78" s="29" t="s">
        <v>0</v>
      </c>
      <c r="J78" s="29">
        <f>+VLOOKUP(K78,[1]SubFamilia!$B$2:$C$28,2,FALSE)</f>
        <v>1</v>
      </c>
      <c r="K78" s="31" t="s">
        <v>3</v>
      </c>
      <c r="L78" s="29">
        <f>+VLOOKUP(M78,[1]Marca!$B$2:$C$51,2,FALSE)</f>
        <v>42</v>
      </c>
      <c r="M78" s="31" t="s">
        <v>4</v>
      </c>
      <c r="N78" s="7"/>
      <c r="O78" s="70">
        <v>1100142</v>
      </c>
    </row>
    <row r="79" spans="1:15" ht="29" x14ac:dyDescent="0.35">
      <c r="A79" s="36">
        <v>125</v>
      </c>
      <c r="B79" s="29" t="str">
        <f t="shared" si="1"/>
        <v>1100142</v>
      </c>
      <c r="C79" s="21" t="s">
        <v>252</v>
      </c>
      <c r="D79" s="45" t="s">
        <v>253</v>
      </c>
      <c r="E79" s="5"/>
      <c r="F79" s="5"/>
      <c r="G79" s="5"/>
      <c r="H79" s="29">
        <f>+VLOOKUP(I79,[1]Familia!$B$2:$C$13,2,FALSE)</f>
        <v>1100</v>
      </c>
      <c r="I79" s="29" t="s">
        <v>0</v>
      </c>
      <c r="J79" s="29">
        <f>+VLOOKUP(K79,[1]SubFamilia!$B$2:$C$28,2,FALSE)</f>
        <v>1</v>
      </c>
      <c r="K79" s="31" t="s">
        <v>3</v>
      </c>
      <c r="L79" s="29">
        <f>+VLOOKUP(M79,[1]Marca!$B$2:$C$51,2,FALSE)</f>
        <v>42</v>
      </c>
      <c r="M79" s="31" t="s">
        <v>4</v>
      </c>
      <c r="N79" s="7"/>
      <c r="O79" s="70">
        <v>1100142</v>
      </c>
    </row>
    <row r="80" spans="1:15" x14ac:dyDescent="0.35">
      <c r="A80" s="36">
        <v>126</v>
      </c>
      <c r="B80" s="29" t="str">
        <f t="shared" si="1"/>
        <v>1100142</v>
      </c>
      <c r="C80" s="21" t="s">
        <v>254</v>
      </c>
      <c r="D80" s="45" t="s">
        <v>255</v>
      </c>
      <c r="E80" s="5"/>
      <c r="F80" s="5"/>
      <c r="G80" s="5"/>
      <c r="H80" s="29">
        <f>+VLOOKUP(I80,[1]Familia!$B$2:$C$13,2,FALSE)</f>
        <v>1100</v>
      </c>
      <c r="I80" s="29" t="s">
        <v>0</v>
      </c>
      <c r="J80" s="29">
        <f>+VLOOKUP(K80,[1]SubFamilia!$B$2:$C$28,2,FALSE)</f>
        <v>1</v>
      </c>
      <c r="K80" s="31" t="s">
        <v>3</v>
      </c>
      <c r="L80" s="29">
        <f>+VLOOKUP(M80,[1]Marca!$B$2:$C$51,2,FALSE)</f>
        <v>42</v>
      </c>
      <c r="M80" s="31" t="s">
        <v>4</v>
      </c>
      <c r="N80" s="7"/>
      <c r="O80" s="70">
        <v>1100142</v>
      </c>
    </row>
    <row r="81" spans="1:15" x14ac:dyDescent="0.35">
      <c r="A81" s="36">
        <v>127</v>
      </c>
      <c r="B81" s="29" t="str">
        <f t="shared" si="1"/>
        <v>1100142</v>
      </c>
      <c r="C81" s="21" t="s">
        <v>256</v>
      </c>
      <c r="D81" s="45" t="s">
        <v>257</v>
      </c>
      <c r="E81" s="5"/>
      <c r="F81" s="5"/>
      <c r="G81" s="5"/>
      <c r="H81" s="29">
        <f>+VLOOKUP(I81,[1]Familia!$B$2:$C$13,2,FALSE)</f>
        <v>1100</v>
      </c>
      <c r="I81" s="29" t="s">
        <v>0</v>
      </c>
      <c r="J81" s="29">
        <f>+VLOOKUP(K81,[1]SubFamilia!$B$2:$C$28,2,FALSE)</f>
        <v>1</v>
      </c>
      <c r="K81" s="31" t="s">
        <v>3</v>
      </c>
      <c r="L81" s="29">
        <f>+VLOOKUP(M81,[1]Marca!$B$2:$C$51,2,FALSE)</f>
        <v>42</v>
      </c>
      <c r="M81" s="31" t="s">
        <v>4</v>
      </c>
      <c r="N81" s="7"/>
      <c r="O81" s="70">
        <v>1100142</v>
      </c>
    </row>
    <row r="82" spans="1:15" ht="29" x14ac:dyDescent="0.35">
      <c r="A82" s="36">
        <v>128</v>
      </c>
      <c r="B82" s="29" t="str">
        <f t="shared" si="1"/>
        <v>1100142</v>
      </c>
      <c r="C82" s="21" t="s">
        <v>258</v>
      </c>
      <c r="D82" s="45" t="s">
        <v>259</v>
      </c>
      <c r="E82" s="5"/>
      <c r="F82" s="5"/>
      <c r="G82" s="5"/>
      <c r="H82" s="29">
        <f>+VLOOKUP(I82,[1]Familia!$B$2:$C$13,2,FALSE)</f>
        <v>1100</v>
      </c>
      <c r="I82" s="29" t="s">
        <v>0</v>
      </c>
      <c r="J82" s="29">
        <f>+VLOOKUP(K82,[1]SubFamilia!$B$2:$C$28,2,FALSE)</f>
        <v>1</v>
      </c>
      <c r="K82" s="31" t="s">
        <v>3</v>
      </c>
      <c r="L82" s="29">
        <f>+VLOOKUP(M82,[1]Marca!$B$2:$C$51,2,FALSE)</f>
        <v>42</v>
      </c>
      <c r="M82" s="31" t="s">
        <v>4</v>
      </c>
      <c r="N82" s="7"/>
      <c r="O82" s="70">
        <v>1100142</v>
      </c>
    </row>
    <row r="83" spans="1:15" ht="29" x14ac:dyDescent="0.35">
      <c r="A83" s="36">
        <v>129</v>
      </c>
      <c r="B83" s="31" t="str">
        <f t="shared" ref="B83:B114" si="2">+CONCATENATE(H83,J83,L83,N83)</f>
        <v>1100142</v>
      </c>
      <c r="C83" s="23" t="s">
        <v>260</v>
      </c>
      <c r="D83" s="47" t="s">
        <v>259</v>
      </c>
      <c r="E83" s="12"/>
      <c r="F83" s="12"/>
      <c r="G83" s="12"/>
      <c r="H83" s="29">
        <f>+VLOOKUP(I83,[1]Familia!$B$2:$C$13,2,FALSE)</f>
        <v>1100</v>
      </c>
      <c r="I83" s="31" t="s">
        <v>0</v>
      </c>
      <c r="J83" s="29">
        <f>+VLOOKUP(K83,[1]SubFamilia!$B$2:$C$28,2,FALSE)</f>
        <v>1</v>
      </c>
      <c r="K83" s="31" t="s">
        <v>3</v>
      </c>
      <c r="L83" s="29">
        <f>+VLOOKUP(M83,[1]Marca!$B$2:$C$51,2,FALSE)</f>
        <v>42</v>
      </c>
      <c r="M83" s="31" t="s">
        <v>4</v>
      </c>
      <c r="N83" s="14"/>
      <c r="O83" s="70">
        <v>1100142</v>
      </c>
    </row>
    <row r="84" spans="1:15" x14ac:dyDescent="0.35">
      <c r="A84" s="36">
        <v>130</v>
      </c>
      <c r="B84" s="31" t="str">
        <f t="shared" si="2"/>
        <v>1100138</v>
      </c>
      <c r="C84" s="23" t="s">
        <v>261</v>
      </c>
      <c r="D84" s="47" t="s">
        <v>262</v>
      </c>
      <c r="E84" s="12"/>
      <c r="F84" s="12"/>
      <c r="G84" s="12"/>
      <c r="H84" s="29">
        <f>+VLOOKUP(I84,[1]Familia!$B$2:$C$13,2,FALSE)</f>
        <v>1100</v>
      </c>
      <c r="I84" s="31" t="s">
        <v>0</v>
      </c>
      <c r="J84" s="29">
        <f>+VLOOKUP(K84,[1]SubFamilia!$B$2:$C$28,2,FALSE)</f>
        <v>1</v>
      </c>
      <c r="K84" s="31" t="s">
        <v>3</v>
      </c>
      <c r="L84" s="29">
        <f>+VLOOKUP(M84,[1]Marca!$B$2:$C$51,2,FALSE)</f>
        <v>38</v>
      </c>
      <c r="M84" s="29" t="s">
        <v>34</v>
      </c>
      <c r="N84" s="13"/>
      <c r="O84" s="70">
        <v>1100138</v>
      </c>
    </row>
    <row r="85" spans="1:15" ht="29" x14ac:dyDescent="0.35">
      <c r="A85" s="36">
        <v>131</v>
      </c>
      <c r="B85" s="29" t="str">
        <f t="shared" si="2"/>
        <v>1100150</v>
      </c>
      <c r="C85" s="21" t="s">
        <v>263</v>
      </c>
      <c r="D85" s="45" t="s">
        <v>264</v>
      </c>
      <c r="E85" s="5"/>
      <c r="F85" s="5"/>
      <c r="G85" s="5"/>
      <c r="H85" s="29">
        <f>+VLOOKUP(I85,[1]Familia!$B$2:$C$13,2,FALSE)</f>
        <v>1100</v>
      </c>
      <c r="I85" s="29" t="s">
        <v>0</v>
      </c>
      <c r="J85" s="29">
        <f>+VLOOKUP(K85,[1]SubFamilia!$B$2:$C$28,2,FALSE)</f>
        <v>1</v>
      </c>
      <c r="K85" s="31" t="s">
        <v>3</v>
      </c>
      <c r="L85" s="29">
        <f>+VLOOKUP(M85,[1]Marca!$B$2:$C$51,2,FALSE)</f>
        <v>50</v>
      </c>
      <c r="M85" s="29" t="s">
        <v>15</v>
      </c>
      <c r="N85" s="6"/>
      <c r="O85" s="70">
        <v>1100150</v>
      </c>
    </row>
    <row r="86" spans="1:15" ht="29" x14ac:dyDescent="0.35">
      <c r="A86" s="36">
        <v>132</v>
      </c>
      <c r="B86" s="29" t="str">
        <f t="shared" si="2"/>
        <v>1100126</v>
      </c>
      <c r="C86" s="71">
        <v>20242050</v>
      </c>
      <c r="D86" s="45" t="s">
        <v>266</v>
      </c>
      <c r="E86" s="5"/>
      <c r="F86" s="5"/>
      <c r="G86" s="5"/>
      <c r="H86" s="29">
        <f>+VLOOKUP(I86,[1]Familia!$B$2:$C$13,2,FALSE)</f>
        <v>1100</v>
      </c>
      <c r="I86" s="29" t="s">
        <v>0</v>
      </c>
      <c r="J86" s="29">
        <f>+VLOOKUP(K86,[1]SubFamilia!$B$2:$C$28,2,FALSE)</f>
        <v>1</v>
      </c>
      <c r="K86" s="31" t="s">
        <v>3</v>
      </c>
      <c r="L86" s="29">
        <f>+VLOOKUP(M86,[1]Marca!$B$2:$C$51,2,FALSE)</f>
        <v>26</v>
      </c>
      <c r="M86" s="29" t="s">
        <v>267</v>
      </c>
      <c r="N86" s="6"/>
      <c r="O86" s="70">
        <v>1100126</v>
      </c>
    </row>
    <row r="87" spans="1:15" ht="29" x14ac:dyDescent="0.35">
      <c r="A87" s="36">
        <v>134</v>
      </c>
      <c r="B87" s="29" t="str">
        <f t="shared" si="2"/>
        <v>1000272</v>
      </c>
      <c r="C87" s="21" t="s">
        <v>270</v>
      </c>
      <c r="D87" s="45" t="s">
        <v>271</v>
      </c>
      <c r="E87" s="5"/>
      <c r="F87" s="5"/>
      <c r="G87" s="5"/>
      <c r="H87" s="29">
        <f>+VLOOKUP(I87,[1]Familia!$B$2:$C$13,2,FALSE)</f>
        <v>1000</v>
      </c>
      <c r="I87" s="29" t="s">
        <v>272</v>
      </c>
      <c r="J87" s="29">
        <f>+VLOOKUP(K87,[1]SubFamilia!$B$2:$C$28,2,FALSE)</f>
        <v>2</v>
      </c>
      <c r="K87" s="31" t="s">
        <v>51</v>
      </c>
      <c r="L87" s="29">
        <f>+VLOOKUP(M87,[1]Marca!$B$2:$C$51,2,FALSE)</f>
        <v>72</v>
      </c>
      <c r="M87" s="29" t="s">
        <v>273</v>
      </c>
      <c r="N87" s="6"/>
      <c r="O87" s="70">
        <v>1000272</v>
      </c>
    </row>
    <row r="88" spans="1:15" ht="29" x14ac:dyDescent="0.35">
      <c r="A88" s="36">
        <v>135</v>
      </c>
      <c r="B88" s="29" t="str">
        <f t="shared" si="2"/>
        <v>1100150</v>
      </c>
      <c r="C88" s="21" t="s">
        <v>274</v>
      </c>
      <c r="D88" s="45" t="s">
        <v>275</v>
      </c>
      <c r="E88" s="5"/>
      <c r="F88" s="5"/>
      <c r="G88" s="5"/>
      <c r="H88" s="29">
        <f>+VLOOKUP(I88,[1]Familia!$B$2:$C$13,2,FALSE)</f>
        <v>1100</v>
      </c>
      <c r="I88" s="29" t="s">
        <v>0</v>
      </c>
      <c r="J88" s="29">
        <f>+VLOOKUP(K88,[1]SubFamilia!$B$2:$C$28,2,FALSE)</f>
        <v>1</v>
      </c>
      <c r="K88" s="29" t="s">
        <v>3</v>
      </c>
      <c r="L88" s="29">
        <f>+VLOOKUP(M88,[1]Marca!$B$2:$C$51,2,FALSE)</f>
        <v>50</v>
      </c>
      <c r="M88" s="29" t="s">
        <v>15</v>
      </c>
      <c r="N88" s="7"/>
      <c r="O88" s="70">
        <v>1100150</v>
      </c>
    </row>
    <row r="89" spans="1:15" ht="29" x14ac:dyDescent="0.35">
      <c r="A89" s="36">
        <v>136</v>
      </c>
      <c r="B89" s="31" t="str">
        <f t="shared" si="2"/>
        <v>1100142</v>
      </c>
      <c r="C89" s="23" t="s">
        <v>276</v>
      </c>
      <c r="D89" s="47" t="s">
        <v>277</v>
      </c>
      <c r="E89" s="12"/>
      <c r="F89" s="12"/>
      <c r="G89" s="12"/>
      <c r="H89" s="29">
        <f>+VLOOKUP(I89,[1]Familia!$B$2:$C$13,2,FALSE)</f>
        <v>1100</v>
      </c>
      <c r="I89" s="31" t="s">
        <v>0</v>
      </c>
      <c r="J89" s="29">
        <f>+VLOOKUP(K89,[1]SubFamilia!$B$2:$C$28,2,FALSE)</f>
        <v>1</v>
      </c>
      <c r="K89" s="31" t="s">
        <v>3</v>
      </c>
      <c r="L89" s="29">
        <f>+VLOOKUP(M89,[1]Marca!$B$2:$C$51,2,FALSE)</f>
        <v>42</v>
      </c>
      <c r="M89" s="31" t="s">
        <v>4</v>
      </c>
      <c r="N89" s="14"/>
      <c r="O89" s="70">
        <v>1100142</v>
      </c>
    </row>
    <row r="90" spans="1:15" ht="29" x14ac:dyDescent="0.35">
      <c r="A90" s="36">
        <v>137</v>
      </c>
      <c r="B90" s="29" t="str">
        <f t="shared" si="2"/>
        <v>1100142</v>
      </c>
      <c r="C90" s="21" t="s">
        <v>278</v>
      </c>
      <c r="D90" s="45" t="s">
        <v>277</v>
      </c>
      <c r="E90" s="5"/>
      <c r="F90" s="5"/>
      <c r="G90" s="5"/>
      <c r="H90" s="29">
        <f>+VLOOKUP(I90,[1]Familia!$B$2:$C$13,2,FALSE)</f>
        <v>1100</v>
      </c>
      <c r="I90" s="29" t="s">
        <v>0</v>
      </c>
      <c r="J90" s="29">
        <f>+VLOOKUP(K90,[1]SubFamilia!$B$2:$C$28,2,FALSE)</f>
        <v>1</v>
      </c>
      <c r="K90" s="29" t="s">
        <v>3</v>
      </c>
      <c r="L90" s="29">
        <f>+VLOOKUP(M90,[1]Marca!$B$2:$C$51,2,FALSE)</f>
        <v>42</v>
      </c>
      <c r="M90" s="31" t="s">
        <v>4</v>
      </c>
      <c r="N90" s="7"/>
      <c r="O90" s="70">
        <v>1100142</v>
      </c>
    </row>
    <row r="91" spans="1:15" ht="29" x14ac:dyDescent="0.35">
      <c r="A91" s="36">
        <v>138</v>
      </c>
      <c r="B91" s="29" t="str">
        <f t="shared" si="2"/>
        <v>1100142</v>
      </c>
      <c r="C91" s="21" t="s">
        <v>279</v>
      </c>
      <c r="D91" s="45" t="s">
        <v>280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31" t="s">
        <v>4</v>
      </c>
      <c r="N91" s="6"/>
      <c r="O91" s="70">
        <v>1100142</v>
      </c>
    </row>
    <row r="92" spans="1:15" ht="29" x14ac:dyDescent="0.35">
      <c r="A92" s="36">
        <v>139</v>
      </c>
      <c r="B92" s="29" t="str">
        <f t="shared" si="2"/>
        <v>1100142</v>
      </c>
      <c r="C92" s="21" t="s">
        <v>281</v>
      </c>
      <c r="D92" s="45" t="s">
        <v>282</v>
      </c>
      <c r="E92" s="5"/>
      <c r="F92" s="5"/>
      <c r="G92" s="5"/>
      <c r="H92" s="29">
        <f>+VLOOKUP(I92,[1]Familia!$B$2:$C$13,2,FALSE)</f>
        <v>1100</v>
      </c>
      <c r="I92" s="29" t="s">
        <v>0</v>
      </c>
      <c r="J92" s="29">
        <f>+VLOOKUP(K92,[1]SubFamilia!$B$2:$C$28,2,FALSE)</f>
        <v>1</v>
      </c>
      <c r="K92" s="29" t="s">
        <v>3</v>
      </c>
      <c r="L92" s="29">
        <f>+VLOOKUP(M92,[1]Marca!$B$2:$C$51,2,FALSE)</f>
        <v>42</v>
      </c>
      <c r="M92" s="31" t="s">
        <v>4</v>
      </c>
      <c r="N92" s="7"/>
      <c r="O92" s="70">
        <v>1100142</v>
      </c>
    </row>
    <row r="93" spans="1:15" ht="29" x14ac:dyDescent="0.35">
      <c r="A93" s="36">
        <v>140</v>
      </c>
      <c r="B93" s="29" t="str">
        <f t="shared" si="2"/>
        <v>1100142</v>
      </c>
      <c r="C93" s="21" t="s">
        <v>283</v>
      </c>
      <c r="D93" s="45" t="s">
        <v>284</v>
      </c>
      <c r="E93" s="5"/>
      <c r="F93" s="5"/>
      <c r="G93" s="5"/>
      <c r="H93" s="29">
        <f>+VLOOKUP(I93,[1]Familia!$B$2:$C$13,2,FALSE)</f>
        <v>1100</v>
      </c>
      <c r="I93" s="29" t="s">
        <v>0</v>
      </c>
      <c r="J93" s="29">
        <f>+VLOOKUP(K93,[1]SubFamilia!$B$2:$C$28,2,FALSE)</f>
        <v>1</v>
      </c>
      <c r="K93" s="29" t="s">
        <v>3</v>
      </c>
      <c r="L93" s="29">
        <f>+VLOOKUP(M93,[1]Marca!$B$2:$C$51,2,FALSE)</f>
        <v>42</v>
      </c>
      <c r="M93" s="31" t="s">
        <v>4</v>
      </c>
      <c r="N93" s="7"/>
      <c r="O93" s="70">
        <v>1100142</v>
      </c>
    </row>
    <row r="94" spans="1:15" ht="29" x14ac:dyDescent="0.35">
      <c r="A94" s="36">
        <v>141</v>
      </c>
      <c r="B94" s="31" t="str">
        <f t="shared" si="2"/>
        <v>1100150</v>
      </c>
      <c r="C94" s="23" t="s">
        <v>285</v>
      </c>
      <c r="D94" s="47" t="s">
        <v>286</v>
      </c>
      <c r="E94" s="12"/>
      <c r="F94" s="12"/>
      <c r="G94" s="12"/>
      <c r="H94" s="29">
        <f>+VLOOKUP(I94,[1]Familia!$B$2:$C$13,2,FALSE)</f>
        <v>1100</v>
      </c>
      <c r="I94" s="31" t="s">
        <v>0</v>
      </c>
      <c r="J94" s="29">
        <f>+VLOOKUP(K94,[1]SubFamilia!$B$2:$C$28,2,FALSE)</f>
        <v>1</v>
      </c>
      <c r="K94" s="31" t="s">
        <v>3</v>
      </c>
      <c r="L94" s="29">
        <f>+VLOOKUP(M94,[1]Marca!$B$2:$C$51,2,FALSE)</f>
        <v>50</v>
      </c>
      <c r="M94" s="31" t="s">
        <v>15</v>
      </c>
      <c r="N94" s="14"/>
      <c r="O94" s="70">
        <v>1100150</v>
      </c>
    </row>
    <row r="95" spans="1:15" ht="29" x14ac:dyDescent="0.35">
      <c r="A95" s="36">
        <v>142</v>
      </c>
      <c r="B95" s="29" t="str">
        <f t="shared" si="2"/>
        <v>1100142</v>
      </c>
      <c r="C95" s="21" t="s">
        <v>287</v>
      </c>
      <c r="D95" s="45" t="s">
        <v>288</v>
      </c>
      <c r="E95" s="5"/>
      <c r="F95" s="5"/>
      <c r="G95" s="5"/>
      <c r="H95" s="29">
        <f>+VLOOKUP(I95,[1]Familia!$B$2:$C$13,2,FALSE)</f>
        <v>1100</v>
      </c>
      <c r="I95" s="29" t="s">
        <v>0</v>
      </c>
      <c r="J95" s="29">
        <f>+VLOOKUP(K95,[1]SubFamilia!$B$2:$C$28,2,FALSE)</f>
        <v>1</v>
      </c>
      <c r="K95" s="29" t="s">
        <v>3</v>
      </c>
      <c r="L95" s="29">
        <f>+VLOOKUP(M95,[1]Marca!$B$2:$C$51,2,FALSE)</f>
        <v>42</v>
      </c>
      <c r="M95" s="29" t="s">
        <v>4</v>
      </c>
      <c r="N95" s="7"/>
      <c r="O95" s="70">
        <v>1100142</v>
      </c>
    </row>
    <row r="96" spans="1:15" ht="29" x14ac:dyDescent="0.35">
      <c r="A96" s="36">
        <v>143</v>
      </c>
      <c r="B96" s="29" t="str">
        <f t="shared" si="2"/>
        <v>1100142</v>
      </c>
      <c r="C96" s="21" t="s">
        <v>289</v>
      </c>
      <c r="D96" s="45" t="s">
        <v>290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>
        <f>+VLOOKUP(K96,[1]SubFamilia!$B$2:$C$28,2,FALSE)</f>
        <v>1</v>
      </c>
      <c r="K96" s="29" t="s">
        <v>3</v>
      </c>
      <c r="L96" s="29">
        <f>+VLOOKUP(M96,[1]Marca!$B$2:$C$51,2,FALSE)</f>
        <v>42</v>
      </c>
      <c r="M96" s="29" t="s">
        <v>4</v>
      </c>
      <c r="N96" s="7"/>
      <c r="O96" s="70">
        <v>1100142</v>
      </c>
    </row>
    <row r="97" spans="1:15" ht="29" x14ac:dyDescent="0.35">
      <c r="A97" s="36">
        <v>144</v>
      </c>
      <c r="B97" s="31" t="str">
        <f t="shared" si="2"/>
        <v>1100150</v>
      </c>
      <c r="C97" s="23" t="s">
        <v>291</v>
      </c>
      <c r="D97" s="47" t="s">
        <v>292</v>
      </c>
      <c r="E97" s="12"/>
      <c r="F97" s="12"/>
      <c r="G97" s="12"/>
      <c r="H97" s="29">
        <f>+VLOOKUP(I97,[1]Familia!$B$2:$C$13,2,FALSE)</f>
        <v>1100</v>
      </c>
      <c r="I97" s="31" t="s">
        <v>0</v>
      </c>
      <c r="J97" s="29">
        <f>+VLOOKUP(K97,[1]SubFamilia!$B$2:$C$28,2,FALSE)</f>
        <v>1</v>
      </c>
      <c r="K97" s="31" t="s">
        <v>3</v>
      </c>
      <c r="L97" s="29">
        <f>+VLOOKUP(M97,[1]Marca!$B$2:$C$51,2,FALSE)</f>
        <v>50</v>
      </c>
      <c r="M97" s="31" t="s">
        <v>15</v>
      </c>
      <c r="N97" s="14"/>
      <c r="O97" s="70">
        <v>1100150</v>
      </c>
    </row>
    <row r="98" spans="1:15" ht="29" x14ac:dyDescent="0.35">
      <c r="A98" s="36">
        <v>145</v>
      </c>
      <c r="B98" s="29" t="str">
        <f t="shared" si="2"/>
        <v>1100142</v>
      </c>
      <c r="C98" s="21" t="s">
        <v>293</v>
      </c>
      <c r="D98" s="45" t="s">
        <v>294</v>
      </c>
      <c r="E98" s="5"/>
      <c r="F98" s="5"/>
      <c r="G98" s="5"/>
      <c r="H98" s="29">
        <f>+VLOOKUP(I98,[1]Familia!$B$2:$C$13,2,FALSE)</f>
        <v>1100</v>
      </c>
      <c r="I98" s="29" t="s">
        <v>0</v>
      </c>
      <c r="J98" s="29">
        <f>+VLOOKUP(K98,[1]SubFamilia!$B$2:$C$28,2,FALSE)</f>
        <v>1</v>
      </c>
      <c r="K98" s="29" t="s">
        <v>3</v>
      </c>
      <c r="L98" s="29">
        <f>+VLOOKUP(M98,[1]Marca!$B$2:$C$51,2,FALSE)</f>
        <v>42</v>
      </c>
      <c r="M98" s="29" t="s">
        <v>4</v>
      </c>
      <c r="N98" s="7"/>
      <c r="O98" s="70">
        <v>1100142</v>
      </c>
    </row>
    <row r="99" spans="1:15" ht="29" x14ac:dyDescent="0.35">
      <c r="A99" s="36">
        <v>146</v>
      </c>
      <c r="B99" s="29" t="str">
        <f t="shared" si="2"/>
        <v>1100142</v>
      </c>
      <c r="C99" s="21" t="s">
        <v>295</v>
      </c>
      <c r="D99" s="45" t="s">
        <v>296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  <c r="O99" s="70">
        <v>1100142</v>
      </c>
    </row>
    <row r="100" spans="1:15" ht="29" x14ac:dyDescent="0.35">
      <c r="A100" s="36">
        <v>147</v>
      </c>
      <c r="B100" s="29" t="str">
        <f t="shared" si="2"/>
        <v>1100142</v>
      </c>
      <c r="C100" s="21" t="s">
        <v>297</v>
      </c>
      <c r="D100" s="45" t="s">
        <v>298</v>
      </c>
      <c r="E100" s="5"/>
      <c r="F100" s="5"/>
      <c r="G100" s="5"/>
      <c r="H100" s="29">
        <f>+VLOOKUP(I100,[1]Familia!$B$2:$C$13,2,FALSE)</f>
        <v>1100</v>
      </c>
      <c r="I100" s="29" t="s">
        <v>0</v>
      </c>
      <c r="J100" s="29">
        <f>+VLOOKUP(K100,[1]SubFamilia!$B$2:$C$28,2,FALSE)</f>
        <v>1</v>
      </c>
      <c r="K100" s="29" t="s">
        <v>3</v>
      </c>
      <c r="L100" s="29">
        <f>+VLOOKUP(M100,[1]Marca!$B$2:$C$51,2,FALSE)</f>
        <v>42</v>
      </c>
      <c r="M100" s="29" t="s">
        <v>4</v>
      </c>
      <c r="N100" s="6"/>
      <c r="O100" s="70">
        <v>1100142</v>
      </c>
    </row>
    <row r="101" spans="1:15" ht="29" x14ac:dyDescent="0.35">
      <c r="A101" s="36">
        <v>148</v>
      </c>
      <c r="B101" s="31" t="str">
        <f t="shared" si="2"/>
        <v>1100142</v>
      </c>
      <c r="C101" s="23" t="s">
        <v>299</v>
      </c>
      <c r="D101" s="47" t="s">
        <v>300</v>
      </c>
      <c r="E101" s="12"/>
      <c r="F101" s="12"/>
      <c r="G101" s="12"/>
      <c r="H101" s="29">
        <f>+VLOOKUP(I101,[1]Familia!$B$2:$C$13,2,FALSE)</f>
        <v>1100</v>
      </c>
      <c r="I101" s="31" t="s">
        <v>0</v>
      </c>
      <c r="J101" s="29">
        <f>+VLOOKUP(K101,[1]SubFamilia!$B$2:$C$28,2,FALSE)</f>
        <v>1</v>
      </c>
      <c r="K101" s="31" t="s">
        <v>3</v>
      </c>
      <c r="L101" s="29">
        <f>+VLOOKUP(M101,[1]Marca!$B$2:$C$51,2,FALSE)</f>
        <v>42</v>
      </c>
      <c r="M101" s="31" t="s">
        <v>4</v>
      </c>
      <c r="N101" s="14"/>
      <c r="O101" s="70">
        <v>1100142</v>
      </c>
    </row>
    <row r="102" spans="1:15" ht="29" x14ac:dyDescent="0.35">
      <c r="A102" s="36">
        <v>149</v>
      </c>
      <c r="B102" s="29" t="str">
        <f t="shared" si="2"/>
        <v>1100142</v>
      </c>
      <c r="C102" s="21" t="s">
        <v>301</v>
      </c>
      <c r="D102" s="45" t="s">
        <v>302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42</v>
      </c>
      <c r="M102" s="31" t="s">
        <v>4</v>
      </c>
      <c r="N102" s="7"/>
      <c r="O102" s="70">
        <v>1100142</v>
      </c>
    </row>
    <row r="103" spans="1:15" ht="29" x14ac:dyDescent="0.35">
      <c r="A103" s="36">
        <v>150</v>
      </c>
      <c r="B103" s="29" t="str">
        <f t="shared" si="2"/>
        <v>1100142</v>
      </c>
      <c r="C103" s="21" t="s">
        <v>303</v>
      </c>
      <c r="D103" s="45" t="s">
        <v>304</v>
      </c>
      <c r="E103" s="5"/>
      <c r="F103" s="5"/>
      <c r="G103" s="5"/>
      <c r="H103" s="29">
        <f>+VLOOKUP(I103,[1]Familia!$B$2:$C$13,2,FALSE)</f>
        <v>1100</v>
      </c>
      <c r="I103" s="29" t="s">
        <v>0</v>
      </c>
      <c r="J103" s="29">
        <f>+VLOOKUP(K103,[1]SubFamilia!$B$2:$C$28,2,FALSE)</f>
        <v>1</v>
      </c>
      <c r="K103" s="29" t="s">
        <v>3</v>
      </c>
      <c r="L103" s="29">
        <f>+VLOOKUP(M103,[1]Marca!$B$2:$C$51,2,FALSE)</f>
        <v>42</v>
      </c>
      <c r="M103" s="31" t="s">
        <v>4</v>
      </c>
      <c r="N103" s="7"/>
      <c r="O103" s="70">
        <v>1100142</v>
      </c>
    </row>
    <row r="104" spans="1:15" ht="29" x14ac:dyDescent="0.35">
      <c r="A104" s="36">
        <v>151</v>
      </c>
      <c r="B104" s="29" t="str">
        <f t="shared" si="2"/>
        <v>1100142</v>
      </c>
      <c r="C104" s="21" t="s">
        <v>305</v>
      </c>
      <c r="D104" s="45" t="s">
        <v>306</v>
      </c>
      <c r="E104" s="5"/>
      <c r="F104" s="5"/>
      <c r="G104" s="5"/>
      <c r="H104" s="29">
        <f>+VLOOKUP(I104,[1]Familia!$B$2:$C$13,2,FALSE)</f>
        <v>1100</v>
      </c>
      <c r="I104" s="29" t="s">
        <v>0</v>
      </c>
      <c r="J104" s="29">
        <f>+VLOOKUP(K104,[1]SubFamilia!$B$2:$C$28,2,FALSE)</f>
        <v>1</v>
      </c>
      <c r="K104" s="29" t="s">
        <v>3</v>
      </c>
      <c r="L104" s="29">
        <f>+VLOOKUP(M104,[1]Marca!$B$2:$C$51,2,FALSE)</f>
        <v>42</v>
      </c>
      <c r="M104" s="31" t="s">
        <v>4</v>
      </c>
      <c r="N104" s="7"/>
      <c r="O104" s="70">
        <v>1100142</v>
      </c>
    </row>
    <row r="105" spans="1:15" ht="29" x14ac:dyDescent="0.35">
      <c r="A105" s="36">
        <v>152</v>
      </c>
      <c r="B105" s="29" t="str">
        <f t="shared" si="2"/>
        <v>1100142</v>
      </c>
      <c r="C105" s="21" t="s">
        <v>307</v>
      </c>
      <c r="D105" s="45" t="s">
        <v>308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1</v>
      </c>
      <c r="K105" s="29" t="s">
        <v>3</v>
      </c>
      <c r="L105" s="29">
        <f>+VLOOKUP(M105,[1]Marca!$B$2:$C$51,2,FALSE)</f>
        <v>42</v>
      </c>
      <c r="M105" s="31" t="s">
        <v>4</v>
      </c>
      <c r="N105" s="7"/>
      <c r="O105" s="70">
        <v>1100142</v>
      </c>
    </row>
    <row r="106" spans="1:15" ht="29" x14ac:dyDescent="0.35">
      <c r="A106" s="36">
        <v>153</v>
      </c>
      <c r="B106" s="29" t="str">
        <f t="shared" si="2"/>
        <v>1100142</v>
      </c>
      <c r="C106" s="21" t="s">
        <v>309</v>
      </c>
      <c r="D106" s="45" t="s">
        <v>310</v>
      </c>
      <c r="E106" s="5"/>
      <c r="F106" s="5"/>
      <c r="G106" s="5"/>
      <c r="H106" s="29">
        <f>+VLOOKUP(I106,[1]Familia!$B$2:$C$13,2,FALSE)</f>
        <v>1100</v>
      </c>
      <c r="I106" s="29" t="s">
        <v>0</v>
      </c>
      <c r="J106" s="29">
        <f>+VLOOKUP(K106,[1]SubFamilia!$B$2:$C$28,2,FALSE)</f>
        <v>1</v>
      </c>
      <c r="K106" s="29" t="s">
        <v>3</v>
      </c>
      <c r="L106" s="29">
        <f>+VLOOKUP(M106,[1]Marca!$B$2:$C$51,2,FALSE)</f>
        <v>42</v>
      </c>
      <c r="M106" s="31" t="s">
        <v>4</v>
      </c>
      <c r="N106" s="7"/>
      <c r="O106" s="70">
        <v>1100142</v>
      </c>
    </row>
    <row r="107" spans="1:15" ht="29" x14ac:dyDescent="0.35">
      <c r="A107" s="36">
        <v>154</v>
      </c>
      <c r="B107" s="31" t="str">
        <f t="shared" si="2"/>
        <v>1100150</v>
      </c>
      <c r="C107" s="23" t="s">
        <v>311</v>
      </c>
      <c r="D107" s="47" t="s">
        <v>312</v>
      </c>
      <c r="E107" s="12"/>
      <c r="F107" s="12"/>
      <c r="G107" s="12"/>
      <c r="H107" s="29">
        <f>+VLOOKUP(I107,[1]Familia!$B$2:$C$13,2,FALSE)</f>
        <v>1100</v>
      </c>
      <c r="I107" s="31" t="s">
        <v>0</v>
      </c>
      <c r="J107" s="29">
        <f>+VLOOKUP(K107,[1]SubFamilia!$B$2:$C$28,2,FALSE)</f>
        <v>1</v>
      </c>
      <c r="K107" s="31" t="s">
        <v>3</v>
      </c>
      <c r="L107" s="29">
        <f>+VLOOKUP(M107,[1]Marca!$B$2:$C$51,2,FALSE)</f>
        <v>50</v>
      </c>
      <c r="M107" s="31" t="s">
        <v>15</v>
      </c>
      <c r="N107" s="13"/>
      <c r="O107" s="70">
        <v>1100150</v>
      </c>
    </row>
    <row r="108" spans="1:15" ht="29" x14ac:dyDescent="0.35">
      <c r="A108" s="36">
        <v>164</v>
      </c>
      <c r="B108" s="29" t="str">
        <f t="shared" si="2"/>
        <v>1100138</v>
      </c>
      <c r="C108" s="21" t="s">
        <v>330</v>
      </c>
      <c r="D108" s="45" t="s">
        <v>331</v>
      </c>
      <c r="E108" s="5"/>
      <c r="F108" s="5"/>
      <c r="G108" s="5"/>
      <c r="H108" s="29">
        <f>+VLOOKUP(I108,[1]Familia!$B$2:$C$13,2,FALSE)</f>
        <v>1100</v>
      </c>
      <c r="I108" s="29" t="s">
        <v>0</v>
      </c>
      <c r="J108" s="29">
        <f>+VLOOKUP(K108,[1]SubFamilia!$B$2:$C$28,2,FALSE)</f>
        <v>1</v>
      </c>
      <c r="K108" s="29" t="s">
        <v>3</v>
      </c>
      <c r="L108" s="29">
        <f>+VLOOKUP(M108,[1]Marca!$B$2:$C$51,2,FALSE)</f>
        <v>38</v>
      </c>
      <c r="M108" s="29" t="s">
        <v>34</v>
      </c>
      <c r="N108" s="6"/>
      <c r="O108" s="70">
        <v>1100138</v>
      </c>
    </row>
    <row r="109" spans="1:15" ht="29" x14ac:dyDescent="0.35">
      <c r="A109" s="36">
        <v>165</v>
      </c>
      <c r="B109" s="29" t="str">
        <f t="shared" si="2"/>
        <v>1100138</v>
      </c>
      <c r="C109" s="21" t="s">
        <v>332</v>
      </c>
      <c r="D109" s="45" t="s">
        <v>333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38</v>
      </c>
      <c r="M109" s="29" t="s">
        <v>34</v>
      </c>
      <c r="N109" s="6"/>
      <c r="O109" s="70">
        <v>1100138</v>
      </c>
    </row>
    <row r="110" spans="1:15" ht="29" x14ac:dyDescent="0.35">
      <c r="A110" s="36">
        <v>166</v>
      </c>
      <c r="B110" s="29" t="str">
        <f t="shared" si="2"/>
        <v>1100138</v>
      </c>
      <c r="C110" s="21" t="s">
        <v>334</v>
      </c>
      <c r="D110" s="45" t="s">
        <v>335</v>
      </c>
      <c r="E110" s="5"/>
      <c r="F110" s="5"/>
      <c r="G110" s="5"/>
      <c r="H110" s="29">
        <f>+VLOOKUP(I110,[1]Familia!$B$2:$C$13,2,FALSE)</f>
        <v>1100</v>
      </c>
      <c r="I110" s="29" t="s">
        <v>0</v>
      </c>
      <c r="J110" s="29">
        <f>+VLOOKUP(K110,[1]SubFamilia!$B$2:$C$28,2,FALSE)</f>
        <v>1</v>
      </c>
      <c r="K110" s="29" t="s">
        <v>3</v>
      </c>
      <c r="L110" s="29">
        <f>+VLOOKUP(M110,[1]Marca!$B$2:$C$51,2,FALSE)</f>
        <v>38</v>
      </c>
      <c r="M110" s="29" t="s">
        <v>34</v>
      </c>
      <c r="N110" s="6"/>
      <c r="O110" s="70">
        <v>1100138</v>
      </c>
    </row>
    <row r="111" spans="1:15" ht="29" x14ac:dyDescent="0.35">
      <c r="A111" s="36">
        <v>167</v>
      </c>
      <c r="B111" s="29" t="str">
        <f t="shared" si="2"/>
        <v>1100138</v>
      </c>
      <c r="C111" s="21" t="s">
        <v>336</v>
      </c>
      <c r="D111" s="45" t="s">
        <v>337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38</v>
      </c>
      <c r="M111" s="29" t="s">
        <v>34</v>
      </c>
      <c r="N111" s="6"/>
      <c r="O111" s="70">
        <v>1100138</v>
      </c>
    </row>
    <row r="112" spans="1:15" ht="29" x14ac:dyDescent="0.35">
      <c r="A112" s="36">
        <v>168</v>
      </c>
      <c r="B112" s="29" t="str">
        <f t="shared" si="2"/>
        <v>1100138</v>
      </c>
      <c r="C112" s="21" t="s">
        <v>338</v>
      </c>
      <c r="D112" s="45" t="s">
        <v>339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38</v>
      </c>
      <c r="M112" s="29" t="s">
        <v>34</v>
      </c>
      <c r="N112" s="6"/>
      <c r="O112" s="70">
        <v>1100138</v>
      </c>
    </row>
    <row r="113" spans="1:15" ht="29" x14ac:dyDescent="0.35">
      <c r="A113" s="36">
        <v>191</v>
      </c>
      <c r="B113" s="29" t="str">
        <f t="shared" si="2"/>
        <v>1100150</v>
      </c>
      <c r="C113" s="21" t="s">
        <v>384</v>
      </c>
      <c r="D113" s="45" t="s">
        <v>385</v>
      </c>
      <c r="E113" s="5"/>
      <c r="F113" s="5"/>
      <c r="G113" s="5"/>
      <c r="H113" s="29">
        <f>+VLOOKUP(I113,[1]Familia!$B$2:$C$13,2,FALSE)</f>
        <v>1100</v>
      </c>
      <c r="I113" s="29" t="s">
        <v>0</v>
      </c>
      <c r="J113" s="29">
        <f>+VLOOKUP(K113,[1]SubFamilia!$B$2:$C$28,2,FALSE)</f>
        <v>1</v>
      </c>
      <c r="K113" s="29" t="s">
        <v>3</v>
      </c>
      <c r="L113" s="29">
        <f>+VLOOKUP(M113,[1]Marca!$B$2:$C$51,2,FALSE)</f>
        <v>50</v>
      </c>
      <c r="M113" s="29" t="s">
        <v>15</v>
      </c>
      <c r="N113" s="7"/>
      <c r="O113" s="70">
        <v>1100150</v>
      </c>
    </row>
    <row r="114" spans="1:15" ht="29" x14ac:dyDescent="0.35">
      <c r="A114" s="36">
        <v>192</v>
      </c>
      <c r="B114" s="29" t="str">
        <f t="shared" si="2"/>
        <v>1100138</v>
      </c>
      <c r="C114" s="21" t="s">
        <v>386</v>
      </c>
      <c r="D114" s="45" t="s">
        <v>387</v>
      </c>
      <c r="E114" s="5"/>
      <c r="F114" s="5"/>
      <c r="G114" s="5"/>
      <c r="H114" s="29">
        <f>+VLOOKUP(I114,[1]Familia!$B$2:$C$13,2,FALSE)</f>
        <v>1100</v>
      </c>
      <c r="I114" s="29" t="s">
        <v>0</v>
      </c>
      <c r="J114" s="29">
        <f>+VLOOKUP(K114,[1]SubFamilia!$B$2:$C$28,2,FALSE)</f>
        <v>1</v>
      </c>
      <c r="K114" s="29" t="s">
        <v>3</v>
      </c>
      <c r="L114" s="29">
        <f>+VLOOKUP(M114,[1]Marca!$B$2:$C$51,2,FALSE)</f>
        <v>38</v>
      </c>
      <c r="M114" s="29" t="s">
        <v>34</v>
      </c>
      <c r="N114" s="6"/>
      <c r="O114" s="70">
        <v>1100138</v>
      </c>
    </row>
    <row r="115" spans="1:15" ht="29" x14ac:dyDescent="0.35">
      <c r="A115" s="36">
        <v>193</v>
      </c>
      <c r="B115" s="29" t="str">
        <f t="shared" ref="B115:B178" si="3">+CONCATENATE(H115,J115,L115,N115)</f>
        <v>1100138</v>
      </c>
      <c r="C115" s="21" t="s">
        <v>388</v>
      </c>
      <c r="D115" s="45" t="s">
        <v>389</v>
      </c>
      <c r="E115" s="5"/>
      <c r="F115" s="5"/>
      <c r="G115" s="5"/>
      <c r="H115" s="29">
        <f>+VLOOKUP(I115,[1]Familia!$B$2:$C$13,2,FALSE)</f>
        <v>1100</v>
      </c>
      <c r="I115" s="29" t="s">
        <v>0</v>
      </c>
      <c r="J115" s="29">
        <f>+VLOOKUP(K115,[1]SubFamilia!$B$2:$C$28,2,FALSE)</f>
        <v>1</v>
      </c>
      <c r="K115" s="29" t="s">
        <v>3</v>
      </c>
      <c r="L115" s="29">
        <f>+VLOOKUP(M115,[1]Marca!$B$2:$C$51,2,FALSE)</f>
        <v>38</v>
      </c>
      <c r="M115" s="29" t="s">
        <v>34</v>
      </c>
      <c r="N115" s="7"/>
      <c r="O115" s="70">
        <v>1100138</v>
      </c>
    </row>
    <row r="116" spans="1:15" ht="29" x14ac:dyDescent="0.35">
      <c r="A116" s="36">
        <v>194</v>
      </c>
      <c r="B116" s="29" t="str">
        <f t="shared" si="3"/>
        <v>1100138</v>
      </c>
      <c r="C116" s="21" t="s">
        <v>390</v>
      </c>
      <c r="D116" s="45" t="s">
        <v>391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38</v>
      </c>
      <c r="M116" s="29" t="s">
        <v>34</v>
      </c>
      <c r="N116" s="7"/>
      <c r="O116" s="70">
        <v>1100138</v>
      </c>
    </row>
    <row r="117" spans="1:15" ht="29" x14ac:dyDescent="0.35">
      <c r="A117" s="36">
        <v>195</v>
      </c>
      <c r="B117" s="29" t="str">
        <f t="shared" si="3"/>
        <v>1100138</v>
      </c>
      <c r="C117" s="21" t="s">
        <v>392</v>
      </c>
      <c r="D117" s="45" t="s">
        <v>393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38</v>
      </c>
      <c r="M117" s="29" t="s">
        <v>34</v>
      </c>
      <c r="N117" s="7"/>
      <c r="O117" s="70">
        <v>1100138</v>
      </c>
    </row>
    <row r="118" spans="1:15" ht="29" x14ac:dyDescent="0.35">
      <c r="A118" s="36">
        <v>196</v>
      </c>
      <c r="B118" s="29" t="str">
        <f t="shared" si="3"/>
        <v>1100138</v>
      </c>
      <c r="C118" s="21" t="s">
        <v>394</v>
      </c>
      <c r="D118" s="45" t="s">
        <v>395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38</v>
      </c>
      <c r="M118" s="29" t="s">
        <v>34</v>
      </c>
      <c r="N118" s="7"/>
      <c r="O118" s="70">
        <v>1100138</v>
      </c>
    </row>
    <row r="119" spans="1:15" ht="29" x14ac:dyDescent="0.35">
      <c r="A119" s="36">
        <v>197</v>
      </c>
      <c r="B119" s="29" t="str">
        <f t="shared" si="3"/>
        <v>1100138</v>
      </c>
      <c r="C119" s="21" t="s">
        <v>396</v>
      </c>
      <c r="D119" s="45" t="s">
        <v>397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38</v>
      </c>
      <c r="M119" s="29" t="s">
        <v>34</v>
      </c>
      <c r="N119" s="7"/>
      <c r="O119" s="70">
        <v>1100138</v>
      </c>
    </row>
    <row r="120" spans="1:15" ht="29" x14ac:dyDescent="0.35">
      <c r="A120" s="36">
        <v>198</v>
      </c>
      <c r="B120" s="29" t="str">
        <f t="shared" si="3"/>
        <v>1100138</v>
      </c>
      <c r="C120" s="21" t="s">
        <v>398</v>
      </c>
      <c r="D120" s="45" t="s">
        <v>399</v>
      </c>
      <c r="E120" s="5"/>
      <c r="F120" s="5"/>
      <c r="G120" s="5"/>
      <c r="H120" s="29">
        <f>+VLOOKUP(I120,[1]Familia!$B$2:$C$13,2,FALSE)</f>
        <v>1100</v>
      </c>
      <c r="I120" s="29" t="s">
        <v>0</v>
      </c>
      <c r="J120" s="29">
        <f>+VLOOKUP(K120,[1]SubFamilia!$B$2:$C$28,2,FALSE)</f>
        <v>1</v>
      </c>
      <c r="K120" s="29" t="s">
        <v>3</v>
      </c>
      <c r="L120" s="29">
        <f>+VLOOKUP(M120,[1]Marca!$B$2:$C$51,2,FALSE)</f>
        <v>38</v>
      </c>
      <c r="M120" s="29" t="s">
        <v>34</v>
      </c>
      <c r="N120" s="7"/>
      <c r="O120" s="70">
        <v>1100138</v>
      </c>
    </row>
    <row r="121" spans="1:15" ht="29" x14ac:dyDescent="0.35">
      <c r="A121" s="36">
        <v>199</v>
      </c>
      <c r="B121" s="29" t="str">
        <f t="shared" si="3"/>
        <v>1100138</v>
      </c>
      <c r="C121" s="21" t="s">
        <v>400</v>
      </c>
      <c r="D121" s="45" t="s">
        <v>401</v>
      </c>
      <c r="E121" s="5"/>
      <c r="F121" s="5"/>
      <c r="G121" s="5"/>
      <c r="H121" s="29">
        <f>+VLOOKUP(I121,[1]Familia!$B$2:$C$13,2,FALSE)</f>
        <v>1100</v>
      </c>
      <c r="I121" s="29" t="s">
        <v>0</v>
      </c>
      <c r="J121" s="29">
        <f>+VLOOKUP(K121,[1]SubFamilia!$B$2:$C$28,2,FALSE)</f>
        <v>1</v>
      </c>
      <c r="K121" s="29" t="s">
        <v>3</v>
      </c>
      <c r="L121" s="29">
        <f>+VLOOKUP(M121,[1]Marca!$B$2:$C$51,2,FALSE)</f>
        <v>38</v>
      </c>
      <c r="M121" s="29" t="s">
        <v>34</v>
      </c>
      <c r="N121" s="7"/>
      <c r="O121" s="70">
        <v>1100138</v>
      </c>
    </row>
    <row r="122" spans="1:15" ht="29" x14ac:dyDescent="0.35">
      <c r="A122" s="36">
        <v>200</v>
      </c>
      <c r="B122" s="29" t="str">
        <f t="shared" si="3"/>
        <v>1100138</v>
      </c>
      <c r="C122" s="21" t="s">
        <v>402</v>
      </c>
      <c r="D122" s="45" t="s">
        <v>403</v>
      </c>
      <c r="E122" s="5"/>
      <c r="F122" s="5"/>
      <c r="G122" s="5"/>
      <c r="H122" s="29">
        <f>+VLOOKUP(I122,[1]Familia!$B$2:$C$13,2,FALSE)</f>
        <v>1100</v>
      </c>
      <c r="I122" s="29" t="s">
        <v>0</v>
      </c>
      <c r="J122" s="29">
        <f>+VLOOKUP(K122,[1]SubFamilia!$B$2:$C$28,2,FALSE)</f>
        <v>1</v>
      </c>
      <c r="K122" s="29" t="s">
        <v>3</v>
      </c>
      <c r="L122" s="29">
        <f>+VLOOKUP(M122,[1]Marca!$B$2:$C$51,2,FALSE)</f>
        <v>38</v>
      </c>
      <c r="M122" s="29" t="s">
        <v>34</v>
      </c>
      <c r="N122" s="7"/>
      <c r="O122" s="70">
        <v>1100138</v>
      </c>
    </row>
    <row r="123" spans="1:15" ht="29" x14ac:dyDescent="0.35">
      <c r="A123" s="36">
        <v>201</v>
      </c>
      <c r="B123" s="29" t="str">
        <f t="shared" si="3"/>
        <v>1100150</v>
      </c>
      <c r="C123" s="21" t="s">
        <v>404</v>
      </c>
      <c r="D123" s="45" t="s">
        <v>405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29" t="s">
        <v>3</v>
      </c>
      <c r="L123" s="29">
        <f>+VLOOKUP(M123,[1]Marca!$B$2:$C$51,2,FALSE)</f>
        <v>50</v>
      </c>
      <c r="M123" s="29" t="s">
        <v>15</v>
      </c>
      <c r="N123" s="6"/>
      <c r="O123" s="70">
        <v>1100150</v>
      </c>
    </row>
    <row r="124" spans="1:15" ht="29" x14ac:dyDescent="0.35">
      <c r="A124" s="36">
        <v>202</v>
      </c>
      <c r="B124" s="29" t="str">
        <f t="shared" si="3"/>
        <v>1100138</v>
      </c>
      <c r="C124" s="21" t="s">
        <v>406</v>
      </c>
      <c r="D124" s="45" t="s">
        <v>407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29" t="s">
        <v>3</v>
      </c>
      <c r="L124" s="29">
        <f>+VLOOKUP(M124,[1]Marca!$B$2:$C$51,2,FALSE)</f>
        <v>38</v>
      </c>
      <c r="M124" s="29" t="s">
        <v>34</v>
      </c>
      <c r="N124" s="7"/>
      <c r="O124" s="70">
        <v>1100138</v>
      </c>
    </row>
    <row r="125" spans="1:15" ht="29" x14ac:dyDescent="0.35">
      <c r="A125" s="36">
        <v>203</v>
      </c>
      <c r="B125" s="29" t="str">
        <f t="shared" si="3"/>
        <v>1100138</v>
      </c>
      <c r="C125" s="21" t="s">
        <v>408</v>
      </c>
      <c r="D125" s="45" t="s">
        <v>409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29" t="s">
        <v>3</v>
      </c>
      <c r="L125" s="29">
        <f>+VLOOKUP(M125,[1]Marca!$B$2:$C$51,2,FALSE)</f>
        <v>38</v>
      </c>
      <c r="M125" s="29" t="s">
        <v>34</v>
      </c>
      <c r="N125" s="7"/>
      <c r="O125" s="70">
        <v>1100138</v>
      </c>
    </row>
    <row r="126" spans="1:15" ht="29" x14ac:dyDescent="0.35">
      <c r="A126" s="36">
        <v>204</v>
      </c>
      <c r="B126" s="29" t="str">
        <f t="shared" si="3"/>
        <v>1100138</v>
      </c>
      <c r="C126" s="21" t="s">
        <v>410</v>
      </c>
      <c r="D126" s="45" t="s">
        <v>411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29" t="s">
        <v>3</v>
      </c>
      <c r="L126" s="29">
        <f>+VLOOKUP(M126,[1]Marca!$B$2:$C$51,2,FALSE)</f>
        <v>38</v>
      </c>
      <c r="M126" s="29" t="s">
        <v>34</v>
      </c>
      <c r="N126" s="6"/>
      <c r="O126" s="70">
        <v>1100138</v>
      </c>
    </row>
    <row r="127" spans="1:15" ht="29" x14ac:dyDescent="0.35">
      <c r="A127" s="36">
        <v>205</v>
      </c>
      <c r="B127" s="29" t="str">
        <f t="shared" si="3"/>
        <v>1100138</v>
      </c>
      <c r="C127" s="21" t="s">
        <v>412</v>
      </c>
      <c r="D127" s="45" t="s">
        <v>413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29" t="s">
        <v>3</v>
      </c>
      <c r="L127" s="29">
        <f>+VLOOKUP(M127,[1]Marca!$B$2:$C$51,2,FALSE)</f>
        <v>38</v>
      </c>
      <c r="M127" s="29" t="s">
        <v>34</v>
      </c>
      <c r="N127" s="7"/>
      <c r="O127" s="70">
        <v>1100138</v>
      </c>
    </row>
    <row r="128" spans="1:15" ht="29" x14ac:dyDescent="0.35">
      <c r="A128" s="36">
        <v>206</v>
      </c>
      <c r="B128" s="29" t="str">
        <f t="shared" si="3"/>
        <v>1100138</v>
      </c>
      <c r="C128" s="21" t="s">
        <v>414</v>
      </c>
      <c r="D128" s="45" t="s">
        <v>415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29" t="s">
        <v>3</v>
      </c>
      <c r="L128" s="29">
        <f>+VLOOKUP(M128,[1]Marca!$B$2:$C$51,2,FALSE)</f>
        <v>38</v>
      </c>
      <c r="M128" s="29" t="s">
        <v>34</v>
      </c>
      <c r="N128" s="7"/>
      <c r="O128" s="70">
        <v>1100138</v>
      </c>
    </row>
    <row r="129" spans="1:15" ht="29" x14ac:dyDescent="0.35">
      <c r="A129" s="36">
        <v>207</v>
      </c>
      <c r="B129" s="29" t="str">
        <f t="shared" si="3"/>
        <v>1100138</v>
      </c>
      <c r="C129" s="21" t="s">
        <v>416</v>
      </c>
      <c r="D129" s="45" t="s">
        <v>417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29" t="s">
        <v>3</v>
      </c>
      <c r="L129" s="29">
        <f>+VLOOKUP(M129,[1]Marca!$B$2:$C$51,2,FALSE)</f>
        <v>38</v>
      </c>
      <c r="M129" s="29" t="s">
        <v>34</v>
      </c>
      <c r="N129" s="7"/>
      <c r="O129" s="70">
        <v>1100138</v>
      </c>
    </row>
    <row r="130" spans="1:15" ht="29" x14ac:dyDescent="0.35">
      <c r="A130" s="36">
        <v>208</v>
      </c>
      <c r="B130" s="29" t="str">
        <f t="shared" si="3"/>
        <v>1100138</v>
      </c>
      <c r="C130" s="21" t="s">
        <v>418</v>
      </c>
      <c r="D130" s="45" t="s">
        <v>419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29" t="s">
        <v>3</v>
      </c>
      <c r="L130" s="29">
        <f>+VLOOKUP(M130,[1]Marca!$B$2:$C$51,2,FALSE)</f>
        <v>38</v>
      </c>
      <c r="M130" s="29" t="s">
        <v>34</v>
      </c>
      <c r="N130" s="7"/>
      <c r="O130" s="70">
        <v>1100138</v>
      </c>
    </row>
    <row r="131" spans="1:15" ht="29" x14ac:dyDescent="0.35">
      <c r="A131" s="36">
        <v>209</v>
      </c>
      <c r="B131" s="29" t="str">
        <f t="shared" si="3"/>
        <v>1100138</v>
      </c>
      <c r="C131" s="21" t="s">
        <v>420</v>
      </c>
      <c r="D131" s="45" t="s">
        <v>421</v>
      </c>
      <c r="E131" s="5"/>
      <c r="F131" s="5"/>
      <c r="G131" s="5"/>
      <c r="H131" s="29">
        <f>+VLOOKUP(I131,[1]Familia!$B$2:$C$13,2,FALSE)</f>
        <v>1100</v>
      </c>
      <c r="I131" s="29" t="s">
        <v>0</v>
      </c>
      <c r="J131" s="29">
        <f>+VLOOKUP(K131,[1]SubFamilia!$B$2:$C$28,2,FALSE)</f>
        <v>1</v>
      </c>
      <c r="K131" s="29" t="s">
        <v>3</v>
      </c>
      <c r="L131" s="29">
        <f>+VLOOKUP(M131,[1]Marca!$B$2:$C$51,2,FALSE)</f>
        <v>38</v>
      </c>
      <c r="M131" s="29" t="s">
        <v>34</v>
      </c>
      <c r="N131" s="7"/>
      <c r="O131" s="70">
        <v>1100138</v>
      </c>
    </row>
    <row r="132" spans="1:15" ht="29" x14ac:dyDescent="0.35">
      <c r="A132" s="36">
        <v>210</v>
      </c>
      <c r="B132" s="29" t="str">
        <f t="shared" si="3"/>
        <v>1100138</v>
      </c>
      <c r="C132" s="21" t="s">
        <v>422</v>
      </c>
      <c r="D132" s="45" t="s">
        <v>423</v>
      </c>
      <c r="E132" s="5"/>
      <c r="F132" s="5"/>
      <c r="G132" s="5"/>
      <c r="H132" s="29">
        <f>+VLOOKUP(I132,[1]Familia!$B$2:$C$13,2,FALSE)</f>
        <v>1100</v>
      </c>
      <c r="I132" s="29" t="s">
        <v>0</v>
      </c>
      <c r="J132" s="29">
        <f>+VLOOKUP(K132,[1]SubFamilia!$B$2:$C$28,2,FALSE)</f>
        <v>1</v>
      </c>
      <c r="K132" s="29" t="s">
        <v>3</v>
      </c>
      <c r="L132" s="29">
        <f>+VLOOKUP(M132,[1]Marca!$B$2:$C$51,2,FALSE)</f>
        <v>38</v>
      </c>
      <c r="M132" s="29" t="s">
        <v>34</v>
      </c>
      <c r="N132" s="7"/>
      <c r="O132" s="70">
        <v>1100138</v>
      </c>
    </row>
    <row r="133" spans="1:15" ht="29" x14ac:dyDescent="0.35">
      <c r="A133" s="36">
        <v>211</v>
      </c>
      <c r="B133" s="29" t="str">
        <f t="shared" si="3"/>
        <v>1100138</v>
      </c>
      <c r="C133" s="21" t="s">
        <v>424</v>
      </c>
      <c r="D133" s="45" t="s">
        <v>425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29" t="s">
        <v>3</v>
      </c>
      <c r="L133" s="29">
        <f>+VLOOKUP(M133,[1]Marca!$B$2:$C$51,2,FALSE)</f>
        <v>38</v>
      </c>
      <c r="M133" s="29" t="s">
        <v>34</v>
      </c>
      <c r="N133" s="7"/>
      <c r="O133" s="70">
        <v>1100138</v>
      </c>
    </row>
    <row r="134" spans="1:15" ht="29" x14ac:dyDescent="0.35">
      <c r="A134" s="36">
        <v>212</v>
      </c>
      <c r="B134" s="29" t="str">
        <f t="shared" si="3"/>
        <v>1100138</v>
      </c>
      <c r="C134" s="21" t="s">
        <v>426</v>
      </c>
      <c r="D134" s="45" t="s">
        <v>427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29" t="s">
        <v>3</v>
      </c>
      <c r="L134" s="29">
        <f>+VLOOKUP(M134,[1]Marca!$B$2:$C$51,2,FALSE)</f>
        <v>38</v>
      </c>
      <c r="M134" s="29" t="s">
        <v>34</v>
      </c>
      <c r="N134" s="7"/>
      <c r="O134" s="70">
        <v>1100138</v>
      </c>
    </row>
    <row r="135" spans="1:15" ht="29" x14ac:dyDescent="0.35">
      <c r="A135" s="36">
        <v>213</v>
      </c>
      <c r="B135" s="29" t="str">
        <f t="shared" si="3"/>
        <v>1100138</v>
      </c>
      <c r="C135" s="21" t="s">
        <v>428</v>
      </c>
      <c r="D135" s="45" t="s">
        <v>429</v>
      </c>
      <c r="E135" s="5"/>
      <c r="F135" s="5"/>
      <c r="G135" s="5"/>
      <c r="H135" s="29">
        <f>+VLOOKUP(I135,[1]Familia!$B$2:$C$13,2,FALSE)</f>
        <v>1100</v>
      </c>
      <c r="I135" s="29" t="s">
        <v>0</v>
      </c>
      <c r="J135" s="29">
        <f>+VLOOKUP(K135,[1]SubFamilia!$B$2:$C$28,2,FALSE)</f>
        <v>1</v>
      </c>
      <c r="K135" s="29" t="s">
        <v>3</v>
      </c>
      <c r="L135" s="29">
        <f>+VLOOKUP(M135,[1]Marca!$B$2:$C$51,2,FALSE)</f>
        <v>38</v>
      </c>
      <c r="M135" s="29" t="s">
        <v>34</v>
      </c>
      <c r="N135" s="7"/>
      <c r="O135" s="70">
        <v>1100138</v>
      </c>
    </row>
    <row r="136" spans="1:15" ht="29" x14ac:dyDescent="0.35">
      <c r="A136" s="36">
        <v>214</v>
      </c>
      <c r="B136" s="29" t="str">
        <f t="shared" si="3"/>
        <v>1100138</v>
      </c>
      <c r="C136" s="21" t="s">
        <v>430</v>
      </c>
      <c r="D136" s="45" t="s">
        <v>431</v>
      </c>
      <c r="E136" s="5"/>
      <c r="F136" s="5"/>
      <c r="G136" s="5"/>
      <c r="H136" s="29">
        <f>+VLOOKUP(I136,[1]Familia!$B$2:$C$13,2,FALSE)</f>
        <v>1100</v>
      </c>
      <c r="I136" s="29" t="s">
        <v>0</v>
      </c>
      <c r="J136" s="29">
        <f>+VLOOKUP(K136,[1]SubFamilia!$B$2:$C$28,2,FALSE)</f>
        <v>1</v>
      </c>
      <c r="K136" s="29" t="s">
        <v>3</v>
      </c>
      <c r="L136" s="29">
        <f>+VLOOKUP(M136,[1]Marca!$B$2:$C$51,2,FALSE)</f>
        <v>38</v>
      </c>
      <c r="M136" s="29" t="s">
        <v>34</v>
      </c>
      <c r="N136" s="7"/>
      <c r="O136" s="70">
        <v>1100138</v>
      </c>
    </row>
    <row r="137" spans="1:15" ht="29" x14ac:dyDescent="0.35">
      <c r="A137" s="36">
        <v>215</v>
      </c>
      <c r="B137" s="29" t="str">
        <f t="shared" si="3"/>
        <v>1100138</v>
      </c>
      <c r="C137" s="21" t="s">
        <v>432</v>
      </c>
      <c r="D137" s="45" t="s">
        <v>433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38</v>
      </c>
      <c r="M137" s="29" t="s">
        <v>34</v>
      </c>
      <c r="N137" s="7"/>
      <c r="O137" s="70">
        <v>1100138</v>
      </c>
    </row>
    <row r="138" spans="1:15" ht="29" x14ac:dyDescent="0.35">
      <c r="A138" s="36">
        <v>216</v>
      </c>
      <c r="B138" s="29" t="str">
        <f t="shared" si="3"/>
        <v>1100138</v>
      </c>
      <c r="C138" s="21" t="s">
        <v>434</v>
      </c>
      <c r="D138" s="45" t="s">
        <v>435</v>
      </c>
      <c r="E138" s="5"/>
      <c r="F138" s="5"/>
      <c r="G138" s="5"/>
      <c r="H138" s="29">
        <f>+VLOOKUP(I138,[1]Familia!$B$2:$C$13,2,FALSE)</f>
        <v>1100</v>
      </c>
      <c r="I138" s="29" t="s">
        <v>0</v>
      </c>
      <c r="J138" s="29">
        <f>+VLOOKUP(K138,[1]SubFamilia!$B$2:$C$28,2,FALSE)</f>
        <v>1</v>
      </c>
      <c r="K138" s="29" t="s">
        <v>3</v>
      </c>
      <c r="L138" s="29">
        <f>+VLOOKUP(M138,[1]Marca!$B$2:$C$51,2,FALSE)</f>
        <v>38</v>
      </c>
      <c r="M138" s="29" t="s">
        <v>34</v>
      </c>
      <c r="N138" s="7"/>
      <c r="O138" s="70">
        <v>1100138</v>
      </c>
    </row>
    <row r="139" spans="1:15" ht="29" x14ac:dyDescent="0.35">
      <c r="A139" s="36">
        <v>217</v>
      </c>
      <c r="B139" s="29" t="str">
        <f t="shared" si="3"/>
        <v>1100138</v>
      </c>
      <c r="C139" s="21" t="s">
        <v>436</v>
      </c>
      <c r="D139" s="45" t="s">
        <v>437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38</v>
      </c>
      <c r="M139" s="29" t="s">
        <v>34</v>
      </c>
      <c r="N139" s="7"/>
      <c r="O139" s="70">
        <v>1100138</v>
      </c>
    </row>
    <row r="140" spans="1:15" ht="29" x14ac:dyDescent="0.35">
      <c r="A140" s="36">
        <v>218</v>
      </c>
      <c r="B140" s="29" t="str">
        <f t="shared" si="3"/>
        <v>1100138</v>
      </c>
      <c r="C140" s="21" t="s">
        <v>438</v>
      </c>
      <c r="D140" s="45" t="s">
        <v>439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38</v>
      </c>
      <c r="M140" s="29" t="s">
        <v>34</v>
      </c>
      <c r="N140" s="7"/>
      <c r="O140" s="70">
        <v>1100138</v>
      </c>
    </row>
    <row r="141" spans="1:15" ht="29" x14ac:dyDescent="0.35">
      <c r="A141" s="36">
        <v>219</v>
      </c>
      <c r="B141" s="29" t="str">
        <f t="shared" si="3"/>
        <v>1100138</v>
      </c>
      <c r="C141" s="21" t="s">
        <v>440</v>
      </c>
      <c r="D141" s="45" t="s">
        <v>441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38</v>
      </c>
      <c r="M141" s="29" t="s">
        <v>34</v>
      </c>
      <c r="N141" s="7"/>
      <c r="O141" s="70">
        <v>1100138</v>
      </c>
    </row>
    <row r="142" spans="1:15" ht="29" x14ac:dyDescent="0.35">
      <c r="A142" s="36">
        <v>220</v>
      </c>
      <c r="B142" s="29" t="str">
        <f t="shared" si="3"/>
        <v>1100138</v>
      </c>
      <c r="C142" s="21" t="s">
        <v>442</v>
      </c>
      <c r="D142" s="45" t="s">
        <v>443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38</v>
      </c>
      <c r="M142" s="29" t="s">
        <v>34</v>
      </c>
      <c r="N142" s="7"/>
      <c r="O142" s="70">
        <v>1100138</v>
      </c>
    </row>
    <row r="143" spans="1:15" ht="29" x14ac:dyDescent="0.35">
      <c r="A143" s="36">
        <v>221</v>
      </c>
      <c r="B143" s="29" t="str">
        <f t="shared" si="3"/>
        <v>1100138</v>
      </c>
      <c r="C143" s="21" t="s">
        <v>444</v>
      </c>
      <c r="D143" s="45" t="s">
        <v>445</v>
      </c>
      <c r="E143" s="5"/>
      <c r="F143" s="5"/>
      <c r="G143" s="5"/>
      <c r="H143" s="29">
        <f>+VLOOKUP(I143,[1]Familia!$B$2:$C$13,2,FALSE)</f>
        <v>1100</v>
      </c>
      <c r="I143" s="29" t="s">
        <v>0</v>
      </c>
      <c r="J143" s="29">
        <f>+VLOOKUP(K143,[1]SubFamilia!$B$2:$C$28,2,FALSE)</f>
        <v>1</v>
      </c>
      <c r="K143" s="29" t="s">
        <v>3</v>
      </c>
      <c r="L143" s="29">
        <f>+VLOOKUP(M143,[1]Marca!$B$2:$C$51,2,FALSE)</f>
        <v>38</v>
      </c>
      <c r="M143" s="29" t="s">
        <v>34</v>
      </c>
      <c r="N143" s="7"/>
      <c r="O143" s="70">
        <v>1100138</v>
      </c>
    </row>
    <row r="144" spans="1:15" ht="29" x14ac:dyDescent="0.35">
      <c r="A144" s="36">
        <v>222</v>
      </c>
      <c r="B144" s="29" t="str">
        <f t="shared" si="3"/>
        <v>1100142</v>
      </c>
      <c r="C144" s="21" t="s">
        <v>446</v>
      </c>
      <c r="D144" s="45" t="s">
        <v>447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  <c r="O144" s="70">
        <v>1100142</v>
      </c>
    </row>
    <row r="145" spans="1:15" ht="29" x14ac:dyDescent="0.35">
      <c r="A145" s="36">
        <v>223</v>
      </c>
      <c r="B145" s="29" t="str">
        <f t="shared" si="3"/>
        <v>1100142</v>
      </c>
      <c r="C145" s="21" t="s">
        <v>448</v>
      </c>
      <c r="D145" s="45" t="s">
        <v>449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  <c r="O145" s="70">
        <v>1100142</v>
      </c>
    </row>
    <row r="146" spans="1:15" ht="29" x14ac:dyDescent="0.35">
      <c r="A146" s="36">
        <v>224</v>
      </c>
      <c r="B146" s="29" t="str">
        <f t="shared" si="3"/>
        <v>1100142</v>
      </c>
      <c r="C146" s="21" t="s">
        <v>450</v>
      </c>
      <c r="D146" s="45" t="s">
        <v>451</v>
      </c>
      <c r="E146" s="5"/>
      <c r="F146" s="5"/>
      <c r="G146" s="5"/>
      <c r="H146" s="29">
        <f>+VLOOKUP(I146,[1]Familia!$B$2:$C$13,2,FALSE)</f>
        <v>1100</v>
      </c>
      <c r="I146" s="29" t="s">
        <v>0</v>
      </c>
      <c r="J146" s="29">
        <f>+VLOOKUP(K146,[1]SubFamilia!$B$2:$C$28,2,FALSE)</f>
        <v>1</v>
      </c>
      <c r="K146" s="29" t="s">
        <v>3</v>
      </c>
      <c r="L146" s="29">
        <f>+VLOOKUP(M146,[1]Marca!$B$2:$C$51,2,FALSE)</f>
        <v>42</v>
      </c>
      <c r="M146" s="29" t="s">
        <v>4</v>
      </c>
      <c r="N146" s="7"/>
      <c r="O146" s="70">
        <v>1100142</v>
      </c>
    </row>
    <row r="147" spans="1:15" ht="29" x14ac:dyDescent="0.35">
      <c r="A147" s="36">
        <v>225</v>
      </c>
      <c r="B147" s="29" t="str">
        <f t="shared" si="3"/>
        <v>1100138</v>
      </c>
      <c r="C147" s="21" t="s">
        <v>452</v>
      </c>
      <c r="D147" s="45" t="s">
        <v>453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38</v>
      </c>
      <c r="M147" s="29" t="s">
        <v>34</v>
      </c>
      <c r="N147" s="7"/>
      <c r="O147" s="70">
        <v>1100138</v>
      </c>
    </row>
    <row r="148" spans="1:15" ht="29" x14ac:dyDescent="0.35">
      <c r="A148" s="36">
        <v>226</v>
      </c>
      <c r="B148" s="29" t="str">
        <f t="shared" si="3"/>
        <v>1100138</v>
      </c>
      <c r="C148" s="21" t="s">
        <v>454</v>
      </c>
      <c r="D148" s="45" t="s">
        <v>455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38</v>
      </c>
      <c r="M148" s="29" t="s">
        <v>34</v>
      </c>
      <c r="N148" s="7"/>
      <c r="O148" s="70">
        <v>1100138</v>
      </c>
    </row>
    <row r="149" spans="1:15" ht="29" x14ac:dyDescent="0.35">
      <c r="A149" s="36">
        <v>227</v>
      </c>
      <c r="B149" s="29" t="str">
        <f t="shared" si="3"/>
        <v>1100138</v>
      </c>
      <c r="C149" s="21" t="s">
        <v>456</v>
      </c>
      <c r="D149" s="45" t="s">
        <v>457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38</v>
      </c>
      <c r="M149" s="29" t="s">
        <v>34</v>
      </c>
      <c r="N149" s="7"/>
      <c r="O149" s="70">
        <v>1100138</v>
      </c>
    </row>
    <row r="150" spans="1:15" ht="29" x14ac:dyDescent="0.35">
      <c r="A150" s="36">
        <v>228</v>
      </c>
      <c r="B150" s="29" t="str">
        <f t="shared" si="3"/>
        <v>1100138</v>
      </c>
      <c r="C150" s="21" t="s">
        <v>458</v>
      </c>
      <c r="D150" s="45" t="s">
        <v>459</v>
      </c>
      <c r="E150" s="5"/>
      <c r="F150" s="5"/>
      <c r="G150" s="5"/>
      <c r="H150" s="29">
        <f>+VLOOKUP(I150,[1]Familia!$B$2:$C$13,2,FALSE)</f>
        <v>1100</v>
      </c>
      <c r="I150" s="29" t="s">
        <v>0</v>
      </c>
      <c r="J150" s="29">
        <f>+VLOOKUP(K150,[1]SubFamilia!$B$2:$C$28,2,FALSE)</f>
        <v>1</v>
      </c>
      <c r="K150" s="29" t="s">
        <v>3</v>
      </c>
      <c r="L150" s="29">
        <f>+VLOOKUP(M150,[1]Marca!$B$2:$C$51,2,FALSE)</f>
        <v>38</v>
      </c>
      <c r="M150" s="29" t="s">
        <v>34</v>
      </c>
      <c r="N150" s="7"/>
      <c r="O150" s="70">
        <v>1100138</v>
      </c>
    </row>
    <row r="151" spans="1:15" ht="29" x14ac:dyDescent="0.35">
      <c r="A151" s="36">
        <v>229</v>
      </c>
      <c r="B151" s="29" t="str">
        <f t="shared" si="3"/>
        <v>1100138</v>
      </c>
      <c r="C151" s="21" t="s">
        <v>460</v>
      </c>
      <c r="D151" s="45" t="s">
        <v>461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38</v>
      </c>
      <c r="M151" s="29" t="s">
        <v>34</v>
      </c>
      <c r="N151" s="7"/>
      <c r="O151" s="70">
        <v>1100138</v>
      </c>
    </row>
    <row r="152" spans="1:15" ht="29" x14ac:dyDescent="0.35">
      <c r="A152" s="36">
        <v>230</v>
      </c>
      <c r="B152" s="29" t="str">
        <f t="shared" si="3"/>
        <v>1100138</v>
      </c>
      <c r="C152" s="21" t="s">
        <v>462</v>
      </c>
      <c r="D152" s="45" t="s">
        <v>463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38</v>
      </c>
      <c r="M152" s="29" t="s">
        <v>34</v>
      </c>
      <c r="N152" s="7"/>
      <c r="O152" s="70">
        <v>1100138</v>
      </c>
    </row>
    <row r="153" spans="1:15" ht="29" x14ac:dyDescent="0.35">
      <c r="A153" s="36">
        <v>231</v>
      </c>
      <c r="B153" s="29" t="str">
        <f t="shared" si="3"/>
        <v>1100138</v>
      </c>
      <c r="C153" s="21" t="s">
        <v>464</v>
      </c>
      <c r="D153" s="45" t="s">
        <v>465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38</v>
      </c>
      <c r="M153" s="29" t="s">
        <v>34</v>
      </c>
      <c r="N153" s="7"/>
      <c r="O153" s="70">
        <v>1100138</v>
      </c>
    </row>
    <row r="154" spans="1:15" ht="29" x14ac:dyDescent="0.35">
      <c r="A154" s="36">
        <v>232</v>
      </c>
      <c r="B154" s="29" t="str">
        <f t="shared" si="3"/>
        <v>1100138</v>
      </c>
      <c r="C154" s="21" t="s">
        <v>466</v>
      </c>
      <c r="D154" s="45" t="s">
        <v>467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38</v>
      </c>
      <c r="M154" s="29" t="s">
        <v>34</v>
      </c>
      <c r="N154" s="7"/>
      <c r="O154" s="70">
        <v>1100138</v>
      </c>
    </row>
    <row r="155" spans="1:15" ht="29" x14ac:dyDescent="0.35">
      <c r="A155" s="36">
        <v>233</v>
      </c>
      <c r="B155" s="29" t="str">
        <f t="shared" si="3"/>
        <v>1100138</v>
      </c>
      <c r="C155" s="21" t="s">
        <v>468</v>
      </c>
      <c r="D155" s="45" t="s">
        <v>469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38</v>
      </c>
      <c r="M155" s="29" t="s">
        <v>34</v>
      </c>
      <c r="N155" s="6"/>
      <c r="O155" s="70">
        <v>1100138</v>
      </c>
    </row>
    <row r="156" spans="1:15" ht="29" x14ac:dyDescent="0.35">
      <c r="A156" s="36">
        <v>234</v>
      </c>
      <c r="B156" s="29" t="str">
        <f t="shared" si="3"/>
        <v>1100138</v>
      </c>
      <c r="C156" s="21" t="s">
        <v>470</v>
      </c>
      <c r="D156" s="45" t="s">
        <v>471</v>
      </c>
      <c r="E156" s="5"/>
      <c r="F156" s="5"/>
      <c r="G156" s="5"/>
      <c r="H156" s="29">
        <f>+VLOOKUP(I156,[1]Familia!$B$2:$C$13,2,FALSE)</f>
        <v>1100</v>
      </c>
      <c r="I156" s="29" t="s">
        <v>0</v>
      </c>
      <c r="J156" s="29">
        <f>+VLOOKUP(K156,[1]SubFamilia!$B$2:$C$28,2,FALSE)</f>
        <v>1</v>
      </c>
      <c r="K156" s="29" t="s">
        <v>3</v>
      </c>
      <c r="L156" s="29">
        <f>+VLOOKUP(M156,[1]Marca!$B$2:$C$51,2,FALSE)</f>
        <v>38</v>
      </c>
      <c r="M156" s="29" t="s">
        <v>34</v>
      </c>
      <c r="N156" s="6"/>
      <c r="O156" s="70">
        <v>1100138</v>
      </c>
    </row>
    <row r="157" spans="1:15" ht="29" x14ac:dyDescent="0.35">
      <c r="A157" s="36">
        <v>235</v>
      </c>
      <c r="B157" s="29" t="str">
        <f t="shared" si="3"/>
        <v>1100156</v>
      </c>
      <c r="C157" s="21" t="s">
        <v>472</v>
      </c>
      <c r="D157" s="45" t="s">
        <v>473</v>
      </c>
      <c r="E157" s="5"/>
      <c r="F157" s="5"/>
      <c r="G157" s="5"/>
      <c r="H157" s="29">
        <f>+VLOOKUP(I157,[1]Familia!$B$2:$C$13,2,FALSE)</f>
        <v>1100</v>
      </c>
      <c r="I157" s="29" t="s">
        <v>0</v>
      </c>
      <c r="J157" s="29">
        <f>+VLOOKUP(K157,[1]SubFamilia!$B$2:$C$28,2,FALSE)</f>
        <v>1</v>
      </c>
      <c r="K157" s="29" t="s">
        <v>3</v>
      </c>
      <c r="L157" s="29">
        <f>+VLOOKUP(M157,[1]Marca!$B$2:$C$51,2,FALSE)</f>
        <v>56</v>
      </c>
      <c r="M157" s="29" t="s">
        <v>474</v>
      </c>
      <c r="N157" s="7"/>
      <c r="O157" s="70">
        <v>1100156</v>
      </c>
    </row>
    <row r="158" spans="1:15" ht="29" x14ac:dyDescent="0.35">
      <c r="A158" s="36">
        <v>236</v>
      </c>
      <c r="B158" s="29" t="str">
        <f t="shared" si="3"/>
        <v>1100150</v>
      </c>
      <c r="C158" s="21" t="s">
        <v>475</v>
      </c>
      <c r="D158" s="45" t="s">
        <v>476</v>
      </c>
      <c r="E158" s="5"/>
      <c r="F158" s="5"/>
      <c r="G158" s="5"/>
      <c r="H158" s="29">
        <f>+VLOOKUP(I158,[1]Familia!$B$2:$C$13,2,FALSE)</f>
        <v>1100</v>
      </c>
      <c r="I158" s="29" t="s">
        <v>0</v>
      </c>
      <c r="J158" s="29">
        <f>+VLOOKUP(K158,[1]SubFamilia!$B$2:$C$28,2,FALSE)</f>
        <v>1</v>
      </c>
      <c r="K158" s="29" t="s">
        <v>3</v>
      </c>
      <c r="L158" s="29">
        <f>+VLOOKUP(M158,[1]Marca!$B$2:$C$51,2,FALSE)</f>
        <v>50</v>
      </c>
      <c r="M158" s="29" t="s">
        <v>15</v>
      </c>
      <c r="N158" s="7"/>
      <c r="O158" s="70">
        <v>1100150</v>
      </c>
    </row>
    <row r="159" spans="1:15" ht="29" x14ac:dyDescent="0.35">
      <c r="A159" s="36">
        <v>237</v>
      </c>
      <c r="B159" s="31" t="str">
        <f t="shared" si="3"/>
        <v>1100142</v>
      </c>
      <c r="C159" s="23" t="s">
        <v>477</v>
      </c>
      <c r="D159" s="47" t="s">
        <v>478</v>
      </c>
      <c r="E159" s="12"/>
      <c r="F159" s="12"/>
      <c r="G159" s="12"/>
      <c r="H159" s="29">
        <f>+VLOOKUP(I159,[1]Familia!$B$2:$C$13,2,FALSE)</f>
        <v>1100</v>
      </c>
      <c r="I159" s="31" t="s">
        <v>0</v>
      </c>
      <c r="J159" s="29">
        <f>+VLOOKUP(K159,[1]SubFamilia!$B$2:$C$28,2,FALSE)</f>
        <v>1</v>
      </c>
      <c r="K159" s="31" t="s">
        <v>3</v>
      </c>
      <c r="L159" s="29">
        <f>+VLOOKUP(M159,[1]Marca!$B$2:$C$51,2,FALSE)</f>
        <v>42</v>
      </c>
      <c r="M159" s="31" t="s">
        <v>4</v>
      </c>
      <c r="N159" s="14"/>
      <c r="O159" s="70">
        <v>1100142</v>
      </c>
    </row>
    <row r="160" spans="1:15" ht="29" x14ac:dyDescent="0.35">
      <c r="A160" s="36">
        <v>238</v>
      </c>
      <c r="B160" s="29" t="str">
        <f t="shared" si="3"/>
        <v>1100142</v>
      </c>
      <c r="C160" s="21" t="s">
        <v>479</v>
      </c>
      <c r="D160" s="45" t="s">
        <v>478</v>
      </c>
      <c r="E160" s="5"/>
      <c r="F160" s="5"/>
      <c r="G160" s="5"/>
      <c r="H160" s="29">
        <f>+VLOOKUP(I160,[1]Familia!$B$2:$C$13,2,FALSE)</f>
        <v>1100</v>
      </c>
      <c r="I160" s="29" t="s">
        <v>0</v>
      </c>
      <c r="J160" s="29">
        <f>+VLOOKUP(K160,[1]SubFamilia!$B$2:$C$28,2,FALSE)</f>
        <v>1</v>
      </c>
      <c r="K160" s="29" t="s">
        <v>3</v>
      </c>
      <c r="L160" s="29">
        <f>+VLOOKUP(M160,[1]Marca!$B$2:$C$51,2,FALSE)</f>
        <v>42</v>
      </c>
      <c r="M160" s="31" t="s">
        <v>4</v>
      </c>
      <c r="N160" s="6"/>
      <c r="O160" s="70">
        <v>1100142</v>
      </c>
    </row>
    <row r="161" spans="1:15" ht="29" x14ac:dyDescent="0.35">
      <c r="A161" s="36">
        <v>239</v>
      </c>
      <c r="B161" s="29" t="str">
        <f t="shared" si="3"/>
        <v>1100142</v>
      </c>
      <c r="C161" s="21" t="s">
        <v>480</v>
      </c>
      <c r="D161" s="45" t="s">
        <v>481</v>
      </c>
      <c r="E161" s="5"/>
      <c r="F161" s="5"/>
      <c r="G161" s="5"/>
      <c r="H161" s="29">
        <f>+VLOOKUP(I161,[1]Familia!$B$2:$C$13,2,FALSE)</f>
        <v>1100</v>
      </c>
      <c r="I161" s="29" t="s">
        <v>0</v>
      </c>
      <c r="J161" s="29">
        <f>+VLOOKUP(K161,[1]SubFamilia!$B$2:$C$28,2,FALSE)</f>
        <v>1</v>
      </c>
      <c r="K161" s="29" t="s">
        <v>3</v>
      </c>
      <c r="L161" s="29">
        <f>+VLOOKUP(M161,[1]Marca!$B$2:$C$51,2,FALSE)</f>
        <v>42</v>
      </c>
      <c r="M161" s="31" t="s">
        <v>4</v>
      </c>
      <c r="N161" s="6"/>
      <c r="O161" s="70">
        <v>1100142</v>
      </c>
    </row>
    <row r="162" spans="1:15" ht="29" x14ac:dyDescent="0.35">
      <c r="A162" s="36">
        <v>240</v>
      </c>
      <c r="B162" s="31" t="str">
        <f t="shared" si="3"/>
        <v>1100142</v>
      </c>
      <c r="C162" s="23" t="s">
        <v>482</v>
      </c>
      <c r="D162" s="47" t="s">
        <v>483</v>
      </c>
      <c r="E162" s="12"/>
      <c r="F162" s="12"/>
      <c r="G162" s="12"/>
      <c r="H162" s="29">
        <f>+VLOOKUP(I162,[1]Familia!$B$2:$C$13,2,FALSE)</f>
        <v>1100</v>
      </c>
      <c r="I162" s="31" t="s">
        <v>0</v>
      </c>
      <c r="J162" s="29">
        <f>+VLOOKUP(K162,[1]SubFamilia!$B$2:$C$28,2,FALSE)</f>
        <v>1</v>
      </c>
      <c r="K162" s="31" t="s">
        <v>3</v>
      </c>
      <c r="L162" s="29">
        <f>+VLOOKUP(M162,[1]Marca!$B$2:$C$51,2,FALSE)</f>
        <v>42</v>
      </c>
      <c r="M162" s="31" t="s">
        <v>4</v>
      </c>
      <c r="N162" s="14"/>
      <c r="O162" s="70">
        <v>1100142</v>
      </c>
    </row>
    <row r="163" spans="1:15" ht="43.5" x14ac:dyDescent="0.35">
      <c r="A163" s="36">
        <v>241</v>
      </c>
      <c r="B163" s="29" t="str">
        <f t="shared" si="3"/>
        <v>1100150</v>
      </c>
      <c r="C163" s="21" t="s">
        <v>484</v>
      </c>
      <c r="D163" s="45" t="s">
        <v>485</v>
      </c>
      <c r="E163" s="5"/>
      <c r="F163" s="5"/>
      <c r="G163" s="5"/>
      <c r="H163" s="29">
        <f>+VLOOKUP(I163,[1]Familia!$B$2:$C$13,2,FALSE)</f>
        <v>1100</v>
      </c>
      <c r="I163" s="29" t="s">
        <v>0</v>
      </c>
      <c r="J163" s="29">
        <f>+VLOOKUP(K163,[1]SubFamilia!$B$2:$C$28,2,FALSE)</f>
        <v>1</v>
      </c>
      <c r="K163" s="29" t="s">
        <v>3</v>
      </c>
      <c r="L163" s="29">
        <f>+VLOOKUP(M163,[1]Marca!$B$2:$C$51,2,FALSE)</f>
        <v>50</v>
      </c>
      <c r="M163" s="29" t="s">
        <v>15</v>
      </c>
      <c r="N163" s="7"/>
      <c r="O163" s="70">
        <v>1100150</v>
      </c>
    </row>
    <row r="164" spans="1:15" ht="29" x14ac:dyDescent="0.35">
      <c r="A164" s="36">
        <v>242</v>
      </c>
      <c r="B164" s="31" t="str">
        <f t="shared" si="3"/>
        <v>1100142</v>
      </c>
      <c r="C164" s="23" t="s">
        <v>486</v>
      </c>
      <c r="D164" s="47" t="s">
        <v>487</v>
      </c>
      <c r="E164" s="12"/>
      <c r="F164" s="12"/>
      <c r="G164" s="12"/>
      <c r="H164" s="29">
        <f>+VLOOKUP(I164,[1]Familia!$B$2:$C$13,2,FALSE)</f>
        <v>1100</v>
      </c>
      <c r="I164" s="31" t="s">
        <v>0</v>
      </c>
      <c r="J164" s="29">
        <f>+VLOOKUP(K164,[1]SubFamilia!$B$2:$C$28,2,FALSE)</f>
        <v>1</v>
      </c>
      <c r="K164" s="31" t="s">
        <v>3</v>
      </c>
      <c r="L164" s="29">
        <f>+VLOOKUP(M164,[1]Marca!$B$2:$C$51,2,FALSE)</f>
        <v>42</v>
      </c>
      <c r="M164" s="31" t="s">
        <v>4</v>
      </c>
      <c r="N164" s="14"/>
      <c r="O164" s="70">
        <v>1100142</v>
      </c>
    </row>
    <row r="165" spans="1:15" ht="29" x14ac:dyDescent="0.35">
      <c r="A165" s="36">
        <v>243</v>
      </c>
      <c r="B165" s="29" t="str">
        <f t="shared" si="3"/>
        <v>1100142</v>
      </c>
      <c r="C165" s="21" t="s">
        <v>488</v>
      </c>
      <c r="D165" s="45" t="s">
        <v>489</v>
      </c>
      <c r="E165" s="5"/>
      <c r="F165" s="5"/>
      <c r="G165" s="5"/>
      <c r="H165" s="29">
        <f>+VLOOKUP(I165,[1]Familia!$B$2:$C$13,2,FALSE)</f>
        <v>1100</v>
      </c>
      <c r="I165" s="29" t="s">
        <v>0</v>
      </c>
      <c r="J165" s="29">
        <f>+VLOOKUP(K165,[1]SubFamilia!$B$2:$C$28,2,FALSE)</f>
        <v>1</v>
      </c>
      <c r="K165" s="29" t="s">
        <v>3</v>
      </c>
      <c r="L165" s="29">
        <f>+VLOOKUP(M165,[1]Marca!$B$2:$C$51,2,FALSE)</f>
        <v>42</v>
      </c>
      <c r="M165" s="29" t="s">
        <v>4</v>
      </c>
      <c r="N165" s="7"/>
      <c r="O165" s="70">
        <v>1100142</v>
      </c>
    </row>
    <row r="166" spans="1:15" ht="29" x14ac:dyDescent="0.35">
      <c r="A166" s="36">
        <v>244</v>
      </c>
      <c r="B166" s="29" t="str">
        <f t="shared" si="3"/>
        <v>1100142</v>
      </c>
      <c r="C166" s="21" t="s">
        <v>490</v>
      </c>
      <c r="D166" s="45" t="s">
        <v>491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42</v>
      </c>
      <c r="M166" s="29" t="s">
        <v>4</v>
      </c>
      <c r="N166" s="6"/>
      <c r="O166" s="70">
        <v>1100142</v>
      </c>
    </row>
    <row r="167" spans="1:15" ht="29" x14ac:dyDescent="0.35">
      <c r="A167" s="36">
        <v>245</v>
      </c>
      <c r="B167" s="29" t="str">
        <f t="shared" si="3"/>
        <v>1100142</v>
      </c>
      <c r="C167" s="21" t="s">
        <v>492</v>
      </c>
      <c r="D167" s="45" t="s">
        <v>493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42</v>
      </c>
      <c r="M167" s="29" t="s">
        <v>4</v>
      </c>
      <c r="N167" s="6"/>
      <c r="O167" s="70">
        <v>1100142</v>
      </c>
    </row>
    <row r="168" spans="1:15" ht="29" x14ac:dyDescent="0.35">
      <c r="A168" s="36">
        <v>246</v>
      </c>
      <c r="B168" s="29" t="str">
        <f t="shared" si="3"/>
        <v>1100142</v>
      </c>
      <c r="C168" s="21" t="s">
        <v>494</v>
      </c>
      <c r="D168" s="45" t="s">
        <v>495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42</v>
      </c>
      <c r="M168" s="29" t="s">
        <v>4</v>
      </c>
      <c r="N168" s="7"/>
      <c r="O168" s="70">
        <v>1100142</v>
      </c>
    </row>
    <row r="169" spans="1:15" ht="29" x14ac:dyDescent="0.35">
      <c r="A169" s="36">
        <v>247</v>
      </c>
      <c r="B169" s="29" t="str">
        <f t="shared" si="3"/>
        <v>1100142</v>
      </c>
      <c r="C169" s="21" t="s">
        <v>496</v>
      </c>
      <c r="D169" s="45" t="s">
        <v>497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42</v>
      </c>
      <c r="M169" s="29" t="s">
        <v>4</v>
      </c>
      <c r="N169" s="7"/>
      <c r="O169" s="70">
        <v>1100142</v>
      </c>
    </row>
    <row r="170" spans="1:15" ht="29" x14ac:dyDescent="0.35">
      <c r="A170" s="36">
        <v>248</v>
      </c>
      <c r="B170" s="29" t="str">
        <f t="shared" si="3"/>
        <v>1100142</v>
      </c>
      <c r="C170" s="21" t="s">
        <v>498</v>
      </c>
      <c r="D170" s="45" t="s">
        <v>499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42</v>
      </c>
      <c r="M170" s="29" t="s">
        <v>4</v>
      </c>
      <c r="N170" s="6"/>
      <c r="O170" s="70">
        <v>1100142</v>
      </c>
    </row>
    <row r="171" spans="1:15" ht="29" x14ac:dyDescent="0.35">
      <c r="A171" s="36">
        <v>249</v>
      </c>
      <c r="B171" s="29" t="str">
        <f t="shared" si="3"/>
        <v>1100142</v>
      </c>
      <c r="C171" s="21" t="s">
        <v>500</v>
      </c>
      <c r="D171" s="45" t="s">
        <v>501</v>
      </c>
      <c r="E171" s="5"/>
      <c r="F171" s="5"/>
      <c r="G171" s="5"/>
      <c r="H171" s="29">
        <f>+VLOOKUP(I171,[1]Familia!$B$2:$C$13,2,FALSE)</f>
        <v>1100</v>
      </c>
      <c r="I171" s="29" t="s">
        <v>0</v>
      </c>
      <c r="J171" s="29">
        <f>+VLOOKUP(K171,[1]SubFamilia!$B$2:$C$28,2,FALSE)</f>
        <v>1</v>
      </c>
      <c r="K171" s="29" t="s">
        <v>3</v>
      </c>
      <c r="L171" s="29">
        <f>+VLOOKUP(M171,[1]Marca!$B$2:$C$51,2,FALSE)</f>
        <v>42</v>
      </c>
      <c r="M171" s="29" t="s">
        <v>4</v>
      </c>
      <c r="N171" s="6"/>
      <c r="O171" s="70">
        <v>1100142</v>
      </c>
    </row>
    <row r="172" spans="1:15" x14ac:dyDescent="0.35">
      <c r="A172" s="36">
        <v>250</v>
      </c>
      <c r="B172" s="29" t="str">
        <f t="shared" si="3"/>
        <v>1100142</v>
      </c>
      <c r="C172" s="21" t="s">
        <v>502</v>
      </c>
      <c r="D172" s="45" t="s">
        <v>503</v>
      </c>
      <c r="E172" s="5"/>
      <c r="F172" s="5"/>
      <c r="G172" s="5"/>
      <c r="H172" s="29">
        <f>+VLOOKUP(I172,[1]Familia!$B$2:$C$13,2,FALSE)</f>
        <v>1100</v>
      </c>
      <c r="I172" s="29" t="s">
        <v>0</v>
      </c>
      <c r="J172" s="29">
        <f>+VLOOKUP(K172,[1]SubFamilia!$B$2:$C$28,2,FALSE)</f>
        <v>1</v>
      </c>
      <c r="K172" s="29" t="s">
        <v>3</v>
      </c>
      <c r="L172" s="29">
        <f>+VLOOKUP(M172,[1]Marca!$B$2:$C$51,2,FALSE)</f>
        <v>42</v>
      </c>
      <c r="M172" s="29" t="s">
        <v>4</v>
      </c>
      <c r="N172" s="6"/>
      <c r="O172" s="70">
        <v>1100142</v>
      </c>
    </row>
    <row r="173" spans="1:15" ht="29" x14ac:dyDescent="0.35">
      <c r="A173" s="36">
        <v>251</v>
      </c>
      <c r="B173" s="29" t="str">
        <f t="shared" si="3"/>
        <v>1100142</v>
      </c>
      <c r="C173" s="21" t="s">
        <v>504</v>
      </c>
      <c r="D173" s="45" t="s">
        <v>505</v>
      </c>
      <c r="E173" s="5"/>
      <c r="F173" s="5"/>
      <c r="G173" s="5"/>
      <c r="H173" s="29">
        <f>+VLOOKUP(I173,[1]Familia!$B$2:$C$13,2,FALSE)</f>
        <v>1100</v>
      </c>
      <c r="I173" s="29" t="s">
        <v>0</v>
      </c>
      <c r="J173" s="29">
        <f>+VLOOKUP(K173,[1]SubFamilia!$B$2:$C$28,2,FALSE)</f>
        <v>1</v>
      </c>
      <c r="K173" s="29" t="s">
        <v>3</v>
      </c>
      <c r="L173" s="29">
        <f>+VLOOKUP(M173,[1]Marca!$B$2:$C$51,2,FALSE)</f>
        <v>42</v>
      </c>
      <c r="M173" s="29" t="s">
        <v>4</v>
      </c>
      <c r="N173" s="7"/>
      <c r="O173" s="70">
        <v>1100142</v>
      </c>
    </row>
    <row r="174" spans="1:15" x14ac:dyDescent="0.35">
      <c r="A174" s="36">
        <v>252</v>
      </c>
      <c r="B174" s="29" t="str">
        <f t="shared" si="3"/>
        <v>1100142</v>
      </c>
      <c r="C174" s="21" t="s">
        <v>506</v>
      </c>
      <c r="D174" s="45" t="s">
        <v>507</v>
      </c>
      <c r="E174" s="5"/>
      <c r="F174" s="5"/>
      <c r="G174" s="5"/>
      <c r="H174" s="29">
        <f>+VLOOKUP(I174,[1]Familia!$B$2:$C$13,2,FALSE)</f>
        <v>1100</v>
      </c>
      <c r="I174" s="29" t="s">
        <v>0</v>
      </c>
      <c r="J174" s="29">
        <f>+VLOOKUP(K174,[1]SubFamilia!$B$2:$C$28,2,FALSE)</f>
        <v>1</v>
      </c>
      <c r="K174" s="29" t="s">
        <v>3</v>
      </c>
      <c r="L174" s="29">
        <f>+VLOOKUP(M174,[1]Marca!$B$2:$C$51,2,FALSE)</f>
        <v>42</v>
      </c>
      <c r="M174" s="29" t="s">
        <v>4</v>
      </c>
      <c r="N174" s="6"/>
      <c r="O174" s="70">
        <v>1100142</v>
      </c>
    </row>
    <row r="175" spans="1:15" x14ac:dyDescent="0.35">
      <c r="A175" s="36">
        <v>253</v>
      </c>
      <c r="B175" s="29" t="str">
        <f t="shared" si="3"/>
        <v>1100142</v>
      </c>
      <c r="C175" s="21" t="s">
        <v>508</v>
      </c>
      <c r="D175" s="45" t="s">
        <v>509</v>
      </c>
      <c r="E175" s="5"/>
      <c r="F175" s="5"/>
      <c r="G175" s="5"/>
      <c r="H175" s="29">
        <f>+VLOOKUP(I175,[1]Familia!$B$2:$C$13,2,FALSE)</f>
        <v>1100</v>
      </c>
      <c r="I175" s="29" t="s">
        <v>0</v>
      </c>
      <c r="J175" s="29">
        <f>+VLOOKUP(K175,[1]SubFamilia!$B$2:$C$28,2,FALSE)</f>
        <v>1</v>
      </c>
      <c r="K175" s="29" t="s">
        <v>3</v>
      </c>
      <c r="L175" s="29">
        <f>+VLOOKUP(M175,[1]Marca!$B$2:$C$51,2,FALSE)</f>
        <v>42</v>
      </c>
      <c r="M175" s="29" t="s">
        <v>4</v>
      </c>
      <c r="N175" s="6"/>
      <c r="O175" s="70">
        <v>1100142</v>
      </c>
    </row>
    <row r="176" spans="1:15" ht="29" x14ac:dyDescent="0.35">
      <c r="A176" s="36">
        <v>254</v>
      </c>
      <c r="B176" s="29" t="str">
        <f t="shared" si="3"/>
        <v>1100142</v>
      </c>
      <c r="C176" s="21" t="s">
        <v>510</v>
      </c>
      <c r="D176" s="45" t="s">
        <v>511</v>
      </c>
      <c r="E176" s="5"/>
      <c r="F176" s="5"/>
      <c r="G176" s="5"/>
      <c r="H176" s="29">
        <f>+VLOOKUP(I176,[1]Familia!$B$2:$C$13,2,FALSE)</f>
        <v>1100</v>
      </c>
      <c r="I176" s="29" t="s">
        <v>0</v>
      </c>
      <c r="J176" s="29">
        <f>+VLOOKUP(K176,[1]SubFamilia!$B$2:$C$28,2,FALSE)</f>
        <v>1</v>
      </c>
      <c r="K176" s="29" t="s">
        <v>3</v>
      </c>
      <c r="L176" s="29">
        <f>+VLOOKUP(M176,[1]Marca!$B$2:$C$51,2,FALSE)</f>
        <v>42</v>
      </c>
      <c r="M176" s="29" t="s">
        <v>4</v>
      </c>
      <c r="N176" s="7"/>
      <c r="O176" s="70">
        <v>1100142</v>
      </c>
    </row>
    <row r="177" spans="1:15" ht="29" x14ac:dyDescent="0.35">
      <c r="A177" s="36">
        <v>255</v>
      </c>
      <c r="B177" s="29" t="str">
        <f t="shared" si="3"/>
        <v>1100142</v>
      </c>
      <c r="C177" s="21" t="s">
        <v>512</v>
      </c>
      <c r="D177" s="45" t="s">
        <v>513</v>
      </c>
      <c r="E177" s="5"/>
      <c r="F177" s="5"/>
      <c r="G177" s="5"/>
      <c r="H177" s="29">
        <f>+VLOOKUP(I177,[1]Familia!$B$2:$C$13,2,FALSE)</f>
        <v>1100</v>
      </c>
      <c r="I177" s="29" t="s">
        <v>0</v>
      </c>
      <c r="J177" s="29">
        <f>+VLOOKUP(K177,[1]SubFamilia!$B$2:$C$28,2,FALSE)</f>
        <v>1</v>
      </c>
      <c r="K177" s="29" t="s">
        <v>3</v>
      </c>
      <c r="L177" s="29">
        <f>+VLOOKUP(M177,[1]Marca!$B$2:$C$51,2,FALSE)</f>
        <v>42</v>
      </c>
      <c r="M177" s="29" t="s">
        <v>4</v>
      </c>
      <c r="N177" s="7"/>
      <c r="O177" s="70">
        <v>1100142</v>
      </c>
    </row>
    <row r="178" spans="1:15" ht="29" x14ac:dyDescent="0.35">
      <c r="A178" s="36">
        <v>256</v>
      </c>
      <c r="B178" s="29" t="str">
        <f t="shared" si="3"/>
        <v>1100142</v>
      </c>
      <c r="C178" s="21" t="s">
        <v>514</v>
      </c>
      <c r="D178" s="45" t="s">
        <v>515</v>
      </c>
      <c r="E178" s="5"/>
      <c r="F178" s="5"/>
      <c r="G178" s="5"/>
      <c r="H178" s="29">
        <f>+VLOOKUP(I178,[1]Familia!$B$2:$C$13,2,FALSE)</f>
        <v>1100</v>
      </c>
      <c r="I178" s="29" t="s">
        <v>0</v>
      </c>
      <c r="J178" s="29">
        <f>+VLOOKUP(K178,[1]SubFamilia!$B$2:$C$28,2,FALSE)</f>
        <v>1</v>
      </c>
      <c r="K178" s="29" t="s">
        <v>3</v>
      </c>
      <c r="L178" s="29">
        <f>+VLOOKUP(M178,[1]Marca!$B$2:$C$51,2,FALSE)</f>
        <v>42</v>
      </c>
      <c r="M178" s="29" t="s">
        <v>4</v>
      </c>
      <c r="N178" s="7"/>
      <c r="O178" s="70">
        <v>1100142</v>
      </c>
    </row>
    <row r="179" spans="1:15" ht="29" x14ac:dyDescent="0.35">
      <c r="A179" s="36">
        <v>257</v>
      </c>
      <c r="B179" s="29" t="str">
        <f t="shared" ref="B179:B217" si="4">+CONCATENATE(H179,J179,L179,N179)</f>
        <v>1100142</v>
      </c>
      <c r="C179" s="21" t="s">
        <v>516</v>
      </c>
      <c r="D179" s="45" t="s">
        <v>517</v>
      </c>
      <c r="E179" s="5"/>
      <c r="F179" s="5"/>
      <c r="G179" s="5"/>
      <c r="H179" s="29">
        <f>+VLOOKUP(I179,[1]Familia!$B$2:$C$13,2,FALSE)</f>
        <v>1100</v>
      </c>
      <c r="I179" s="29" t="s">
        <v>0</v>
      </c>
      <c r="J179" s="29">
        <f>+VLOOKUP(K179,[1]SubFamilia!$B$2:$C$28,2,FALSE)</f>
        <v>1</v>
      </c>
      <c r="K179" s="29" t="s">
        <v>3</v>
      </c>
      <c r="L179" s="29">
        <f>+VLOOKUP(M179,[1]Marca!$B$2:$C$51,2,FALSE)</f>
        <v>42</v>
      </c>
      <c r="M179" s="29" t="s">
        <v>4</v>
      </c>
      <c r="N179" s="7"/>
      <c r="O179" s="70">
        <v>1100142</v>
      </c>
    </row>
    <row r="180" spans="1:15" ht="29" x14ac:dyDescent="0.35">
      <c r="A180" s="36">
        <v>258</v>
      </c>
      <c r="B180" s="29" t="str">
        <f t="shared" si="4"/>
        <v>1100142</v>
      </c>
      <c r="C180" s="21" t="s">
        <v>518</v>
      </c>
      <c r="D180" s="45" t="s">
        <v>519</v>
      </c>
      <c r="E180" s="5"/>
      <c r="F180" s="5"/>
      <c r="G180" s="5"/>
      <c r="H180" s="29">
        <f>+VLOOKUP(I180,[1]Familia!$B$2:$C$13,2,FALSE)</f>
        <v>1100</v>
      </c>
      <c r="I180" s="29" t="s">
        <v>0</v>
      </c>
      <c r="J180" s="29">
        <f>+VLOOKUP(K180,[1]SubFamilia!$B$2:$C$28,2,FALSE)</f>
        <v>1</v>
      </c>
      <c r="K180" s="29" t="s">
        <v>3</v>
      </c>
      <c r="L180" s="29">
        <f>+VLOOKUP(M180,[1]Marca!$B$2:$C$51,2,FALSE)</f>
        <v>42</v>
      </c>
      <c r="M180" s="29" t="s">
        <v>4</v>
      </c>
      <c r="N180" s="7"/>
      <c r="O180" s="70">
        <v>1100142</v>
      </c>
    </row>
    <row r="181" spans="1:15" ht="29" x14ac:dyDescent="0.35">
      <c r="A181" s="36">
        <v>259</v>
      </c>
      <c r="B181" s="29" t="str">
        <f t="shared" si="4"/>
        <v>1100142</v>
      </c>
      <c r="C181" s="21" t="s">
        <v>520</v>
      </c>
      <c r="D181" s="45" t="s">
        <v>521</v>
      </c>
      <c r="E181" s="5"/>
      <c r="F181" s="5"/>
      <c r="G181" s="5"/>
      <c r="H181" s="29">
        <f>+VLOOKUP(I181,[1]Familia!$B$2:$C$13,2,FALSE)</f>
        <v>1100</v>
      </c>
      <c r="I181" s="29" t="s">
        <v>0</v>
      </c>
      <c r="J181" s="29">
        <f>+VLOOKUP(K181,[1]SubFamilia!$B$2:$C$28,2,FALSE)</f>
        <v>1</v>
      </c>
      <c r="K181" s="29" t="s">
        <v>3</v>
      </c>
      <c r="L181" s="29">
        <f>+VLOOKUP(M181,[1]Marca!$B$2:$C$51,2,FALSE)</f>
        <v>42</v>
      </c>
      <c r="M181" s="29" t="s">
        <v>4</v>
      </c>
      <c r="N181" s="7"/>
      <c r="O181" s="70">
        <v>1100142</v>
      </c>
    </row>
    <row r="182" spans="1:15" ht="29" x14ac:dyDescent="0.35">
      <c r="A182" s="36">
        <v>260</v>
      </c>
      <c r="B182" s="29" t="str">
        <f t="shared" si="4"/>
        <v>1100142</v>
      </c>
      <c r="C182" s="21" t="s">
        <v>522</v>
      </c>
      <c r="D182" s="45" t="s">
        <v>523</v>
      </c>
      <c r="E182" s="5"/>
      <c r="F182" s="5"/>
      <c r="G182" s="5"/>
      <c r="H182" s="29">
        <f>+VLOOKUP(I182,[1]Familia!$B$2:$C$13,2,FALSE)</f>
        <v>1100</v>
      </c>
      <c r="I182" s="29" t="s">
        <v>0</v>
      </c>
      <c r="J182" s="29">
        <f>+VLOOKUP(K182,[1]SubFamilia!$B$2:$C$28,2,FALSE)</f>
        <v>1</v>
      </c>
      <c r="K182" s="29" t="s">
        <v>3</v>
      </c>
      <c r="L182" s="29">
        <f>+VLOOKUP(M182,[1]Marca!$B$2:$C$51,2,FALSE)</f>
        <v>42</v>
      </c>
      <c r="M182" s="29" t="s">
        <v>4</v>
      </c>
      <c r="N182" s="7"/>
      <c r="O182" s="70">
        <v>1100142</v>
      </c>
    </row>
    <row r="183" spans="1:15" ht="29" x14ac:dyDescent="0.35">
      <c r="A183" s="36">
        <v>261</v>
      </c>
      <c r="B183" s="29" t="str">
        <f t="shared" si="4"/>
        <v>1100142</v>
      </c>
      <c r="C183" s="21" t="s">
        <v>524</v>
      </c>
      <c r="D183" s="45" t="s">
        <v>525</v>
      </c>
      <c r="E183" s="5"/>
      <c r="F183" s="5"/>
      <c r="G183" s="5"/>
      <c r="H183" s="29">
        <f>+VLOOKUP(I183,[1]Familia!$B$2:$C$13,2,FALSE)</f>
        <v>1100</v>
      </c>
      <c r="I183" s="29" t="s">
        <v>0</v>
      </c>
      <c r="J183" s="29">
        <f>+VLOOKUP(K183,[1]SubFamilia!$B$2:$C$28,2,FALSE)</f>
        <v>1</v>
      </c>
      <c r="K183" s="29" t="s">
        <v>3</v>
      </c>
      <c r="L183" s="29">
        <f>+VLOOKUP(M183,[1]Marca!$B$2:$C$51,2,FALSE)</f>
        <v>42</v>
      </c>
      <c r="M183" s="29" t="s">
        <v>4</v>
      </c>
      <c r="N183" s="7"/>
      <c r="O183" s="70">
        <v>1100142</v>
      </c>
    </row>
    <row r="184" spans="1:15" ht="29" x14ac:dyDescent="0.35">
      <c r="A184" s="36">
        <v>262</v>
      </c>
      <c r="B184" s="29" t="str">
        <f t="shared" si="4"/>
        <v>1100142</v>
      </c>
      <c r="C184" s="21" t="s">
        <v>526</v>
      </c>
      <c r="D184" s="45" t="s">
        <v>527</v>
      </c>
      <c r="E184" s="5"/>
      <c r="F184" s="5"/>
      <c r="G184" s="5"/>
      <c r="H184" s="29">
        <f>+VLOOKUP(I184,[1]Familia!$B$2:$C$13,2,FALSE)</f>
        <v>1100</v>
      </c>
      <c r="I184" s="29" t="s">
        <v>0</v>
      </c>
      <c r="J184" s="29">
        <f>+VLOOKUP(K184,[1]SubFamilia!$B$2:$C$28,2,FALSE)</f>
        <v>1</v>
      </c>
      <c r="K184" s="29" t="s">
        <v>3</v>
      </c>
      <c r="L184" s="29">
        <f>+VLOOKUP(M184,[1]Marca!$B$2:$C$51,2,FALSE)</f>
        <v>42</v>
      </c>
      <c r="M184" s="29" t="s">
        <v>4</v>
      </c>
      <c r="N184" s="7"/>
      <c r="O184" s="70">
        <v>1100142</v>
      </c>
    </row>
    <row r="185" spans="1:15" ht="29" x14ac:dyDescent="0.35">
      <c r="A185" s="36">
        <v>263</v>
      </c>
      <c r="B185" s="29" t="str">
        <f t="shared" si="4"/>
        <v>1100142</v>
      </c>
      <c r="C185" s="21" t="s">
        <v>528</v>
      </c>
      <c r="D185" s="45" t="s">
        <v>529</v>
      </c>
      <c r="E185" s="5"/>
      <c r="F185" s="5"/>
      <c r="G185" s="5"/>
      <c r="H185" s="29">
        <f>+VLOOKUP(I185,[1]Familia!$B$2:$C$13,2,FALSE)</f>
        <v>1100</v>
      </c>
      <c r="I185" s="29" t="s">
        <v>0</v>
      </c>
      <c r="J185" s="29">
        <f>+VLOOKUP(K185,[1]SubFamilia!$B$2:$C$28,2,FALSE)</f>
        <v>1</v>
      </c>
      <c r="K185" s="29" t="s">
        <v>3</v>
      </c>
      <c r="L185" s="29">
        <f>+VLOOKUP(M185,[1]Marca!$B$2:$C$51,2,FALSE)</f>
        <v>42</v>
      </c>
      <c r="M185" s="29" t="s">
        <v>4</v>
      </c>
      <c r="N185" s="7"/>
      <c r="O185" s="70">
        <v>1100142</v>
      </c>
    </row>
    <row r="186" spans="1:15" ht="29" x14ac:dyDescent="0.35">
      <c r="A186" s="36">
        <v>264</v>
      </c>
      <c r="B186" s="29" t="str">
        <f t="shared" si="4"/>
        <v>1100142</v>
      </c>
      <c r="C186" s="21" t="s">
        <v>530</v>
      </c>
      <c r="D186" s="45" t="s">
        <v>531</v>
      </c>
      <c r="E186" s="5"/>
      <c r="F186" s="5"/>
      <c r="G186" s="5"/>
      <c r="H186" s="29">
        <f>+VLOOKUP(I186,[1]Familia!$B$2:$C$13,2,FALSE)</f>
        <v>1100</v>
      </c>
      <c r="I186" s="29" t="s">
        <v>0</v>
      </c>
      <c r="J186" s="29">
        <f>+VLOOKUP(K186,[1]SubFamilia!$B$2:$C$28,2,FALSE)</f>
        <v>1</v>
      </c>
      <c r="K186" s="29" t="s">
        <v>3</v>
      </c>
      <c r="L186" s="29">
        <f>+VLOOKUP(M186,[1]Marca!$B$2:$C$51,2,FALSE)</f>
        <v>42</v>
      </c>
      <c r="M186" s="29" t="s">
        <v>4</v>
      </c>
      <c r="N186" s="7"/>
      <c r="O186" s="70">
        <v>1100142</v>
      </c>
    </row>
    <row r="187" spans="1:15" ht="29" x14ac:dyDescent="0.35">
      <c r="A187" s="36">
        <v>265</v>
      </c>
      <c r="B187" s="29" t="str">
        <f t="shared" si="4"/>
        <v>1100142</v>
      </c>
      <c r="C187" s="21" t="s">
        <v>532</v>
      </c>
      <c r="D187" s="45" t="s">
        <v>533</v>
      </c>
      <c r="E187" s="5"/>
      <c r="F187" s="5"/>
      <c r="G187" s="5"/>
      <c r="H187" s="29">
        <f>+VLOOKUP(I187,[1]Familia!$B$2:$C$13,2,FALSE)</f>
        <v>1100</v>
      </c>
      <c r="I187" s="29" t="s">
        <v>0</v>
      </c>
      <c r="J187" s="29">
        <f>+VLOOKUP(K187,[1]SubFamilia!$B$2:$C$28,2,FALSE)</f>
        <v>1</v>
      </c>
      <c r="K187" s="29" t="s">
        <v>3</v>
      </c>
      <c r="L187" s="29">
        <f>+VLOOKUP(M187,[1]Marca!$B$2:$C$51,2,FALSE)</f>
        <v>42</v>
      </c>
      <c r="M187" s="29" t="s">
        <v>4</v>
      </c>
      <c r="N187" s="7"/>
      <c r="O187" s="70">
        <v>1100142</v>
      </c>
    </row>
    <row r="188" spans="1:15" ht="29" x14ac:dyDescent="0.35">
      <c r="A188" s="36">
        <v>266</v>
      </c>
      <c r="B188" s="29" t="str">
        <f t="shared" si="4"/>
        <v>1100142</v>
      </c>
      <c r="C188" s="21" t="s">
        <v>534</v>
      </c>
      <c r="D188" s="45" t="s">
        <v>535</v>
      </c>
      <c r="E188" s="5"/>
      <c r="F188" s="5"/>
      <c r="G188" s="5"/>
      <c r="H188" s="29">
        <f>+VLOOKUP(I188,[1]Familia!$B$2:$C$13,2,FALSE)</f>
        <v>1100</v>
      </c>
      <c r="I188" s="29" t="s">
        <v>0</v>
      </c>
      <c r="J188" s="29">
        <f>+VLOOKUP(K188,[1]SubFamilia!$B$2:$C$28,2,FALSE)</f>
        <v>1</v>
      </c>
      <c r="K188" s="29" t="s">
        <v>3</v>
      </c>
      <c r="L188" s="29">
        <f>+VLOOKUP(M188,[1]Marca!$B$2:$C$51,2,FALSE)</f>
        <v>42</v>
      </c>
      <c r="M188" s="29" t="s">
        <v>4</v>
      </c>
      <c r="N188" s="7"/>
      <c r="O188" s="70">
        <v>1100142</v>
      </c>
    </row>
    <row r="189" spans="1:15" ht="29" x14ac:dyDescent="0.35">
      <c r="A189" s="36">
        <v>267</v>
      </c>
      <c r="B189" s="29" t="str">
        <f t="shared" si="4"/>
        <v>1100142</v>
      </c>
      <c r="C189" s="21" t="s">
        <v>536</v>
      </c>
      <c r="D189" s="45" t="s">
        <v>537</v>
      </c>
      <c r="E189" s="5"/>
      <c r="F189" s="5"/>
      <c r="G189" s="5"/>
      <c r="H189" s="29">
        <f>+VLOOKUP(I189,[1]Familia!$B$2:$C$13,2,FALSE)</f>
        <v>1100</v>
      </c>
      <c r="I189" s="29" t="s">
        <v>0</v>
      </c>
      <c r="J189" s="29">
        <f>+VLOOKUP(K189,[1]SubFamilia!$B$2:$C$28,2,FALSE)</f>
        <v>1</v>
      </c>
      <c r="K189" s="29" t="s">
        <v>3</v>
      </c>
      <c r="L189" s="29">
        <f>+VLOOKUP(M189,[1]Marca!$B$2:$C$51,2,FALSE)</f>
        <v>42</v>
      </c>
      <c r="M189" s="29" t="s">
        <v>4</v>
      </c>
      <c r="N189" s="7"/>
      <c r="O189" s="70">
        <v>1100142</v>
      </c>
    </row>
    <row r="190" spans="1:15" ht="29" x14ac:dyDescent="0.35">
      <c r="A190" s="36">
        <v>268</v>
      </c>
      <c r="B190" s="29" t="str">
        <f t="shared" si="4"/>
        <v>1100142</v>
      </c>
      <c r="C190" s="21" t="s">
        <v>538</v>
      </c>
      <c r="D190" s="45" t="s">
        <v>539</v>
      </c>
      <c r="E190" s="5"/>
      <c r="F190" s="5"/>
      <c r="G190" s="5"/>
      <c r="H190" s="29">
        <f>+VLOOKUP(I190,[1]Familia!$B$2:$C$13,2,FALSE)</f>
        <v>1100</v>
      </c>
      <c r="I190" s="29" t="s">
        <v>0</v>
      </c>
      <c r="J190" s="29">
        <f>+VLOOKUP(K190,[1]SubFamilia!$B$2:$C$28,2,FALSE)</f>
        <v>1</v>
      </c>
      <c r="K190" s="29" t="s">
        <v>3</v>
      </c>
      <c r="L190" s="29">
        <f>+VLOOKUP(M190,[1]Marca!$B$2:$C$51,2,FALSE)</f>
        <v>42</v>
      </c>
      <c r="M190" s="29" t="s">
        <v>4</v>
      </c>
      <c r="N190" s="7"/>
      <c r="O190" s="70">
        <v>1100142</v>
      </c>
    </row>
    <row r="191" spans="1:15" ht="29" x14ac:dyDescent="0.35">
      <c r="A191" s="36">
        <v>269</v>
      </c>
      <c r="B191" s="29" t="str">
        <f t="shared" si="4"/>
        <v>1100142</v>
      </c>
      <c r="C191" s="21" t="s">
        <v>540</v>
      </c>
      <c r="D191" s="45" t="s">
        <v>541</v>
      </c>
      <c r="E191" s="5"/>
      <c r="F191" s="5"/>
      <c r="G191" s="5"/>
      <c r="H191" s="29">
        <f>+VLOOKUP(I191,[1]Familia!$B$2:$C$13,2,FALSE)</f>
        <v>1100</v>
      </c>
      <c r="I191" s="29" t="s">
        <v>0</v>
      </c>
      <c r="J191" s="29">
        <f>+VLOOKUP(K191,[1]SubFamilia!$B$2:$C$28,2,FALSE)</f>
        <v>1</v>
      </c>
      <c r="K191" s="29" t="s">
        <v>3</v>
      </c>
      <c r="L191" s="29">
        <f>+VLOOKUP(M191,[1]Marca!$B$2:$C$51,2,FALSE)</f>
        <v>42</v>
      </c>
      <c r="M191" s="29" t="s">
        <v>4</v>
      </c>
      <c r="N191" s="7"/>
      <c r="O191" s="70">
        <v>1100142</v>
      </c>
    </row>
    <row r="192" spans="1:15" ht="29" x14ac:dyDescent="0.35">
      <c r="A192" s="36">
        <v>270</v>
      </c>
      <c r="B192" s="29" t="str">
        <f t="shared" si="4"/>
        <v>1100142</v>
      </c>
      <c r="C192" s="21" t="s">
        <v>542</v>
      </c>
      <c r="D192" s="45" t="s">
        <v>543</v>
      </c>
      <c r="E192" s="5"/>
      <c r="F192" s="5"/>
      <c r="G192" s="5"/>
      <c r="H192" s="29">
        <f>+VLOOKUP(I192,[1]Familia!$B$2:$C$13,2,FALSE)</f>
        <v>1100</v>
      </c>
      <c r="I192" s="29" t="s">
        <v>0</v>
      </c>
      <c r="J192" s="29">
        <f>+VLOOKUP(K192,[1]SubFamilia!$B$2:$C$28,2,FALSE)</f>
        <v>1</v>
      </c>
      <c r="K192" s="29" t="s">
        <v>3</v>
      </c>
      <c r="L192" s="29">
        <f>+VLOOKUP(M192,[1]Marca!$B$2:$C$51,2,FALSE)</f>
        <v>42</v>
      </c>
      <c r="M192" s="29" t="s">
        <v>4</v>
      </c>
      <c r="N192" s="7"/>
      <c r="O192" s="70">
        <v>1100142</v>
      </c>
    </row>
    <row r="193" spans="1:15" ht="29" x14ac:dyDescent="0.35">
      <c r="A193" s="36">
        <v>271</v>
      </c>
      <c r="B193" s="31" t="str">
        <f t="shared" si="4"/>
        <v>1100142</v>
      </c>
      <c r="C193" s="23" t="s">
        <v>544</v>
      </c>
      <c r="D193" s="47" t="s">
        <v>545</v>
      </c>
      <c r="E193" s="12"/>
      <c r="F193" s="12"/>
      <c r="G193" s="12"/>
      <c r="H193" s="29">
        <f>+VLOOKUP(I193,[1]Familia!$B$2:$C$13,2,FALSE)</f>
        <v>1100</v>
      </c>
      <c r="I193" s="31" t="s">
        <v>0</v>
      </c>
      <c r="J193" s="29">
        <f>+VLOOKUP(K193,[1]SubFamilia!$B$2:$C$28,2,FALSE)</f>
        <v>1</v>
      </c>
      <c r="K193" s="31" t="s">
        <v>3</v>
      </c>
      <c r="L193" s="29">
        <f>+VLOOKUP(M193,[1]Marca!$B$2:$C$51,2,FALSE)</f>
        <v>42</v>
      </c>
      <c r="M193" s="31" t="s">
        <v>4</v>
      </c>
      <c r="N193" s="14"/>
      <c r="O193" s="70">
        <v>1100142</v>
      </c>
    </row>
    <row r="194" spans="1:15" ht="29" x14ac:dyDescent="0.35">
      <c r="A194" s="36">
        <v>274</v>
      </c>
      <c r="B194" s="29" t="str">
        <f t="shared" si="4"/>
        <v>1100142</v>
      </c>
      <c r="C194" s="21" t="s">
        <v>550</v>
      </c>
      <c r="D194" s="45" t="s">
        <v>551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42</v>
      </c>
      <c r="M194" s="29" t="s">
        <v>4</v>
      </c>
      <c r="N194" s="7"/>
      <c r="O194" s="70">
        <v>1100142</v>
      </c>
    </row>
    <row r="195" spans="1:15" ht="29" x14ac:dyDescent="0.35">
      <c r="A195" s="36">
        <v>275</v>
      </c>
      <c r="B195" s="29" t="str">
        <f t="shared" si="4"/>
        <v>1100142</v>
      </c>
      <c r="C195" s="21" t="s">
        <v>552</v>
      </c>
      <c r="D195" s="45" t="s">
        <v>553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42</v>
      </c>
      <c r="M195" s="29" t="s">
        <v>4</v>
      </c>
      <c r="N195" s="7"/>
      <c r="O195" s="70">
        <v>1100142</v>
      </c>
    </row>
    <row r="196" spans="1:15" ht="29" x14ac:dyDescent="0.35">
      <c r="A196" s="36">
        <v>280</v>
      </c>
      <c r="B196" s="31" t="str">
        <f t="shared" si="4"/>
        <v>1100142</v>
      </c>
      <c r="C196" s="23" t="s">
        <v>562</v>
      </c>
      <c r="D196" s="47" t="s">
        <v>563</v>
      </c>
      <c r="E196" s="12"/>
      <c r="F196" s="12"/>
      <c r="G196" s="12"/>
      <c r="H196" s="29">
        <f>+VLOOKUP(I196,[1]Familia!$B$2:$C$13,2,FALSE)</f>
        <v>1100</v>
      </c>
      <c r="I196" s="31" t="s">
        <v>0</v>
      </c>
      <c r="J196" s="29">
        <f>+VLOOKUP(K196,[1]SubFamilia!$B$2:$C$28,2,FALSE)</f>
        <v>1</v>
      </c>
      <c r="K196" s="31" t="s">
        <v>3</v>
      </c>
      <c r="L196" s="29">
        <f>+VLOOKUP(M196,[1]Marca!$B$2:$C$51,2,FALSE)</f>
        <v>42</v>
      </c>
      <c r="M196" s="31" t="s">
        <v>4</v>
      </c>
      <c r="N196" s="14"/>
      <c r="O196" s="70">
        <v>1100142</v>
      </c>
    </row>
    <row r="197" spans="1:15" ht="29" x14ac:dyDescent="0.35">
      <c r="A197" s="36">
        <v>281</v>
      </c>
      <c r="B197" s="29" t="str">
        <f t="shared" si="4"/>
        <v>1100142</v>
      </c>
      <c r="C197" s="21" t="s">
        <v>564</v>
      </c>
      <c r="D197" s="45" t="s">
        <v>565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42</v>
      </c>
      <c r="M197" s="29" t="s">
        <v>4</v>
      </c>
      <c r="N197" s="6"/>
      <c r="O197" s="70">
        <v>1100142</v>
      </c>
    </row>
    <row r="198" spans="1:15" ht="29" x14ac:dyDescent="0.35">
      <c r="A198" s="36">
        <v>282</v>
      </c>
      <c r="B198" s="29" t="str">
        <f t="shared" si="4"/>
        <v>1100142</v>
      </c>
      <c r="C198" s="21" t="s">
        <v>566</v>
      </c>
      <c r="D198" s="45" t="s">
        <v>567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42</v>
      </c>
      <c r="M198" s="29" t="s">
        <v>4</v>
      </c>
      <c r="N198" s="6"/>
      <c r="O198" s="70">
        <v>1100142</v>
      </c>
    </row>
    <row r="199" spans="1:15" ht="29" x14ac:dyDescent="0.35">
      <c r="A199" s="36">
        <v>283</v>
      </c>
      <c r="B199" s="29" t="str">
        <f t="shared" si="4"/>
        <v>1100142</v>
      </c>
      <c r="C199" s="21" t="s">
        <v>568</v>
      </c>
      <c r="D199" s="45" t="s">
        <v>569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42</v>
      </c>
      <c r="M199" s="29" t="s">
        <v>4</v>
      </c>
      <c r="N199" s="6"/>
      <c r="O199" s="70">
        <v>1100142</v>
      </c>
    </row>
    <row r="200" spans="1:15" ht="29" x14ac:dyDescent="0.35">
      <c r="A200" s="36">
        <v>284</v>
      </c>
      <c r="B200" s="29" t="str">
        <f t="shared" si="4"/>
        <v>1100142</v>
      </c>
      <c r="C200" s="21" t="s">
        <v>570</v>
      </c>
      <c r="D200" s="45" t="s">
        <v>571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42</v>
      </c>
      <c r="M200" s="29" t="s">
        <v>4</v>
      </c>
      <c r="N200" s="6"/>
      <c r="O200" s="70">
        <v>1100142</v>
      </c>
    </row>
    <row r="201" spans="1:15" ht="29" x14ac:dyDescent="0.35">
      <c r="A201" s="36">
        <v>285</v>
      </c>
      <c r="B201" s="29" t="str">
        <f t="shared" si="4"/>
        <v>1100142</v>
      </c>
      <c r="C201" s="21" t="s">
        <v>572</v>
      </c>
      <c r="D201" s="45" t="s">
        <v>573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42</v>
      </c>
      <c r="M201" s="29" t="s">
        <v>4</v>
      </c>
      <c r="N201" s="6"/>
      <c r="O201" s="70">
        <v>1100142</v>
      </c>
    </row>
    <row r="202" spans="1:15" ht="29" x14ac:dyDescent="0.35">
      <c r="A202" s="36">
        <v>286</v>
      </c>
      <c r="B202" s="29" t="str">
        <f t="shared" si="4"/>
        <v>1100142</v>
      </c>
      <c r="C202" s="21" t="s">
        <v>574</v>
      </c>
      <c r="D202" s="45" t="s">
        <v>575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42</v>
      </c>
      <c r="M202" s="29" t="s">
        <v>4</v>
      </c>
      <c r="N202" s="7"/>
      <c r="O202" s="70">
        <v>1100142</v>
      </c>
    </row>
    <row r="203" spans="1:15" ht="29" x14ac:dyDescent="0.35">
      <c r="A203" s="36">
        <v>287</v>
      </c>
      <c r="B203" s="29" t="str">
        <f t="shared" si="4"/>
        <v>1100142</v>
      </c>
      <c r="C203" s="21" t="s">
        <v>576</v>
      </c>
      <c r="D203" s="45" t="s">
        <v>577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42</v>
      </c>
      <c r="M203" s="29" t="s">
        <v>4</v>
      </c>
      <c r="N203" s="6"/>
      <c r="O203" s="70">
        <v>1100142</v>
      </c>
    </row>
    <row r="204" spans="1:15" ht="29" x14ac:dyDescent="0.35">
      <c r="A204" s="36">
        <v>288</v>
      </c>
      <c r="B204" s="31" t="str">
        <f t="shared" si="4"/>
        <v>1100142</v>
      </c>
      <c r="C204" s="23" t="s">
        <v>578</v>
      </c>
      <c r="D204" s="47" t="s">
        <v>579</v>
      </c>
      <c r="E204" s="12"/>
      <c r="F204" s="12"/>
      <c r="G204" s="12"/>
      <c r="H204" s="29">
        <f>+VLOOKUP(I204,[1]Familia!$B$2:$C$13,2,FALSE)</f>
        <v>1100</v>
      </c>
      <c r="I204" s="31" t="s">
        <v>0</v>
      </c>
      <c r="J204" s="29">
        <f>+VLOOKUP(K204,[1]SubFamilia!$B$2:$C$28,2,FALSE)</f>
        <v>1</v>
      </c>
      <c r="K204" s="31" t="s">
        <v>3</v>
      </c>
      <c r="L204" s="29">
        <f>+VLOOKUP(M204,[1]Marca!$B$2:$C$51,2,FALSE)</f>
        <v>42</v>
      </c>
      <c r="M204" s="31" t="s">
        <v>4</v>
      </c>
      <c r="N204" s="14"/>
      <c r="O204" s="70">
        <v>1100142</v>
      </c>
    </row>
    <row r="205" spans="1:15" ht="29" x14ac:dyDescent="0.35">
      <c r="A205" s="36">
        <v>308</v>
      </c>
      <c r="B205" s="29" t="str">
        <f t="shared" si="4"/>
        <v>1100156</v>
      </c>
      <c r="C205" s="21" t="s">
        <v>618</v>
      </c>
      <c r="D205" s="45" t="s">
        <v>619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56</v>
      </c>
      <c r="M205" s="29" t="s">
        <v>474</v>
      </c>
      <c r="N205" s="6"/>
      <c r="O205" s="70">
        <v>1100156</v>
      </c>
    </row>
    <row r="206" spans="1:15" ht="29" x14ac:dyDescent="0.35">
      <c r="A206" s="36">
        <v>309</v>
      </c>
      <c r="B206" s="29" t="str">
        <f t="shared" si="4"/>
        <v>1100156</v>
      </c>
      <c r="C206" s="21" t="s">
        <v>620</v>
      </c>
      <c r="D206" s="45" t="s">
        <v>621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56</v>
      </c>
      <c r="M206" s="29" t="s">
        <v>474</v>
      </c>
      <c r="N206" s="6"/>
      <c r="O206" s="70">
        <v>1100156</v>
      </c>
    </row>
    <row r="207" spans="1:15" ht="29" x14ac:dyDescent="0.35">
      <c r="A207" s="36">
        <v>310</v>
      </c>
      <c r="B207" s="29" t="str">
        <f t="shared" si="4"/>
        <v>1100156</v>
      </c>
      <c r="C207" s="21" t="s">
        <v>622</v>
      </c>
      <c r="D207" s="45" t="s">
        <v>623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56</v>
      </c>
      <c r="M207" s="29" t="s">
        <v>474</v>
      </c>
      <c r="N207" s="6"/>
      <c r="O207" s="70">
        <v>1100156</v>
      </c>
    </row>
    <row r="208" spans="1:15" ht="29" x14ac:dyDescent="0.35">
      <c r="A208" s="36">
        <v>311</v>
      </c>
      <c r="B208" s="29" t="str">
        <f t="shared" si="4"/>
        <v>1100156</v>
      </c>
      <c r="C208" s="21" t="s">
        <v>624</v>
      </c>
      <c r="D208" s="45" t="s">
        <v>625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56</v>
      </c>
      <c r="M208" s="29" t="s">
        <v>474</v>
      </c>
      <c r="N208" s="7"/>
      <c r="O208" s="70">
        <v>1100156</v>
      </c>
    </row>
    <row r="209" spans="1:15" ht="29" x14ac:dyDescent="0.35">
      <c r="A209" s="36">
        <v>312</v>
      </c>
      <c r="B209" s="29" t="str">
        <f t="shared" si="4"/>
        <v>1100156</v>
      </c>
      <c r="C209" s="21" t="s">
        <v>626</v>
      </c>
      <c r="D209" s="45" t="s">
        <v>627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56</v>
      </c>
      <c r="M209" s="29" t="s">
        <v>474</v>
      </c>
      <c r="N209" s="6"/>
      <c r="O209" s="70">
        <v>1100156</v>
      </c>
    </row>
    <row r="210" spans="1:15" ht="29" x14ac:dyDescent="0.35">
      <c r="A210" s="36">
        <v>313</v>
      </c>
      <c r="B210" s="29" t="str">
        <f t="shared" si="4"/>
        <v>1100156</v>
      </c>
      <c r="C210" s="21" t="s">
        <v>628</v>
      </c>
      <c r="D210" s="45" t="s">
        <v>629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56</v>
      </c>
      <c r="M210" s="29" t="s">
        <v>474</v>
      </c>
      <c r="N210" s="6"/>
      <c r="O210" s="70">
        <v>1100156</v>
      </c>
    </row>
    <row r="211" spans="1:15" ht="29" x14ac:dyDescent="0.35">
      <c r="A211" s="36">
        <v>314</v>
      </c>
      <c r="B211" s="29" t="str">
        <f t="shared" si="4"/>
        <v>1100156</v>
      </c>
      <c r="C211" s="21" t="s">
        <v>630</v>
      </c>
      <c r="D211" s="45" t="s">
        <v>631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56</v>
      </c>
      <c r="M211" s="29" t="s">
        <v>474</v>
      </c>
      <c r="N211" s="6"/>
      <c r="O211" s="70">
        <v>1100156</v>
      </c>
    </row>
    <row r="212" spans="1:15" ht="29" x14ac:dyDescent="0.35">
      <c r="A212" s="36">
        <v>315</v>
      </c>
      <c r="B212" s="29" t="str">
        <f t="shared" si="4"/>
        <v>1100150</v>
      </c>
      <c r="C212" s="21" t="s">
        <v>632</v>
      </c>
      <c r="D212" s="45" t="s">
        <v>633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50</v>
      </c>
      <c r="M212" s="29" t="s">
        <v>15</v>
      </c>
      <c r="N212" s="7"/>
      <c r="O212" s="70">
        <v>1100150</v>
      </c>
    </row>
    <row r="213" spans="1:15" ht="29" x14ac:dyDescent="0.35">
      <c r="A213" s="36">
        <v>316</v>
      </c>
      <c r="B213" s="29" t="str">
        <f t="shared" si="4"/>
        <v>1100142</v>
      </c>
      <c r="C213" s="21" t="s">
        <v>634</v>
      </c>
      <c r="D213" s="45" t="s">
        <v>635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42</v>
      </c>
      <c r="M213" s="29" t="s">
        <v>4</v>
      </c>
      <c r="N213" s="6"/>
      <c r="O213" s="70">
        <v>1100142</v>
      </c>
    </row>
    <row r="214" spans="1:15" ht="29" x14ac:dyDescent="0.35">
      <c r="A214" s="36">
        <v>317</v>
      </c>
      <c r="B214" s="29" t="str">
        <f t="shared" si="4"/>
        <v>1100142</v>
      </c>
      <c r="C214" s="21" t="s">
        <v>636</v>
      </c>
      <c r="D214" s="45" t="s">
        <v>637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42</v>
      </c>
      <c r="M214" s="29" t="s">
        <v>4</v>
      </c>
      <c r="N214" s="6"/>
      <c r="O214" s="70">
        <v>1100142</v>
      </c>
    </row>
    <row r="215" spans="1:15" ht="29" x14ac:dyDescent="0.35">
      <c r="A215" s="36">
        <v>318</v>
      </c>
      <c r="B215" s="29" t="str">
        <f t="shared" si="4"/>
        <v>1100142</v>
      </c>
      <c r="C215" s="21" t="s">
        <v>638</v>
      </c>
      <c r="D215" s="45" t="s">
        <v>639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42</v>
      </c>
      <c r="M215" s="29" t="s">
        <v>4</v>
      </c>
      <c r="N215" s="7"/>
      <c r="O215" s="70">
        <v>1100142</v>
      </c>
    </row>
    <row r="216" spans="1:15" ht="29" x14ac:dyDescent="0.35">
      <c r="A216" s="36">
        <v>319</v>
      </c>
      <c r="B216" s="29" t="str">
        <f t="shared" si="4"/>
        <v>1100142</v>
      </c>
      <c r="C216" s="21" t="s">
        <v>640</v>
      </c>
      <c r="D216" s="45" t="s">
        <v>641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42</v>
      </c>
      <c r="M216" s="29" t="s">
        <v>4</v>
      </c>
      <c r="N216" s="6"/>
      <c r="O216" s="70">
        <v>1100142</v>
      </c>
    </row>
    <row r="217" spans="1:15" ht="43.5" x14ac:dyDescent="0.35">
      <c r="A217" s="36">
        <v>320</v>
      </c>
      <c r="B217" s="29" t="str">
        <f t="shared" si="4"/>
        <v>1100126</v>
      </c>
      <c r="C217" s="71">
        <v>20821884</v>
      </c>
      <c r="D217" s="45" t="s">
        <v>643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26</v>
      </c>
      <c r="M217" s="29" t="s">
        <v>267</v>
      </c>
      <c r="N217" s="7"/>
      <c r="O217" s="70">
        <v>1100126</v>
      </c>
    </row>
    <row r="218" spans="1:15" ht="29" x14ac:dyDescent="0.35">
      <c r="A218" s="36">
        <v>321</v>
      </c>
      <c r="B218" s="29" t="str">
        <f t="shared" ref="B218:B281" si="5">+CONCATENATE(H218,J218,L218,N218)</f>
        <v>1100142</v>
      </c>
      <c r="C218" s="21" t="s">
        <v>644</v>
      </c>
      <c r="D218" s="45" t="s">
        <v>645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42</v>
      </c>
      <c r="M218" s="29" t="s">
        <v>4</v>
      </c>
      <c r="N218" s="7"/>
      <c r="O218" s="70">
        <v>1100142</v>
      </c>
    </row>
    <row r="219" spans="1:15" ht="29" x14ac:dyDescent="0.35">
      <c r="A219" s="36">
        <v>322</v>
      </c>
      <c r="B219" s="29" t="str">
        <f t="shared" si="5"/>
        <v>1100142</v>
      </c>
      <c r="C219" s="21" t="s">
        <v>646</v>
      </c>
      <c r="D219" s="45" t="s">
        <v>647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42</v>
      </c>
      <c r="M219" s="29" t="s">
        <v>4</v>
      </c>
      <c r="N219" s="7"/>
      <c r="O219" s="70">
        <v>1100142</v>
      </c>
    </row>
    <row r="220" spans="1:15" ht="29" x14ac:dyDescent="0.35">
      <c r="A220" s="36">
        <v>323</v>
      </c>
      <c r="B220" s="29" t="str">
        <f t="shared" si="5"/>
        <v>1100142</v>
      </c>
      <c r="C220" s="21" t="s">
        <v>648</v>
      </c>
      <c r="D220" s="45" t="s">
        <v>649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42</v>
      </c>
      <c r="M220" s="29" t="s">
        <v>4</v>
      </c>
      <c r="N220" s="7"/>
      <c r="O220" s="70">
        <v>1100142</v>
      </c>
    </row>
    <row r="221" spans="1:15" ht="29" x14ac:dyDescent="0.35">
      <c r="A221" s="36">
        <v>324</v>
      </c>
      <c r="B221" s="29" t="str">
        <f t="shared" si="5"/>
        <v>1100142</v>
      </c>
      <c r="C221" s="21" t="s">
        <v>650</v>
      </c>
      <c r="D221" s="45" t="s">
        <v>651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42</v>
      </c>
      <c r="M221" s="29" t="s">
        <v>4</v>
      </c>
      <c r="N221" s="7"/>
      <c r="O221" s="70">
        <v>1100142</v>
      </c>
    </row>
    <row r="222" spans="1:15" ht="29" x14ac:dyDescent="0.35">
      <c r="A222" s="36">
        <v>325</v>
      </c>
      <c r="B222" s="29" t="str">
        <f t="shared" si="5"/>
        <v>1100142</v>
      </c>
      <c r="C222" s="21" t="s">
        <v>652</v>
      </c>
      <c r="D222" s="45" t="s">
        <v>653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42</v>
      </c>
      <c r="M222" s="29" t="s">
        <v>4</v>
      </c>
      <c r="N222" s="7"/>
      <c r="O222" s="70">
        <v>1100142</v>
      </c>
    </row>
    <row r="223" spans="1:15" ht="29" x14ac:dyDescent="0.35">
      <c r="A223" s="36">
        <v>326</v>
      </c>
      <c r="B223" s="29" t="str">
        <f t="shared" si="5"/>
        <v>1100142</v>
      </c>
      <c r="C223" s="21" t="s">
        <v>654</v>
      </c>
      <c r="D223" s="45" t="s">
        <v>655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42</v>
      </c>
      <c r="M223" s="29" t="s">
        <v>4</v>
      </c>
      <c r="N223" s="7"/>
      <c r="O223" s="70">
        <v>1100142</v>
      </c>
    </row>
    <row r="224" spans="1:15" ht="29" x14ac:dyDescent="0.35">
      <c r="A224" s="36">
        <v>327</v>
      </c>
      <c r="B224" s="29" t="str">
        <f t="shared" si="5"/>
        <v>1100142</v>
      </c>
      <c r="C224" s="21" t="s">
        <v>656</v>
      </c>
      <c r="D224" s="45" t="s">
        <v>657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  <c r="O224" s="70">
        <v>1100142</v>
      </c>
    </row>
    <row r="225" spans="1:15" ht="29" x14ac:dyDescent="0.35">
      <c r="A225" s="36">
        <v>328</v>
      </c>
      <c r="B225" s="29" t="str">
        <f t="shared" si="5"/>
        <v>1100142</v>
      </c>
      <c r="C225" s="21" t="s">
        <v>658</v>
      </c>
      <c r="D225" s="45" t="s">
        <v>659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  <c r="O225" s="70">
        <v>1100142</v>
      </c>
    </row>
    <row r="226" spans="1:15" ht="29" x14ac:dyDescent="0.35">
      <c r="A226" s="36">
        <v>329</v>
      </c>
      <c r="B226" s="29" t="str">
        <f t="shared" si="5"/>
        <v>1100142</v>
      </c>
      <c r="C226" s="21" t="s">
        <v>660</v>
      </c>
      <c r="D226" s="45" t="s">
        <v>661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6"/>
      <c r="O226" s="70">
        <v>1100142</v>
      </c>
    </row>
    <row r="227" spans="1:15" ht="29" x14ac:dyDescent="0.35">
      <c r="A227" s="36">
        <v>330</v>
      </c>
      <c r="B227" s="29" t="str">
        <f t="shared" si="5"/>
        <v>1100142</v>
      </c>
      <c r="C227" s="21" t="s">
        <v>662</v>
      </c>
      <c r="D227" s="45" t="s">
        <v>663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42</v>
      </c>
      <c r="M227" s="29" t="s">
        <v>4</v>
      </c>
      <c r="N227" s="6"/>
      <c r="O227" s="70">
        <v>1100142</v>
      </c>
    </row>
    <row r="228" spans="1:15" ht="29" x14ac:dyDescent="0.35">
      <c r="A228" s="36">
        <v>331</v>
      </c>
      <c r="B228" s="29" t="str">
        <f t="shared" si="5"/>
        <v>1100142</v>
      </c>
      <c r="C228" s="21" t="s">
        <v>664</v>
      </c>
      <c r="D228" s="45" t="s">
        <v>665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42</v>
      </c>
      <c r="M228" s="29" t="s">
        <v>4</v>
      </c>
      <c r="N228" s="6"/>
      <c r="O228" s="70">
        <v>1100142</v>
      </c>
    </row>
    <row r="229" spans="1:15" ht="29" x14ac:dyDescent="0.35">
      <c r="A229" s="36">
        <v>332</v>
      </c>
      <c r="B229" s="29" t="str">
        <f t="shared" si="5"/>
        <v>1100142</v>
      </c>
      <c r="C229" s="21" t="s">
        <v>666</v>
      </c>
      <c r="D229" s="45" t="s">
        <v>667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42</v>
      </c>
      <c r="M229" s="29" t="s">
        <v>4</v>
      </c>
      <c r="N229" s="6"/>
      <c r="O229" s="70">
        <v>1100142</v>
      </c>
    </row>
    <row r="230" spans="1:15" ht="29" x14ac:dyDescent="0.35">
      <c r="A230" s="36">
        <v>333</v>
      </c>
      <c r="B230" s="31" t="str">
        <f t="shared" si="5"/>
        <v>1100142</v>
      </c>
      <c r="C230" s="23" t="s">
        <v>668</v>
      </c>
      <c r="D230" s="47" t="s">
        <v>669</v>
      </c>
      <c r="E230" s="12"/>
      <c r="F230" s="12"/>
      <c r="G230" s="12"/>
      <c r="H230" s="29">
        <f>+VLOOKUP(I230,[1]Familia!$B$2:$C$13,2,FALSE)</f>
        <v>1100</v>
      </c>
      <c r="I230" s="31" t="s">
        <v>0</v>
      </c>
      <c r="J230" s="29">
        <f>+VLOOKUP(K230,[1]SubFamilia!$B$2:$C$28,2,FALSE)</f>
        <v>1</v>
      </c>
      <c r="K230" s="31" t="s">
        <v>3</v>
      </c>
      <c r="L230" s="29">
        <f>+VLOOKUP(M230,[1]Marca!$B$2:$C$51,2,FALSE)</f>
        <v>42</v>
      </c>
      <c r="M230" s="31" t="s">
        <v>4</v>
      </c>
      <c r="N230" s="13"/>
      <c r="O230" s="70">
        <v>1100142</v>
      </c>
    </row>
    <row r="231" spans="1:15" ht="29" x14ac:dyDescent="0.35">
      <c r="A231" s="36">
        <v>334</v>
      </c>
      <c r="B231" s="29" t="str">
        <f t="shared" si="5"/>
        <v>1100150</v>
      </c>
      <c r="C231" s="21" t="s">
        <v>670</v>
      </c>
      <c r="D231" s="45" t="s">
        <v>671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31" t="s">
        <v>3</v>
      </c>
      <c r="L231" s="29">
        <f>+VLOOKUP(M231,[1]Marca!$B$2:$C$51,2,FALSE)</f>
        <v>50</v>
      </c>
      <c r="M231" s="29" t="s">
        <v>15</v>
      </c>
      <c r="N231" s="7"/>
      <c r="O231" s="70">
        <v>1100150</v>
      </c>
    </row>
    <row r="232" spans="1:15" ht="29" x14ac:dyDescent="0.35">
      <c r="A232" s="36">
        <v>335</v>
      </c>
      <c r="B232" s="31" t="str">
        <f t="shared" si="5"/>
        <v>1100142</v>
      </c>
      <c r="C232" s="23" t="s">
        <v>672</v>
      </c>
      <c r="D232" s="47" t="s">
        <v>673</v>
      </c>
      <c r="E232" s="12"/>
      <c r="F232" s="12"/>
      <c r="G232" s="12"/>
      <c r="H232" s="29">
        <f>+VLOOKUP(I232,[1]Familia!$B$2:$C$13,2,FALSE)</f>
        <v>1100</v>
      </c>
      <c r="I232" s="31" t="s">
        <v>0</v>
      </c>
      <c r="J232" s="29">
        <f>+VLOOKUP(K232,[1]SubFamilia!$B$2:$C$28,2,FALSE)</f>
        <v>1</v>
      </c>
      <c r="K232" s="31" t="s">
        <v>3</v>
      </c>
      <c r="L232" s="29">
        <f>+VLOOKUP(M232,[1]Marca!$B$2:$C$51,2,FALSE)</f>
        <v>42</v>
      </c>
      <c r="M232" s="31" t="s">
        <v>4</v>
      </c>
      <c r="N232" s="14"/>
      <c r="O232" s="70">
        <v>1100142</v>
      </c>
    </row>
    <row r="233" spans="1:15" ht="29" x14ac:dyDescent="0.35">
      <c r="A233" s="36">
        <v>336</v>
      </c>
      <c r="B233" s="29" t="str">
        <f t="shared" si="5"/>
        <v>1100142</v>
      </c>
      <c r="C233" s="21" t="s">
        <v>674</v>
      </c>
      <c r="D233" s="45" t="s">
        <v>675</v>
      </c>
      <c r="E233" s="5"/>
      <c r="F233" s="5"/>
      <c r="G233" s="5"/>
      <c r="H233" s="29">
        <f>+VLOOKUP(I233,[1]Familia!$B$2:$C$13,2,FALSE)</f>
        <v>1100</v>
      </c>
      <c r="I233" s="31" t="s">
        <v>0</v>
      </c>
      <c r="J233" s="29">
        <f>+VLOOKUP(K233,[1]SubFamilia!$B$2:$C$28,2,FALSE)</f>
        <v>1</v>
      </c>
      <c r="K233" s="31" t="s">
        <v>3</v>
      </c>
      <c r="L233" s="29">
        <f>+VLOOKUP(M233,[1]Marca!$B$2:$C$51,2,FALSE)</f>
        <v>42</v>
      </c>
      <c r="M233" s="29" t="s">
        <v>4</v>
      </c>
      <c r="N233" s="6"/>
      <c r="O233" s="70">
        <v>1100142</v>
      </c>
    </row>
    <row r="234" spans="1:15" ht="29" x14ac:dyDescent="0.35">
      <c r="A234" s="36">
        <v>337</v>
      </c>
      <c r="B234" s="29" t="str">
        <f t="shared" si="5"/>
        <v>1100142</v>
      </c>
      <c r="C234" s="21" t="s">
        <v>676</v>
      </c>
      <c r="D234" s="45" t="s">
        <v>677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31" t="s">
        <v>3</v>
      </c>
      <c r="L234" s="29">
        <f>+VLOOKUP(M234,[1]Marca!$B$2:$C$51,2,FALSE)</f>
        <v>42</v>
      </c>
      <c r="M234" s="29" t="s">
        <v>4</v>
      </c>
      <c r="N234" s="7"/>
      <c r="O234" s="70">
        <v>1100142</v>
      </c>
    </row>
    <row r="235" spans="1:15" x14ac:dyDescent="0.35">
      <c r="A235" s="36">
        <v>338</v>
      </c>
      <c r="B235" s="29" t="str">
        <f t="shared" si="5"/>
        <v>1100142</v>
      </c>
      <c r="C235" s="21" t="s">
        <v>678</v>
      </c>
      <c r="D235" s="45" t="s">
        <v>679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31" t="s">
        <v>3</v>
      </c>
      <c r="L235" s="29">
        <f>+VLOOKUP(M235,[1]Marca!$B$2:$C$51,2,FALSE)</f>
        <v>42</v>
      </c>
      <c r="M235" s="29" t="s">
        <v>4</v>
      </c>
      <c r="N235" s="7"/>
      <c r="O235" s="70">
        <v>1100142</v>
      </c>
    </row>
    <row r="236" spans="1:15" ht="29" x14ac:dyDescent="0.35">
      <c r="A236" s="36">
        <v>339</v>
      </c>
      <c r="B236" s="29" t="str">
        <f t="shared" si="5"/>
        <v>1100142</v>
      </c>
      <c r="C236" s="21" t="s">
        <v>680</v>
      </c>
      <c r="D236" s="45" t="s">
        <v>681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31" t="s">
        <v>3</v>
      </c>
      <c r="L236" s="29">
        <f>+VLOOKUP(M236,[1]Marca!$B$2:$C$51,2,FALSE)</f>
        <v>42</v>
      </c>
      <c r="M236" s="29" t="s">
        <v>4</v>
      </c>
      <c r="N236" s="6"/>
      <c r="O236" s="70">
        <v>1100142</v>
      </c>
    </row>
    <row r="237" spans="1:15" ht="29" x14ac:dyDescent="0.35">
      <c r="A237" s="36">
        <v>340</v>
      </c>
      <c r="B237" s="29" t="str">
        <f t="shared" si="5"/>
        <v>1100142</v>
      </c>
      <c r="C237" s="21" t="s">
        <v>682</v>
      </c>
      <c r="D237" s="45" t="s">
        <v>683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31" t="s">
        <v>3</v>
      </c>
      <c r="L237" s="29">
        <f>+VLOOKUP(M237,[1]Marca!$B$2:$C$51,2,FALSE)</f>
        <v>42</v>
      </c>
      <c r="M237" s="29" t="s">
        <v>4</v>
      </c>
      <c r="N237" s="6"/>
      <c r="O237" s="70">
        <v>1100142</v>
      </c>
    </row>
    <row r="238" spans="1:15" ht="29" x14ac:dyDescent="0.35">
      <c r="A238" s="36">
        <v>341</v>
      </c>
      <c r="B238" s="29" t="str">
        <f t="shared" si="5"/>
        <v>1100142</v>
      </c>
      <c r="C238" s="21" t="s">
        <v>684</v>
      </c>
      <c r="D238" s="45" t="s">
        <v>685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31" t="s">
        <v>3</v>
      </c>
      <c r="L238" s="29">
        <f>+VLOOKUP(M238,[1]Marca!$B$2:$C$51,2,FALSE)</f>
        <v>42</v>
      </c>
      <c r="M238" s="29" t="s">
        <v>4</v>
      </c>
      <c r="N238" s="7"/>
      <c r="O238" s="70">
        <v>1100142</v>
      </c>
    </row>
    <row r="239" spans="1:15" ht="29" x14ac:dyDescent="0.35">
      <c r="A239" s="36">
        <v>342</v>
      </c>
      <c r="B239" s="29" t="str">
        <f t="shared" si="5"/>
        <v>1100142</v>
      </c>
      <c r="C239" s="21" t="s">
        <v>686</v>
      </c>
      <c r="D239" s="45" t="s">
        <v>687</v>
      </c>
      <c r="E239" s="5"/>
      <c r="F239" s="5"/>
      <c r="G239" s="5"/>
      <c r="H239" s="29">
        <f>+VLOOKUP(I239,[1]Familia!$B$2:$C$13,2,FALSE)</f>
        <v>1100</v>
      </c>
      <c r="I239" s="29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29" t="s">
        <v>4</v>
      </c>
      <c r="N239" s="7"/>
      <c r="O239" s="70">
        <v>1100142</v>
      </c>
    </row>
    <row r="240" spans="1:15" ht="29" x14ac:dyDescent="0.35">
      <c r="A240" s="36">
        <v>343</v>
      </c>
      <c r="B240" s="29" t="str">
        <f t="shared" si="5"/>
        <v>1100142</v>
      </c>
      <c r="C240" s="21" t="s">
        <v>688</v>
      </c>
      <c r="D240" s="45" t="s">
        <v>689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31" t="s">
        <v>3</v>
      </c>
      <c r="L240" s="29">
        <f>+VLOOKUP(M240,[1]Marca!$B$2:$C$51,2,FALSE)</f>
        <v>42</v>
      </c>
      <c r="M240" s="29" t="s">
        <v>4</v>
      </c>
      <c r="N240" s="7"/>
      <c r="O240" s="70">
        <v>1100142</v>
      </c>
    </row>
    <row r="241" spans="1:15" ht="29" x14ac:dyDescent="0.35">
      <c r="A241" s="36">
        <v>344</v>
      </c>
      <c r="B241" s="29" t="str">
        <f t="shared" si="5"/>
        <v>1100142</v>
      </c>
      <c r="C241" s="21" t="s">
        <v>690</v>
      </c>
      <c r="D241" s="45" t="s">
        <v>691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31" t="s">
        <v>3</v>
      </c>
      <c r="L241" s="29">
        <f>+VLOOKUP(M241,[1]Marca!$B$2:$C$51,2,FALSE)</f>
        <v>42</v>
      </c>
      <c r="M241" s="29" t="s">
        <v>4</v>
      </c>
      <c r="N241" s="7"/>
      <c r="O241" s="70">
        <v>1100142</v>
      </c>
    </row>
    <row r="242" spans="1:15" ht="29" x14ac:dyDescent="0.35">
      <c r="A242" s="36">
        <v>345</v>
      </c>
      <c r="B242" s="29" t="str">
        <f t="shared" si="5"/>
        <v>1100142</v>
      </c>
      <c r="C242" s="21" t="s">
        <v>692</v>
      </c>
      <c r="D242" s="45" t="s">
        <v>693</v>
      </c>
      <c r="E242" s="5"/>
      <c r="F242" s="5"/>
      <c r="G242" s="5"/>
      <c r="H242" s="29">
        <f>+VLOOKUP(I242,[1]Familia!$B$2:$C$13,2,FALSE)</f>
        <v>1100</v>
      </c>
      <c r="I242" s="29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29" t="s">
        <v>4</v>
      </c>
      <c r="N242" s="7"/>
      <c r="O242" s="70">
        <v>1100142</v>
      </c>
    </row>
    <row r="243" spans="1:15" ht="29" x14ac:dyDescent="0.35">
      <c r="A243" s="36">
        <v>346</v>
      </c>
      <c r="B243" s="31" t="str">
        <f t="shared" si="5"/>
        <v>1100142</v>
      </c>
      <c r="C243" s="23" t="s">
        <v>694</v>
      </c>
      <c r="D243" s="47" t="s">
        <v>695</v>
      </c>
      <c r="E243" s="12"/>
      <c r="F243" s="12"/>
      <c r="G243" s="12"/>
      <c r="H243" s="29">
        <f>+VLOOKUP(I243,[1]Familia!$B$2:$C$13,2,FALSE)</f>
        <v>1100</v>
      </c>
      <c r="I243" s="31" t="s">
        <v>0</v>
      </c>
      <c r="J243" s="29">
        <f>+VLOOKUP(K243,[1]SubFamilia!$B$2:$C$28,2,FALSE)</f>
        <v>1</v>
      </c>
      <c r="K243" s="31" t="s">
        <v>3</v>
      </c>
      <c r="L243" s="29">
        <f>+VLOOKUP(M243,[1]Marca!$B$2:$C$51,2,FALSE)</f>
        <v>42</v>
      </c>
      <c r="M243" s="31" t="s">
        <v>4</v>
      </c>
      <c r="N243" s="14"/>
      <c r="O243" s="70">
        <v>1100142</v>
      </c>
    </row>
    <row r="244" spans="1:15" ht="43.5" x14ac:dyDescent="0.35">
      <c r="A244" s="36">
        <v>347</v>
      </c>
      <c r="B244" s="29" t="str">
        <f t="shared" si="5"/>
        <v>1100126</v>
      </c>
      <c r="C244" s="71">
        <v>20242022</v>
      </c>
      <c r="D244" s="45" t="s">
        <v>697</v>
      </c>
      <c r="E244" s="5"/>
      <c r="F244" s="5"/>
      <c r="G244" s="5"/>
      <c r="H244" s="29">
        <f>+VLOOKUP(I244,[1]Familia!$B$2:$C$13,2,FALSE)</f>
        <v>1100</v>
      </c>
      <c r="I244" s="29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26</v>
      </c>
      <c r="M244" s="29" t="s">
        <v>267</v>
      </c>
      <c r="N244" s="7"/>
      <c r="O244" s="70">
        <v>1100126</v>
      </c>
    </row>
    <row r="245" spans="1:15" ht="29" x14ac:dyDescent="0.35">
      <c r="A245" s="36">
        <v>348</v>
      </c>
      <c r="B245" s="31" t="str">
        <f t="shared" si="5"/>
        <v>1100142</v>
      </c>
      <c r="C245" s="23" t="s">
        <v>698</v>
      </c>
      <c r="D245" s="47" t="s">
        <v>699</v>
      </c>
      <c r="E245" s="12"/>
      <c r="F245" s="12"/>
      <c r="G245" s="12"/>
      <c r="H245" s="29">
        <f>+VLOOKUP(I245,[1]Familia!$B$2:$C$13,2,FALSE)</f>
        <v>1100</v>
      </c>
      <c r="I245" s="31" t="s">
        <v>0</v>
      </c>
      <c r="J245" s="29">
        <f>+VLOOKUP(K245,[1]SubFamilia!$B$2:$C$28,2,FALSE)</f>
        <v>1</v>
      </c>
      <c r="K245" s="31" t="s">
        <v>3</v>
      </c>
      <c r="L245" s="29">
        <f>+VLOOKUP(M245,[1]Marca!$B$2:$C$51,2,FALSE)</f>
        <v>42</v>
      </c>
      <c r="M245" s="31" t="s">
        <v>4</v>
      </c>
      <c r="N245" s="14"/>
      <c r="O245" s="70">
        <v>1100142</v>
      </c>
    </row>
    <row r="246" spans="1:15" ht="29" x14ac:dyDescent="0.35">
      <c r="A246" s="36">
        <v>349</v>
      </c>
      <c r="B246" s="29" t="str">
        <f t="shared" si="5"/>
        <v>1100142</v>
      </c>
      <c r="C246" s="21" t="s">
        <v>700</v>
      </c>
      <c r="D246" s="45" t="s">
        <v>701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7"/>
      <c r="O246" s="70">
        <v>1100142</v>
      </c>
    </row>
    <row r="247" spans="1:15" ht="29" x14ac:dyDescent="0.35">
      <c r="A247" s="36">
        <v>350</v>
      </c>
      <c r="B247" s="29" t="str">
        <f t="shared" si="5"/>
        <v>1100142</v>
      </c>
      <c r="C247" s="21" t="s">
        <v>702</v>
      </c>
      <c r="D247" s="45" t="s">
        <v>703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7"/>
      <c r="O247" s="70">
        <v>1100142</v>
      </c>
    </row>
    <row r="248" spans="1:15" ht="29" x14ac:dyDescent="0.35">
      <c r="A248" s="36">
        <v>351</v>
      </c>
      <c r="B248" s="29" t="str">
        <f t="shared" si="5"/>
        <v>1100142</v>
      </c>
      <c r="C248" s="21" t="s">
        <v>704</v>
      </c>
      <c r="D248" s="45" t="s">
        <v>705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  <c r="O248" s="70">
        <v>1100142</v>
      </c>
    </row>
    <row r="249" spans="1:15" ht="29" x14ac:dyDescent="0.35">
      <c r="A249" s="36">
        <v>352</v>
      </c>
      <c r="B249" s="29" t="str">
        <f t="shared" si="5"/>
        <v>1100150</v>
      </c>
      <c r="C249" s="21" t="s">
        <v>706</v>
      </c>
      <c r="D249" s="45" t="s">
        <v>707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50</v>
      </c>
      <c r="M249" s="29" t="s">
        <v>15</v>
      </c>
      <c r="N249" s="7"/>
      <c r="O249" s="70">
        <v>1100150</v>
      </c>
    </row>
    <row r="250" spans="1:15" ht="43.5" x14ac:dyDescent="0.35">
      <c r="A250" s="36">
        <v>353</v>
      </c>
      <c r="B250" s="29" t="str">
        <f t="shared" si="5"/>
        <v>1100126</v>
      </c>
      <c r="C250" s="71">
        <v>20242018</v>
      </c>
      <c r="D250" s="45" t="s">
        <v>709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26</v>
      </c>
      <c r="M250" s="29" t="s">
        <v>267</v>
      </c>
      <c r="N250" s="7"/>
      <c r="O250" s="70">
        <v>1100126</v>
      </c>
    </row>
    <row r="251" spans="1:15" ht="29" x14ac:dyDescent="0.35">
      <c r="A251" s="36">
        <v>354</v>
      </c>
      <c r="B251" s="29" t="str">
        <f t="shared" si="5"/>
        <v>1100232</v>
      </c>
      <c r="C251" s="21" t="s">
        <v>710</v>
      </c>
      <c r="D251" s="45" t="s">
        <v>711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2</v>
      </c>
      <c r="K251" s="29" t="s">
        <v>51</v>
      </c>
      <c r="L251" s="29">
        <f>+VLOOKUP(M251,[1]Marca!$B$2:$C$51,2,FALSE)</f>
        <v>32</v>
      </c>
      <c r="M251" s="29" t="s">
        <v>52</v>
      </c>
      <c r="N251" s="7"/>
      <c r="O251" s="70">
        <v>1100232</v>
      </c>
    </row>
    <row r="252" spans="1:15" ht="29" x14ac:dyDescent="0.35">
      <c r="A252" s="36">
        <v>355</v>
      </c>
      <c r="B252" s="29" t="str">
        <f t="shared" si="5"/>
        <v>1100232</v>
      </c>
      <c r="C252" s="21" t="s">
        <v>712</v>
      </c>
      <c r="D252" s="45" t="s">
        <v>713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2</v>
      </c>
      <c r="K252" s="29" t="s">
        <v>51</v>
      </c>
      <c r="L252" s="29">
        <f>+VLOOKUP(M252,[1]Marca!$B$2:$C$51,2,FALSE)</f>
        <v>32</v>
      </c>
      <c r="M252" s="29" t="s">
        <v>52</v>
      </c>
      <c r="N252" s="7"/>
      <c r="O252" s="70">
        <v>1100232</v>
      </c>
    </row>
    <row r="253" spans="1:15" ht="29" x14ac:dyDescent="0.35">
      <c r="A253" s="36">
        <v>356</v>
      </c>
      <c r="B253" s="29" t="str">
        <f t="shared" si="5"/>
        <v>1100232</v>
      </c>
      <c r="C253" s="21" t="s">
        <v>714</v>
      </c>
      <c r="D253" s="45" t="s">
        <v>715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2</v>
      </c>
      <c r="K253" s="29" t="s">
        <v>51</v>
      </c>
      <c r="L253" s="29">
        <f>+VLOOKUP(M253,[1]Marca!$B$2:$C$51,2,FALSE)</f>
        <v>32</v>
      </c>
      <c r="M253" s="29" t="s">
        <v>52</v>
      </c>
      <c r="N253" s="7"/>
      <c r="O253" s="70">
        <v>1100232</v>
      </c>
    </row>
    <row r="254" spans="1:15" ht="29" x14ac:dyDescent="0.35">
      <c r="A254" s="36">
        <v>357</v>
      </c>
      <c r="B254" s="29" t="str">
        <f t="shared" si="5"/>
        <v>1100232</v>
      </c>
      <c r="C254" s="21" t="s">
        <v>716</v>
      </c>
      <c r="D254" s="45" t="s">
        <v>717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2</v>
      </c>
      <c r="K254" s="29" t="s">
        <v>51</v>
      </c>
      <c r="L254" s="29">
        <f>+VLOOKUP(M254,[1]Marca!$B$2:$C$51,2,FALSE)</f>
        <v>32</v>
      </c>
      <c r="M254" s="29" t="s">
        <v>52</v>
      </c>
      <c r="N254" s="6"/>
      <c r="O254" s="70">
        <v>1100232</v>
      </c>
    </row>
    <row r="255" spans="1:15" ht="29" x14ac:dyDescent="0.35">
      <c r="A255" s="36">
        <v>358</v>
      </c>
      <c r="B255" s="29" t="str">
        <f t="shared" si="5"/>
        <v>1100232</v>
      </c>
      <c r="C255" s="21" t="s">
        <v>718</v>
      </c>
      <c r="D255" s="45" t="s">
        <v>719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2</v>
      </c>
      <c r="K255" s="29" t="s">
        <v>51</v>
      </c>
      <c r="L255" s="29">
        <f>+VLOOKUP(M255,[1]Marca!$B$2:$C$51,2,FALSE)</f>
        <v>32</v>
      </c>
      <c r="M255" s="29" t="s">
        <v>52</v>
      </c>
      <c r="N255" s="7"/>
      <c r="O255" s="70">
        <v>1100232</v>
      </c>
    </row>
    <row r="256" spans="1:15" ht="29" x14ac:dyDescent="0.35">
      <c r="A256" s="36">
        <v>359</v>
      </c>
      <c r="B256" s="31" t="str">
        <f t="shared" si="5"/>
        <v>1100142</v>
      </c>
      <c r="C256" s="23" t="s">
        <v>720</v>
      </c>
      <c r="D256" s="47" t="s">
        <v>721</v>
      </c>
      <c r="E256" s="12"/>
      <c r="F256" s="12"/>
      <c r="G256" s="12"/>
      <c r="H256" s="29">
        <f>+VLOOKUP(I256,[1]Familia!$B$2:$C$13,2,FALSE)</f>
        <v>1100</v>
      </c>
      <c r="I256" s="31" t="s">
        <v>0</v>
      </c>
      <c r="J256" s="29">
        <f>+VLOOKUP(K256,[1]SubFamilia!$B$2:$C$28,2,FALSE)</f>
        <v>1</v>
      </c>
      <c r="K256" s="31" t="s">
        <v>3</v>
      </c>
      <c r="L256" s="29">
        <f>+VLOOKUP(M256,[1]Marca!$B$2:$C$51,2,FALSE)</f>
        <v>42</v>
      </c>
      <c r="M256" s="31" t="s">
        <v>4</v>
      </c>
      <c r="N256" s="14"/>
      <c r="O256" s="70">
        <v>1100142</v>
      </c>
    </row>
    <row r="257" spans="1:15" ht="29" x14ac:dyDescent="0.35">
      <c r="A257" s="36">
        <v>360</v>
      </c>
      <c r="B257" s="29" t="str">
        <f t="shared" si="5"/>
        <v>1100142</v>
      </c>
      <c r="C257" s="21" t="s">
        <v>722</v>
      </c>
      <c r="D257" s="45" t="s">
        <v>723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31" t="s">
        <v>3</v>
      </c>
      <c r="L257" s="29">
        <f>+VLOOKUP(M257,[1]Marca!$B$2:$C$51,2,FALSE)</f>
        <v>42</v>
      </c>
      <c r="M257" s="31" t="s">
        <v>4</v>
      </c>
      <c r="N257" s="7"/>
      <c r="O257" s="70">
        <v>1100142</v>
      </c>
    </row>
    <row r="258" spans="1:15" ht="29" x14ac:dyDescent="0.35">
      <c r="A258" s="36">
        <v>361</v>
      </c>
      <c r="B258" s="29" t="str">
        <f t="shared" si="5"/>
        <v>1100142</v>
      </c>
      <c r="C258" s="21" t="s">
        <v>724</v>
      </c>
      <c r="D258" s="45" t="s">
        <v>725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31" t="s">
        <v>3</v>
      </c>
      <c r="L258" s="29">
        <f>+VLOOKUP(M258,[1]Marca!$B$2:$C$51,2,FALSE)</f>
        <v>42</v>
      </c>
      <c r="M258" s="31" t="s">
        <v>4</v>
      </c>
      <c r="N258" s="7"/>
      <c r="O258" s="70">
        <v>1100142</v>
      </c>
    </row>
    <row r="259" spans="1:15" ht="29" x14ac:dyDescent="0.35">
      <c r="A259" s="36">
        <v>362</v>
      </c>
      <c r="B259" s="29" t="str">
        <f t="shared" si="5"/>
        <v>1100142</v>
      </c>
      <c r="C259" s="21" t="s">
        <v>726</v>
      </c>
      <c r="D259" s="45" t="s">
        <v>727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31" t="s">
        <v>3</v>
      </c>
      <c r="L259" s="29">
        <f>+VLOOKUP(M259,[1]Marca!$B$2:$C$51,2,FALSE)</f>
        <v>42</v>
      </c>
      <c r="M259" s="31" t="s">
        <v>4</v>
      </c>
      <c r="N259" s="7"/>
      <c r="O259" s="70">
        <v>1100142</v>
      </c>
    </row>
    <row r="260" spans="1:15" ht="29" x14ac:dyDescent="0.35">
      <c r="A260" s="36">
        <v>363</v>
      </c>
      <c r="B260" s="29" t="str">
        <f t="shared" si="5"/>
        <v>1100142</v>
      </c>
      <c r="C260" s="21" t="s">
        <v>728</v>
      </c>
      <c r="D260" s="45" t="s">
        <v>729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31" t="s">
        <v>3</v>
      </c>
      <c r="L260" s="29">
        <f>+VLOOKUP(M260,[1]Marca!$B$2:$C$51,2,FALSE)</f>
        <v>42</v>
      </c>
      <c r="M260" s="31" t="s">
        <v>4</v>
      </c>
      <c r="N260" s="7"/>
      <c r="O260" s="70">
        <v>1100142</v>
      </c>
    </row>
    <row r="261" spans="1:15" ht="29" x14ac:dyDescent="0.35">
      <c r="A261" s="36">
        <v>364</v>
      </c>
      <c r="B261" s="29" t="str">
        <f t="shared" si="5"/>
        <v>1100142</v>
      </c>
      <c r="C261" s="21" t="s">
        <v>730</v>
      </c>
      <c r="D261" s="45" t="s">
        <v>731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31" t="s">
        <v>3</v>
      </c>
      <c r="L261" s="29">
        <f>+VLOOKUP(M261,[1]Marca!$B$2:$C$51,2,FALSE)</f>
        <v>42</v>
      </c>
      <c r="M261" s="31" t="s">
        <v>4</v>
      </c>
      <c r="N261" s="6"/>
      <c r="O261" s="70">
        <v>1100142</v>
      </c>
    </row>
    <row r="262" spans="1:15" ht="29" x14ac:dyDescent="0.35">
      <c r="A262" s="36">
        <v>365</v>
      </c>
      <c r="B262" s="29" t="str">
        <f t="shared" si="5"/>
        <v>1100142</v>
      </c>
      <c r="C262" s="21" t="s">
        <v>732</v>
      </c>
      <c r="D262" s="45" t="s">
        <v>733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31" t="s">
        <v>3</v>
      </c>
      <c r="L262" s="29">
        <f>+VLOOKUP(M262,[1]Marca!$B$2:$C$51,2,FALSE)</f>
        <v>42</v>
      </c>
      <c r="M262" s="31" t="s">
        <v>4</v>
      </c>
      <c r="N262" s="6"/>
      <c r="O262" s="70">
        <v>1100142</v>
      </c>
    </row>
    <row r="263" spans="1:15" ht="29" x14ac:dyDescent="0.35">
      <c r="A263" s="36">
        <v>366</v>
      </c>
      <c r="B263" s="29" t="str">
        <f t="shared" si="5"/>
        <v>1100142</v>
      </c>
      <c r="C263" s="21" t="s">
        <v>734</v>
      </c>
      <c r="D263" s="45" t="s">
        <v>735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31" t="s">
        <v>3</v>
      </c>
      <c r="L263" s="29">
        <f>+VLOOKUP(M263,[1]Marca!$B$2:$C$51,2,FALSE)</f>
        <v>42</v>
      </c>
      <c r="M263" s="31" t="s">
        <v>4</v>
      </c>
      <c r="N263" s="6"/>
      <c r="O263" s="70">
        <v>1100142</v>
      </c>
    </row>
    <row r="264" spans="1:15" ht="29" x14ac:dyDescent="0.35">
      <c r="A264" s="36">
        <v>367</v>
      </c>
      <c r="B264" s="29" t="str">
        <f t="shared" si="5"/>
        <v>1100142</v>
      </c>
      <c r="C264" s="21" t="s">
        <v>736</v>
      </c>
      <c r="D264" s="45" t="s">
        <v>737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31" t="s">
        <v>3</v>
      </c>
      <c r="L264" s="29">
        <f>+VLOOKUP(M264,[1]Marca!$B$2:$C$51,2,FALSE)</f>
        <v>42</v>
      </c>
      <c r="M264" s="31" t="s">
        <v>4</v>
      </c>
      <c r="N264" s="6"/>
      <c r="O264" s="70">
        <v>1100142</v>
      </c>
    </row>
    <row r="265" spans="1:15" ht="29" x14ac:dyDescent="0.35">
      <c r="A265" s="36">
        <v>368</v>
      </c>
      <c r="B265" s="29" t="str">
        <f t="shared" si="5"/>
        <v>1100142</v>
      </c>
      <c r="C265" s="21" t="s">
        <v>738</v>
      </c>
      <c r="D265" s="45" t="s">
        <v>739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31" t="s">
        <v>3</v>
      </c>
      <c r="L265" s="29">
        <f>+VLOOKUP(M265,[1]Marca!$B$2:$C$51,2,FALSE)</f>
        <v>42</v>
      </c>
      <c r="M265" s="31" t="s">
        <v>4</v>
      </c>
      <c r="N265" s="7"/>
      <c r="O265" s="70">
        <v>1100142</v>
      </c>
    </row>
    <row r="266" spans="1:15" ht="29" x14ac:dyDescent="0.35">
      <c r="A266" s="36">
        <v>369</v>
      </c>
      <c r="B266" s="29" t="str">
        <f t="shared" si="5"/>
        <v>1100142</v>
      </c>
      <c r="C266" s="21" t="s">
        <v>740</v>
      </c>
      <c r="D266" s="45" t="s">
        <v>741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31" t="s">
        <v>3</v>
      </c>
      <c r="L266" s="29">
        <f>+VLOOKUP(M266,[1]Marca!$B$2:$C$51,2,FALSE)</f>
        <v>42</v>
      </c>
      <c r="M266" s="31" t="s">
        <v>4</v>
      </c>
      <c r="N266" s="15"/>
      <c r="O266" s="70">
        <v>1100142</v>
      </c>
    </row>
    <row r="267" spans="1:15" ht="29" x14ac:dyDescent="0.35">
      <c r="A267" s="36">
        <v>370</v>
      </c>
      <c r="B267" s="29" t="str">
        <f t="shared" si="5"/>
        <v>1100142</v>
      </c>
      <c r="C267" s="21" t="s">
        <v>742</v>
      </c>
      <c r="D267" s="45" t="s">
        <v>743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31" t="s">
        <v>3</v>
      </c>
      <c r="L267" s="29">
        <f>+VLOOKUP(M267,[1]Marca!$B$2:$C$51,2,FALSE)</f>
        <v>42</v>
      </c>
      <c r="M267" s="31" t="s">
        <v>4</v>
      </c>
      <c r="N267" s="6"/>
      <c r="O267" s="70">
        <v>1100142</v>
      </c>
    </row>
    <row r="268" spans="1:15" ht="29" x14ac:dyDescent="0.35">
      <c r="A268" s="36">
        <v>371</v>
      </c>
      <c r="B268" s="29" t="str">
        <f t="shared" si="5"/>
        <v>1100142</v>
      </c>
      <c r="C268" s="21" t="s">
        <v>744</v>
      </c>
      <c r="D268" s="45" t="s">
        <v>745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31" t="s">
        <v>3</v>
      </c>
      <c r="L268" s="29">
        <f>+VLOOKUP(M268,[1]Marca!$B$2:$C$51,2,FALSE)</f>
        <v>42</v>
      </c>
      <c r="M268" s="31" t="s">
        <v>4</v>
      </c>
      <c r="N268" s="6"/>
      <c r="O268" s="70">
        <v>1100142</v>
      </c>
    </row>
    <row r="269" spans="1:15" ht="29" x14ac:dyDescent="0.35">
      <c r="A269" s="36">
        <v>372</v>
      </c>
      <c r="B269" s="29" t="str">
        <f t="shared" si="5"/>
        <v>1100142</v>
      </c>
      <c r="C269" s="21" t="s">
        <v>746</v>
      </c>
      <c r="D269" s="45" t="s">
        <v>747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31" t="s">
        <v>3</v>
      </c>
      <c r="L269" s="29">
        <f>+VLOOKUP(M269,[1]Marca!$B$2:$C$51,2,FALSE)</f>
        <v>42</v>
      </c>
      <c r="M269" s="31" t="s">
        <v>4</v>
      </c>
      <c r="N269" s="6"/>
      <c r="O269" s="70">
        <v>1100142</v>
      </c>
    </row>
    <row r="270" spans="1:15" ht="29" x14ac:dyDescent="0.35">
      <c r="A270" s="36">
        <v>373</v>
      </c>
      <c r="B270" s="31" t="str">
        <f t="shared" si="5"/>
        <v>1100142</v>
      </c>
      <c r="C270" s="23" t="s">
        <v>748</v>
      </c>
      <c r="D270" s="47" t="s">
        <v>749</v>
      </c>
      <c r="E270" s="12"/>
      <c r="F270" s="12"/>
      <c r="G270" s="12"/>
      <c r="H270" s="29">
        <f>+VLOOKUP(I270,[1]Familia!$B$2:$C$13,2,FALSE)</f>
        <v>1100</v>
      </c>
      <c r="I270" s="31" t="s">
        <v>0</v>
      </c>
      <c r="J270" s="29">
        <f>+VLOOKUP(K270,[1]SubFamilia!$B$2:$C$28,2,FALSE)</f>
        <v>1</v>
      </c>
      <c r="K270" s="31" t="s">
        <v>3</v>
      </c>
      <c r="L270" s="29">
        <f>+VLOOKUP(M270,[1]Marca!$B$2:$C$51,2,FALSE)</f>
        <v>42</v>
      </c>
      <c r="M270" s="31" t="s">
        <v>4</v>
      </c>
      <c r="N270" s="13"/>
      <c r="O270" s="70">
        <v>1100142</v>
      </c>
    </row>
    <row r="271" spans="1:15" ht="29" x14ac:dyDescent="0.35">
      <c r="A271" s="36">
        <v>374</v>
      </c>
      <c r="B271" s="29" t="str">
        <f t="shared" si="5"/>
        <v>1100150</v>
      </c>
      <c r="C271" s="21" t="s">
        <v>750</v>
      </c>
      <c r="D271" s="45" t="s">
        <v>751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31" t="s">
        <v>3</v>
      </c>
      <c r="L271" s="29">
        <f>+VLOOKUP(M271,[1]Marca!$B$2:$C$51,2,FALSE)</f>
        <v>50</v>
      </c>
      <c r="M271" s="29" t="s">
        <v>15</v>
      </c>
      <c r="N271" s="7"/>
      <c r="O271" s="70">
        <v>1100150</v>
      </c>
    </row>
    <row r="272" spans="1:15" ht="29" x14ac:dyDescent="0.35">
      <c r="A272" s="36">
        <v>375</v>
      </c>
      <c r="B272" s="31" t="str">
        <f t="shared" si="5"/>
        <v>1100142</v>
      </c>
      <c r="C272" s="23" t="s">
        <v>752</v>
      </c>
      <c r="D272" s="47" t="s">
        <v>753</v>
      </c>
      <c r="E272" s="12"/>
      <c r="F272" s="12"/>
      <c r="G272" s="12"/>
      <c r="H272" s="29">
        <f>+VLOOKUP(I272,[1]Familia!$B$2:$C$13,2,FALSE)</f>
        <v>1100</v>
      </c>
      <c r="I272" s="31" t="s">
        <v>0</v>
      </c>
      <c r="J272" s="29">
        <f>+VLOOKUP(K272,[1]SubFamilia!$B$2:$C$28,2,FALSE)</f>
        <v>1</v>
      </c>
      <c r="K272" s="31" t="s">
        <v>3</v>
      </c>
      <c r="L272" s="29">
        <f>+VLOOKUP(M272,[1]Marca!$B$2:$C$51,2,FALSE)</f>
        <v>42</v>
      </c>
      <c r="M272" s="31" t="s">
        <v>4</v>
      </c>
      <c r="N272" s="14"/>
      <c r="O272" s="70">
        <v>1100142</v>
      </c>
    </row>
    <row r="273" spans="1:15" ht="29" x14ac:dyDescent="0.35">
      <c r="A273" s="36">
        <v>376</v>
      </c>
      <c r="B273" s="29" t="str">
        <f t="shared" si="5"/>
        <v>1100142</v>
      </c>
      <c r="C273" s="21" t="s">
        <v>754</v>
      </c>
      <c r="D273" s="45" t="s">
        <v>755</v>
      </c>
      <c r="E273" s="5"/>
      <c r="F273" s="5"/>
      <c r="G273" s="5"/>
      <c r="H273" s="29">
        <f>+VLOOKUP(I273,[1]Familia!$B$2:$C$13,2,FALSE)</f>
        <v>1100</v>
      </c>
      <c r="I273" s="29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29" t="s">
        <v>4</v>
      </c>
      <c r="N273" s="6"/>
      <c r="O273" s="70">
        <v>1100142</v>
      </c>
    </row>
    <row r="274" spans="1:15" ht="29" x14ac:dyDescent="0.35">
      <c r="A274" s="36">
        <v>377</v>
      </c>
      <c r="B274" s="29" t="str">
        <f t="shared" si="5"/>
        <v>1100142</v>
      </c>
      <c r="C274" s="21" t="s">
        <v>756</v>
      </c>
      <c r="D274" s="45" t="s">
        <v>757</v>
      </c>
      <c r="E274" s="5"/>
      <c r="F274" s="5"/>
      <c r="G274" s="5"/>
      <c r="H274" s="29">
        <f>+VLOOKUP(I274,[1]Familia!$B$2:$C$13,2,FALSE)</f>
        <v>1100</v>
      </c>
      <c r="I274" s="29" t="s">
        <v>0</v>
      </c>
      <c r="J274" s="29">
        <f>+VLOOKUP(K274,[1]SubFamilia!$B$2:$C$28,2,FALSE)</f>
        <v>1</v>
      </c>
      <c r="K274" s="31" t="s">
        <v>3</v>
      </c>
      <c r="L274" s="29">
        <f>+VLOOKUP(M274,[1]Marca!$B$2:$C$51,2,FALSE)</f>
        <v>42</v>
      </c>
      <c r="M274" s="29" t="s">
        <v>4</v>
      </c>
      <c r="N274" s="7"/>
      <c r="O274" s="70">
        <v>1100142</v>
      </c>
    </row>
    <row r="275" spans="1:15" ht="29" x14ac:dyDescent="0.35">
      <c r="A275" s="36">
        <v>378</v>
      </c>
      <c r="B275" s="29" t="str">
        <f t="shared" si="5"/>
        <v>1100142</v>
      </c>
      <c r="C275" s="21" t="s">
        <v>758</v>
      </c>
      <c r="D275" s="45" t="s">
        <v>759</v>
      </c>
      <c r="E275" s="5"/>
      <c r="F275" s="5"/>
      <c r="G275" s="5"/>
      <c r="H275" s="29">
        <f>+VLOOKUP(I275,[1]Familia!$B$2:$C$13,2,FALSE)</f>
        <v>1100</v>
      </c>
      <c r="I275" s="29" t="s">
        <v>0</v>
      </c>
      <c r="J275" s="29">
        <f>+VLOOKUP(K275,[1]SubFamilia!$B$2:$C$28,2,FALSE)</f>
        <v>1</v>
      </c>
      <c r="K275" s="31" t="s">
        <v>3</v>
      </c>
      <c r="L275" s="29">
        <f>+VLOOKUP(M275,[1]Marca!$B$2:$C$51,2,FALSE)</f>
        <v>42</v>
      </c>
      <c r="M275" s="29" t="s">
        <v>4</v>
      </c>
      <c r="N275" s="7"/>
      <c r="O275" s="70">
        <v>1100142</v>
      </c>
    </row>
    <row r="276" spans="1:15" ht="29" x14ac:dyDescent="0.35">
      <c r="A276" s="36">
        <v>379</v>
      </c>
      <c r="B276" s="29" t="str">
        <f t="shared" si="5"/>
        <v>1100142</v>
      </c>
      <c r="C276" s="21" t="s">
        <v>760</v>
      </c>
      <c r="D276" s="45" t="s">
        <v>761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31" t="s">
        <v>3</v>
      </c>
      <c r="L276" s="29">
        <f>+VLOOKUP(M276,[1]Marca!$B$2:$C$51,2,FALSE)</f>
        <v>42</v>
      </c>
      <c r="M276" s="29" t="s">
        <v>4</v>
      </c>
      <c r="N276" s="6"/>
      <c r="O276" s="70">
        <v>1100142</v>
      </c>
    </row>
    <row r="277" spans="1:15" ht="29" x14ac:dyDescent="0.35">
      <c r="A277" s="36">
        <v>380</v>
      </c>
      <c r="B277" s="29" t="str">
        <f t="shared" si="5"/>
        <v>1100142</v>
      </c>
      <c r="C277" s="21" t="s">
        <v>762</v>
      </c>
      <c r="D277" s="45" t="s">
        <v>763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31" t="s">
        <v>3</v>
      </c>
      <c r="L277" s="29">
        <f>+VLOOKUP(M277,[1]Marca!$B$2:$C$51,2,FALSE)</f>
        <v>42</v>
      </c>
      <c r="M277" s="29" t="s">
        <v>4</v>
      </c>
      <c r="N277" s="7"/>
      <c r="O277" s="70">
        <v>1100142</v>
      </c>
    </row>
    <row r="278" spans="1:15" ht="29" x14ac:dyDescent="0.35">
      <c r="A278" s="36">
        <v>381</v>
      </c>
      <c r="B278" s="29" t="str">
        <f t="shared" si="5"/>
        <v>1100142</v>
      </c>
      <c r="C278" s="21" t="s">
        <v>764</v>
      </c>
      <c r="D278" s="45" t="s">
        <v>765</v>
      </c>
      <c r="E278" s="5"/>
      <c r="F278" s="5"/>
      <c r="G278" s="5"/>
      <c r="H278" s="29">
        <f>+VLOOKUP(I278,[1]Familia!$B$2:$C$13,2,FALSE)</f>
        <v>1100</v>
      </c>
      <c r="I278" s="29" t="s">
        <v>0</v>
      </c>
      <c r="J278" s="29">
        <f>+VLOOKUP(K278,[1]SubFamilia!$B$2:$C$28,2,FALSE)</f>
        <v>1</v>
      </c>
      <c r="K278" s="31" t="s">
        <v>3</v>
      </c>
      <c r="L278" s="29">
        <f>+VLOOKUP(M278,[1]Marca!$B$2:$C$51,2,FALSE)</f>
        <v>42</v>
      </c>
      <c r="M278" s="29" t="s">
        <v>4</v>
      </c>
      <c r="N278" s="7"/>
      <c r="O278" s="70">
        <v>1100142</v>
      </c>
    </row>
    <row r="279" spans="1:15" ht="29" x14ac:dyDescent="0.35">
      <c r="A279" s="36">
        <v>382</v>
      </c>
      <c r="B279" s="31" t="str">
        <f t="shared" si="5"/>
        <v>1100142</v>
      </c>
      <c r="C279" s="23" t="s">
        <v>766</v>
      </c>
      <c r="D279" s="47" t="s">
        <v>767</v>
      </c>
      <c r="E279" s="12"/>
      <c r="F279" s="12"/>
      <c r="G279" s="12"/>
      <c r="H279" s="29">
        <f>+VLOOKUP(I279,[1]Familia!$B$2:$C$13,2,FALSE)</f>
        <v>1100</v>
      </c>
      <c r="I279" s="31" t="s">
        <v>0</v>
      </c>
      <c r="J279" s="29">
        <f>+VLOOKUP(K279,[1]SubFamilia!$B$2:$C$28,2,FALSE)</f>
        <v>1</v>
      </c>
      <c r="K279" s="31" t="s">
        <v>3</v>
      </c>
      <c r="L279" s="29">
        <f>+VLOOKUP(M279,[1]Marca!$B$2:$C$51,2,FALSE)</f>
        <v>42</v>
      </c>
      <c r="M279" s="31" t="s">
        <v>4</v>
      </c>
      <c r="N279" s="14"/>
      <c r="O279" s="70">
        <v>1100142</v>
      </c>
    </row>
    <row r="280" spans="1:15" ht="29" x14ac:dyDescent="0.35">
      <c r="A280" s="36">
        <v>383</v>
      </c>
      <c r="B280" s="29" t="str">
        <f t="shared" si="5"/>
        <v>1100160</v>
      </c>
      <c r="C280" s="21" t="s">
        <v>768</v>
      </c>
      <c r="D280" s="45" t="s">
        <v>769</v>
      </c>
      <c r="E280" s="5"/>
      <c r="F280" s="5"/>
      <c r="G280" s="5"/>
      <c r="H280" s="29">
        <f>+VLOOKUP(I280,[1]Familia!$B$2:$C$13,2,FALSE)</f>
        <v>1100</v>
      </c>
      <c r="I280" s="29" t="s">
        <v>0</v>
      </c>
      <c r="J280" s="29">
        <f>+VLOOKUP(K280,[1]SubFamilia!$B$2:$C$28,2,FALSE)</f>
        <v>1</v>
      </c>
      <c r="K280" s="31" t="s">
        <v>3</v>
      </c>
      <c r="L280" s="29">
        <f>+VLOOKUP(M280,[1]Marca!$B$2:$C$51,2,FALSE)</f>
        <v>60</v>
      </c>
      <c r="M280" s="29" t="s">
        <v>770</v>
      </c>
      <c r="N280" s="7"/>
      <c r="O280" s="70">
        <v>1100160</v>
      </c>
    </row>
    <row r="281" spans="1:15" ht="29" x14ac:dyDescent="0.35">
      <c r="A281" s="36">
        <v>384</v>
      </c>
      <c r="B281" s="31" t="str">
        <f t="shared" si="5"/>
        <v>1100142</v>
      </c>
      <c r="C281" s="23" t="s">
        <v>771</v>
      </c>
      <c r="D281" s="47" t="s">
        <v>772</v>
      </c>
      <c r="E281" s="12"/>
      <c r="F281" s="12"/>
      <c r="G281" s="12"/>
      <c r="H281" s="29">
        <f>+VLOOKUP(I281,[1]Familia!$B$2:$C$13,2,FALSE)</f>
        <v>1100</v>
      </c>
      <c r="I281" s="31" t="s">
        <v>0</v>
      </c>
      <c r="J281" s="29">
        <f>+VLOOKUP(K281,[1]SubFamilia!$B$2:$C$28,2,FALSE)</f>
        <v>1</v>
      </c>
      <c r="K281" s="31" t="s">
        <v>3</v>
      </c>
      <c r="L281" s="29">
        <f>+VLOOKUP(M281,[1]Marca!$B$2:$C$51,2,FALSE)</f>
        <v>42</v>
      </c>
      <c r="M281" s="31" t="s">
        <v>4</v>
      </c>
      <c r="N281" s="14"/>
      <c r="O281" s="70">
        <v>1100142</v>
      </c>
    </row>
    <row r="282" spans="1:15" ht="29" x14ac:dyDescent="0.35">
      <c r="A282" s="36">
        <v>385</v>
      </c>
      <c r="B282" s="29" t="str">
        <f t="shared" ref="B282:B345" si="6">+CONCATENATE(H282,J282,L282,N282)</f>
        <v>1100142</v>
      </c>
      <c r="C282" s="21" t="s">
        <v>773</v>
      </c>
      <c r="D282" s="45" t="s">
        <v>774</v>
      </c>
      <c r="E282" s="5"/>
      <c r="F282" s="5"/>
      <c r="G282" s="5"/>
      <c r="H282" s="29">
        <f>+VLOOKUP(I282,[1]Familia!$B$2:$C$13,2,FALSE)</f>
        <v>1100</v>
      </c>
      <c r="I282" s="29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29" t="s">
        <v>4</v>
      </c>
      <c r="N282" s="6"/>
      <c r="O282" s="70">
        <v>1100142</v>
      </c>
    </row>
    <row r="283" spans="1:15" ht="29" x14ac:dyDescent="0.35">
      <c r="A283" s="36">
        <v>386</v>
      </c>
      <c r="B283" s="29" t="str">
        <f t="shared" si="6"/>
        <v>1100142</v>
      </c>
      <c r="C283" s="21" t="s">
        <v>775</v>
      </c>
      <c r="D283" s="45" t="s">
        <v>776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31" t="s">
        <v>3</v>
      </c>
      <c r="L283" s="29">
        <f>+VLOOKUP(M283,[1]Marca!$B$2:$C$51,2,FALSE)</f>
        <v>42</v>
      </c>
      <c r="M283" s="29" t="s">
        <v>4</v>
      </c>
      <c r="N283" s="6"/>
      <c r="O283" s="70">
        <v>1100142</v>
      </c>
    </row>
    <row r="284" spans="1:15" ht="29" x14ac:dyDescent="0.35">
      <c r="A284" s="36">
        <v>387</v>
      </c>
      <c r="B284" s="31" t="str">
        <f t="shared" si="6"/>
        <v>1100150</v>
      </c>
      <c r="C284" s="23" t="s">
        <v>777</v>
      </c>
      <c r="D284" s="47" t="s">
        <v>778</v>
      </c>
      <c r="E284" s="12"/>
      <c r="F284" s="12"/>
      <c r="G284" s="12"/>
      <c r="H284" s="29">
        <f>+VLOOKUP(I284,[1]Familia!$B$2:$C$13,2,FALSE)</f>
        <v>1100</v>
      </c>
      <c r="I284" s="31" t="s">
        <v>0</v>
      </c>
      <c r="J284" s="29">
        <f>+VLOOKUP(K284,[1]SubFamilia!$B$2:$C$28,2,FALSE)</f>
        <v>1</v>
      </c>
      <c r="K284" s="31" t="s">
        <v>3</v>
      </c>
      <c r="L284" s="29">
        <f>+VLOOKUP(M284,[1]Marca!$B$2:$C$51,2,FALSE)</f>
        <v>50</v>
      </c>
      <c r="M284" s="31" t="s">
        <v>15</v>
      </c>
      <c r="N284" s="14"/>
      <c r="O284" s="70">
        <v>1100150</v>
      </c>
    </row>
    <row r="285" spans="1:15" ht="29" x14ac:dyDescent="0.35">
      <c r="A285" s="36">
        <v>388</v>
      </c>
      <c r="B285" s="29" t="str">
        <f t="shared" si="6"/>
        <v>1100142</v>
      </c>
      <c r="C285" s="21" t="s">
        <v>779</v>
      </c>
      <c r="D285" s="45" t="s">
        <v>780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31" t="s">
        <v>3</v>
      </c>
      <c r="L285" s="29">
        <f>+VLOOKUP(M285,[1]Marca!$B$2:$C$51,2,FALSE)</f>
        <v>42</v>
      </c>
      <c r="M285" s="29" t="s">
        <v>4</v>
      </c>
      <c r="N285" s="7"/>
      <c r="O285" s="70">
        <v>1100142</v>
      </c>
    </row>
    <row r="286" spans="1:15" ht="29" x14ac:dyDescent="0.35">
      <c r="A286" s="36">
        <v>389</v>
      </c>
      <c r="B286" s="29" t="str">
        <f t="shared" si="6"/>
        <v>1100142</v>
      </c>
      <c r="C286" s="21" t="s">
        <v>781</v>
      </c>
      <c r="D286" s="45" t="s">
        <v>782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31" t="s">
        <v>3</v>
      </c>
      <c r="L286" s="29">
        <f>+VLOOKUP(M286,[1]Marca!$B$2:$C$51,2,FALSE)</f>
        <v>42</v>
      </c>
      <c r="M286" s="29" t="s">
        <v>4</v>
      </c>
      <c r="N286" s="7"/>
      <c r="O286" s="70">
        <v>1100142</v>
      </c>
    </row>
    <row r="287" spans="1:15" ht="29" x14ac:dyDescent="0.35">
      <c r="A287" s="36">
        <v>390</v>
      </c>
      <c r="B287" s="29" t="str">
        <f t="shared" si="6"/>
        <v>1100142</v>
      </c>
      <c r="C287" s="21" t="s">
        <v>783</v>
      </c>
      <c r="D287" s="45" t="s">
        <v>784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31" t="s">
        <v>3</v>
      </c>
      <c r="L287" s="29">
        <f>+VLOOKUP(M287,[1]Marca!$B$2:$C$51,2,FALSE)</f>
        <v>42</v>
      </c>
      <c r="M287" s="29" t="s">
        <v>4</v>
      </c>
      <c r="N287" s="7"/>
      <c r="O287" s="70">
        <v>1100142</v>
      </c>
    </row>
    <row r="288" spans="1:15" ht="29" x14ac:dyDescent="0.35">
      <c r="A288" s="36">
        <v>391</v>
      </c>
      <c r="B288" s="29" t="str">
        <f t="shared" si="6"/>
        <v>1100142</v>
      </c>
      <c r="C288" s="21" t="s">
        <v>785</v>
      </c>
      <c r="D288" s="45" t="s">
        <v>786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31" t="s">
        <v>3</v>
      </c>
      <c r="L288" s="29">
        <f>+VLOOKUP(M288,[1]Marca!$B$2:$C$51,2,FALSE)</f>
        <v>42</v>
      </c>
      <c r="M288" s="29" t="s">
        <v>4</v>
      </c>
      <c r="N288" s="6"/>
      <c r="O288" s="70">
        <v>1100142</v>
      </c>
    </row>
    <row r="289" spans="1:15" ht="29" x14ac:dyDescent="0.35">
      <c r="A289" s="36">
        <v>392</v>
      </c>
      <c r="B289" s="29" t="str">
        <f t="shared" si="6"/>
        <v>1100142</v>
      </c>
      <c r="C289" s="21" t="s">
        <v>787</v>
      </c>
      <c r="D289" s="45" t="s">
        <v>788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31" t="s">
        <v>3</v>
      </c>
      <c r="L289" s="29">
        <f>+VLOOKUP(M289,[1]Marca!$B$2:$C$51,2,FALSE)</f>
        <v>42</v>
      </c>
      <c r="M289" s="29" t="s">
        <v>4</v>
      </c>
      <c r="N289" s="7"/>
      <c r="O289" s="70">
        <v>1100142</v>
      </c>
    </row>
    <row r="290" spans="1:15" ht="29" x14ac:dyDescent="0.35">
      <c r="A290" s="36">
        <v>393</v>
      </c>
      <c r="B290" s="29" t="str">
        <f t="shared" si="6"/>
        <v>1100142</v>
      </c>
      <c r="C290" s="21" t="s">
        <v>789</v>
      </c>
      <c r="D290" s="45" t="s">
        <v>790</v>
      </c>
      <c r="E290" s="5"/>
      <c r="F290" s="5"/>
      <c r="G290" s="5"/>
      <c r="H290" s="29">
        <f>+VLOOKUP(I290,[1]Familia!$B$2:$C$13,2,FALSE)</f>
        <v>1100</v>
      </c>
      <c r="I290" s="29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29" t="s">
        <v>4</v>
      </c>
      <c r="N290" s="6"/>
      <c r="O290" s="70">
        <v>1100142</v>
      </c>
    </row>
    <row r="291" spans="1:15" ht="29" x14ac:dyDescent="0.35">
      <c r="A291" s="36">
        <v>394</v>
      </c>
      <c r="B291" s="29" t="str">
        <f t="shared" si="6"/>
        <v>1100142</v>
      </c>
      <c r="C291" s="21" t="s">
        <v>791</v>
      </c>
      <c r="D291" s="45" t="s">
        <v>792</v>
      </c>
      <c r="E291" s="5"/>
      <c r="F291" s="5"/>
      <c r="G291" s="5"/>
      <c r="H291" s="29">
        <f>+VLOOKUP(I291,[1]Familia!$B$2:$C$13,2,FALSE)</f>
        <v>1100</v>
      </c>
      <c r="I291" s="29" t="s">
        <v>0</v>
      </c>
      <c r="J291" s="29">
        <f>+VLOOKUP(K291,[1]SubFamilia!$B$2:$C$28,2,FALSE)</f>
        <v>1</v>
      </c>
      <c r="K291" s="31" t="s">
        <v>3</v>
      </c>
      <c r="L291" s="29">
        <f>+VLOOKUP(M291,[1]Marca!$B$2:$C$51,2,FALSE)</f>
        <v>42</v>
      </c>
      <c r="M291" s="29" t="s">
        <v>4</v>
      </c>
      <c r="N291" s="7"/>
      <c r="O291" s="70">
        <v>1100142</v>
      </c>
    </row>
    <row r="292" spans="1:15" ht="29" x14ac:dyDescent="0.35">
      <c r="A292" s="36">
        <v>395</v>
      </c>
      <c r="B292" s="29" t="str">
        <f t="shared" si="6"/>
        <v>1100142</v>
      </c>
      <c r="C292" s="21" t="s">
        <v>793</v>
      </c>
      <c r="D292" s="45" t="s">
        <v>794</v>
      </c>
      <c r="E292" s="5"/>
      <c r="F292" s="5"/>
      <c r="G292" s="5"/>
      <c r="H292" s="29">
        <f>+VLOOKUP(I292,[1]Familia!$B$2:$C$13,2,FALSE)</f>
        <v>1100</v>
      </c>
      <c r="I292" s="29" t="s">
        <v>0</v>
      </c>
      <c r="J292" s="29">
        <f>+VLOOKUP(K292,[1]SubFamilia!$B$2:$C$28,2,FALSE)</f>
        <v>1</v>
      </c>
      <c r="K292" s="31" t="s">
        <v>3</v>
      </c>
      <c r="L292" s="29">
        <f>+VLOOKUP(M292,[1]Marca!$B$2:$C$51,2,FALSE)</f>
        <v>42</v>
      </c>
      <c r="M292" s="29" t="s">
        <v>4</v>
      </c>
      <c r="N292" s="7"/>
      <c r="O292" s="70">
        <v>1100142</v>
      </c>
    </row>
    <row r="293" spans="1:15" ht="29" x14ac:dyDescent="0.35">
      <c r="A293" s="36">
        <v>396</v>
      </c>
      <c r="B293" s="29" t="str">
        <f t="shared" si="6"/>
        <v>1100142</v>
      </c>
      <c r="C293" s="21" t="s">
        <v>795</v>
      </c>
      <c r="D293" s="45" t="s">
        <v>796</v>
      </c>
      <c r="E293" s="5"/>
      <c r="F293" s="5"/>
      <c r="G293" s="5"/>
      <c r="H293" s="29">
        <f>+VLOOKUP(I293,[1]Familia!$B$2:$C$13,2,FALSE)</f>
        <v>1100</v>
      </c>
      <c r="I293" s="29" t="s">
        <v>0</v>
      </c>
      <c r="J293" s="29">
        <f>+VLOOKUP(K293,[1]SubFamilia!$B$2:$C$28,2,FALSE)</f>
        <v>1</v>
      </c>
      <c r="K293" s="31" t="s">
        <v>3</v>
      </c>
      <c r="L293" s="29">
        <f>+VLOOKUP(M293,[1]Marca!$B$2:$C$51,2,FALSE)</f>
        <v>42</v>
      </c>
      <c r="M293" s="29" t="s">
        <v>4</v>
      </c>
      <c r="N293" s="7"/>
      <c r="O293" s="70">
        <v>1100142</v>
      </c>
    </row>
    <row r="294" spans="1:15" ht="29" x14ac:dyDescent="0.35">
      <c r="A294" s="36">
        <v>397</v>
      </c>
      <c r="B294" s="29" t="str">
        <f t="shared" si="6"/>
        <v>1100142</v>
      </c>
      <c r="C294" s="21" t="s">
        <v>797</v>
      </c>
      <c r="D294" s="45" t="s">
        <v>798</v>
      </c>
      <c r="E294" s="5"/>
      <c r="F294" s="5"/>
      <c r="G294" s="5"/>
      <c r="H294" s="29">
        <f>+VLOOKUP(I294,[1]Familia!$B$2:$C$13,2,FALSE)</f>
        <v>1100</v>
      </c>
      <c r="I294" s="29" t="s">
        <v>0</v>
      </c>
      <c r="J294" s="29">
        <f>+VLOOKUP(K294,[1]SubFamilia!$B$2:$C$28,2,FALSE)</f>
        <v>1</v>
      </c>
      <c r="K294" s="31" t="s">
        <v>3</v>
      </c>
      <c r="L294" s="29">
        <f>+VLOOKUP(M294,[1]Marca!$B$2:$C$51,2,FALSE)</f>
        <v>42</v>
      </c>
      <c r="M294" s="29" t="s">
        <v>4</v>
      </c>
      <c r="N294" s="7"/>
      <c r="O294" s="70">
        <v>1100142</v>
      </c>
    </row>
    <row r="295" spans="1:15" ht="29" x14ac:dyDescent="0.35">
      <c r="A295" s="36">
        <v>398</v>
      </c>
      <c r="B295" s="29" t="str">
        <f t="shared" si="6"/>
        <v>1100142</v>
      </c>
      <c r="C295" s="21" t="s">
        <v>799</v>
      </c>
      <c r="D295" s="45" t="s">
        <v>800</v>
      </c>
      <c r="E295" s="5"/>
      <c r="F295" s="5"/>
      <c r="G295" s="5"/>
      <c r="H295" s="29">
        <f>+VLOOKUP(I295,[1]Familia!$B$2:$C$13,2,FALSE)</f>
        <v>1100</v>
      </c>
      <c r="I295" s="29" t="s">
        <v>0</v>
      </c>
      <c r="J295" s="29">
        <f>+VLOOKUP(K295,[1]SubFamilia!$B$2:$C$28,2,FALSE)</f>
        <v>1</v>
      </c>
      <c r="K295" s="31" t="s">
        <v>3</v>
      </c>
      <c r="L295" s="29">
        <f>+VLOOKUP(M295,[1]Marca!$B$2:$C$51,2,FALSE)</f>
        <v>42</v>
      </c>
      <c r="M295" s="29" t="s">
        <v>4</v>
      </c>
      <c r="N295" s="7"/>
      <c r="O295" s="70">
        <v>1100142</v>
      </c>
    </row>
    <row r="296" spans="1:15" ht="29" x14ac:dyDescent="0.35">
      <c r="A296" s="36">
        <v>399</v>
      </c>
      <c r="B296" s="29" t="str">
        <f t="shared" si="6"/>
        <v>1100142</v>
      </c>
      <c r="C296" s="21" t="s">
        <v>801</v>
      </c>
      <c r="D296" s="45" t="s">
        <v>802</v>
      </c>
      <c r="E296" s="5"/>
      <c r="F296" s="5"/>
      <c r="G296" s="5"/>
      <c r="H296" s="29">
        <f>+VLOOKUP(I296,[1]Familia!$B$2:$C$13,2,FALSE)</f>
        <v>1100</v>
      </c>
      <c r="I296" s="29" t="s">
        <v>0</v>
      </c>
      <c r="J296" s="29">
        <f>+VLOOKUP(K296,[1]SubFamilia!$B$2:$C$28,2,FALSE)</f>
        <v>1</v>
      </c>
      <c r="K296" s="31" t="s">
        <v>3</v>
      </c>
      <c r="L296" s="29">
        <f>+VLOOKUP(M296,[1]Marca!$B$2:$C$51,2,FALSE)</f>
        <v>42</v>
      </c>
      <c r="M296" s="29" t="s">
        <v>4</v>
      </c>
      <c r="N296" s="7"/>
      <c r="O296" s="70">
        <v>1100142</v>
      </c>
    </row>
    <row r="297" spans="1:15" ht="29" x14ac:dyDescent="0.35">
      <c r="A297" s="36">
        <v>400</v>
      </c>
      <c r="B297" s="31" t="str">
        <f t="shared" si="6"/>
        <v>1100142</v>
      </c>
      <c r="C297" s="23" t="s">
        <v>803</v>
      </c>
      <c r="D297" s="47" t="s">
        <v>804</v>
      </c>
      <c r="E297" s="12"/>
      <c r="F297" s="12"/>
      <c r="G297" s="12"/>
      <c r="H297" s="29">
        <f>+VLOOKUP(I297,[1]Familia!$B$2:$C$13,2,FALSE)</f>
        <v>1100</v>
      </c>
      <c r="I297" s="31" t="s">
        <v>0</v>
      </c>
      <c r="J297" s="29">
        <f>+VLOOKUP(K297,[1]SubFamilia!$B$2:$C$28,2,FALSE)</f>
        <v>1</v>
      </c>
      <c r="K297" s="31" t="s">
        <v>3</v>
      </c>
      <c r="L297" s="29">
        <f>+VLOOKUP(M297,[1]Marca!$B$2:$C$51,2,FALSE)</f>
        <v>42</v>
      </c>
      <c r="M297" s="31" t="s">
        <v>4</v>
      </c>
      <c r="N297" s="14"/>
      <c r="O297" s="70">
        <v>1100142</v>
      </c>
    </row>
    <row r="298" spans="1:15" ht="43.5" x14ac:dyDescent="0.35">
      <c r="A298" s="36">
        <v>401</v>
      </c>
      <c r="B298" s="31" t="str">
        <f t="shared" si="6"/>
        <v>1100142</v>
      </c>
      <c r="C298" s="23" t="s">
        <v>805</v>
      </c>
      <c r="D298" s="47" t="s">
        <v>806</v>
      </c>
      <c r="E298" s="12"/>
      <c r="F298" s="12"/>
      <c r="G298" s="12"/>
      <c r="H298" s="29">
        <f>+VLOOKUP(I298,[1]Familia!$B$2:$C$13,2,FALSE)</f>
        <v>1100</v>
      </c>
      <c r="I298" s="31" t="s">
        <v>0</v>
      </c>
      <c r="J298" s="29">
        <f>+VLOOKUP(K298,[1]SubFamilia!$B$2:$C$28,2,FALSE)</f>
        <v>1</v>
      </c>
      <c r="K298" s="31" t="s">
        <v>3</v>
      </c>
      <c r="L298" s="29">
        <f>+VLOOKUP(M298,[1]Marca!$B$2:$C$51,2,FALSE)</f>
        <v>42</v>
      </c>
      <c r="M298" s="31" t="s">
        <v>4</v>
      </c>
      <c r="N298" s="14"/>
      <c r="O298" s="70">
        <v>1100142</v>
      </c>
    </row>
    <row r="299" spans="1:15" ht="29" x14ac:dyDescent="0.35">
      <c r="A299" s="36">
        <v>402</v>
      </c>
      <c r="B299" s="29" t="str">
        <f t="shared" si="6"/>
        <v>1100142</v>
      </c>
      <c r="C299" s="21" t="s">
        <v>807</v>
      </c>
      <c r="D299" s="45" t="s">
        <v>808</v>
      </c>
      <c r="E299" s="5"/>
      <c r="F299" s="5"/>
      <c r="G299" s="5"/>
      <c r="H299" s="29">
        <f>+VLOOKUP(I299,[1]Familia!$B$2:$C$13,2,FALSE)</f>
        <v>1100</v>
      </c>
      <c r="I299" s="29" t="s">
        <v>0</v>
      </c>
      <c r="J299" s="29">
        <f>+VLOOKUP(K299,[1]SubFamilia!$B$2:$C$28,2,FALSE)</f>
        <v>1</v>
      </c>
      <c r="K299" s="31" t="s">
        <v>3</v>
      </c>
      <c r="L299" s="29">
        <f>+VLOOKUP(M299,[1]Marca!$B$2:$C$51,2,FALSE)</f>
        <v>42</v>
      </c>
      <c r="M299" s="29" t="s">
        <v>4</v>
      </c>
      <c r="N299" s="7"/>
      <c r="O299" s="70">
        <v>1100142</v>
      </c>
    </row>
    <row r="300" spans="1:15" ht="29" x14ac:dyDescent="0.35">
      <c r="A300" s="36">
        <v>403</v>
      </c>
      <c r="B300" s="29" t="str">
        <f t="shared" si="6"/>
        <v>1100142</v>
      </c>
      <c r="C300" s="21" t="s">
        <v>809</v>
      </c>
      <c r="D300" s="45" t="s">
        <v>810</v>
      </c>
      <c r="E300" s="5"/>
      <c r="F300" s="5"/>
      <c r="G300" s="5"/>
      <c r="H300" s="29">
        <f>+VLOOKUP(I300,[1]Familia!$B$2:$C$13,2,FALSE)</f>
        <v>1100</v>
      </c>
      <c r="I300" s="29" t="s">
        <v>0</v>
      </c>
      <c r="J300" s="29">
        <f>+VLOOKUP(K300,[1]SubFamilia!$B$2:$C$28,2,FALSE)</f>
        <v>1</v>
      </c>
      <c r="K300" s="31" t="s">
        <v>3</v>
      </c>
      <c r="L300" s="29">
        <f>+VLOOKUP(M300,[1]Marca!$B$2:$C$51,2,FALSE)</f>
        <v>42</v>
      </c>
      <c r="M300" s="29" t="s">
        <v>4</v>
      </c>
      <c r="N300" s="7"/>
      <c r="O300" s="70">
        <v>1100142</v>
      </c>
    </row>
    <row r="301" spans="1:15" ht="29" x14ac:dyDescent="0.35">
      <c r="A301" s="36">
        <v>404</v>
      </c>
      <c r="B301" s="29" t="str">
        <f t="shared" si="6"/>
        <v>1100142</v>
      </c>
      <c r="C301" s="21" t="s">
        <v>811</v>
      </c>
      <c r="D301" s="45" t="s">
        <v>812</v>
      </c>
      <c r="E301" s="5"/>
      <c r="F301" s="5"/>
      <c r="G301" s="5"/>
      <c r="H301" s="29">
        <f>+VLOOKUP(I301,[1]Familia!$B$2:$C$13,2,FALSE)</f>
        <v>1100</v>
      </c>
      <c r="I301" s="29" t="s">
        <v>0</v>
      </c>
      <c r="J301" s="29">
        <f>+VLOOKUP(K301,[1]SubFamilia!$B$2:$C$28,2,FALSE)</f>
        <v>1</v>
      </c>
      <c r="K301" s="31" t="s">
        <v>3</v>
      </c>
      <c r="L301" s="29">
        <f>+VLOOKUP(M301,[1]Marca!$B$2:$C$51,2,FALSE)</f>
        <v>42</v>
      </c>
      <c r="M301" s="29" t="s">
        <v>4</v>
      </c>
      <c r="N301" s="6"/>
      <c r="O301" s="70">
        <v>1100142</v>
      </c>
    </row>
    <row r="302" spans="1:15" ht="29" x14ac:dyDescent="0.35">
      <c r="A302" s="36">
        <v>405</v>
      </c>
      <c r="B302" s="29" t="str">
        <f t="shared" si="6"/>
        <v>1100142</v>
      </c>
      <c r="C302" s="21" t="s">
        <v>813</v>
      </c>
      <c r="D302" s="45" t="s">
        <v>814</v>
      </c>
      <c r="E302" s="5"/>
      <c r="F302" s="5"/>
      <c r="G302" s="5"/>
      <c r="H302" s="29">
        <f>+VLOOKUP(I302,[1]Familia!$B$2:$C$13,2,FALSE)</f>
        <v>1100</v>
      </c>
      <c r="I302" s="29" t="s">
        <v>0</v>
      </c>
      <c r="J302" s="29">
        <f>+VLOOKUP(K302,[1]SubFamilia!$B$2:$C$28,2,FALSE)</f>
        <v>1</v>
      </c>
      <c r="K302" s="31" t="s">
        <v>3</v>
      </c>
      <c r="L302" s="29">
        <f>+VLOOKUP(M302,[1]Marca!$B$2:$C$51,2,FALSE)</f>
        <v>42</v>
      </c>
      <c r="M302" s="29" t="s">
        <v>4</v>
      </c>
      <c r="N302" s="7"/>
      <c r="O302" s="70">
        <v>1100142</v>
      </c>
    </row>
    <row r="303" spans="1:15" ht="29" x14ac:dyDescent="0.35">
      <c r="A303" s="36">
        <v>406</v>
      </c>
      <c r="B303" s="29" t="str">
        <f t="shared" si="6"/>
        <v>1100142</v>
      </c>
      <c r="C303" s="21" t="s">
        <v>815</v>
      </c>
      <c r="D303" s="45" t="s">
        <v>816</v>
      </c>
      <c r="E303" s="5"/>
      <c r="F303" s="5"/>
      <c r="G303" s="5"/>
      <c r="H303" s="29">
        <f>+VLOOKUP(I303,[1]Familia!$B$2:$C$13,2,FALSE)</f>
        <v>1100</v>
      </c>
      <c r="I303" s="29" t="s">
        <v>0</v>
      </c>
      <c r="J303" s="29">
        <f>+VLOOKUP(K303,[1]SubFamilia!$B$2:$C$28,2,FALSE)</f>
        <v>1</v>
      </c>
      <c r="K303" s="31" t="s">
        <v>3</v>
      </c>
      <c r="L303" s="29">
        <f>+VLOOKUP(M303,[1]Marca!$B$2:$C$51,2,FALSE)</f>
        <v>42</v>
      </c>
      <c r="M303" s="29" t="s">
        <v>4</v>
      </c>
      <c r="N303" s="7"/>
      <c r="O303" s="70">
        <v>1100142</v>
      </c>
    </row>
    <row r="304" spans="1:15" ht="29" x14ac:dyDescent="0.35">
      <c r="A304" s="36">
        <v>407</v>
      </c>
      <c r="B304" s="31" t="str">
        <f t="shared" si="6"/>
        <v>1100150</v>
      </c>
      <c r="C304" s="23" t="s">
        <v>817</v>
      </c>
      <c r="D304" s="47" t="s">
        <v>818</v>
      </c>
      <c r="E304" s="12"/>
      <c r="F304" s="12"/>
      <c r="G304" s="12"/>
      <c r="H304" s="29">
        <f>+VLOOKUP(I304,[1]Familia!$B$2:$C$13,2,FALSE)</f>
        <v>1100</v>
      </c>
      <c r="I304" s="31" t="s">
        <v>0</v>
      </c>
      <c r="J304" s="29">
        <f>+VLOOKUP(K304,[1]SubFamilia!$B$2:$C$28,2,FALSE)</f>
        <v>1</v>
      </c>
      <c r="K304" s="31" t="s">
        <v>3</v>
      </c>
      <c r="L304" s="29">
        <f>+VLOOKUP(M304,[1]Marca!$B$2:$C$51,2,FALSE)</f>
        <v>50</v>
      </c>
      <c r="M304" s="31" t="s">
        <v>15</v>
      </c>
      <c r="N304" s="13"/>
      <c r="O304" s="70">
        <v>1100150</v>
      </c>
    </row>
    <row r="305" spans="1:15" ht="43.5" x14ac:dyDescent="0.35">
      <c r="A305" s="36">
        <v>408</v>
      </c>
      <c r="B305" s="29" t="str">
        <f t="shared" si="6"/>
        <v>1100126</v>
      </c>
      <c r="C305" s="71">
        <v>20242225</v>
      </c>
      <c r="D305" s="45" t="s">
        <v>820</v>
      </c>
      <c r="E305" s="5"/>
      <c r="F305" s="5"/>
      <c r="G305" s="5"/>
      <c r="H305" s="29">
        <f>+VLOOKUP(I305,[1]Familia!$B$2:$C$13,2,FALSE)</f>
        <v>1100</v>
      </c>
      <c r="I305" s="29" t="s">
        <v>0</v>
      </c>
      <c r="J305" s="29">
        <f>+VLOOKUP(K305,[1]SubFamilia!$B$2:$C$28,2,FALSE)</f>
        <v>1</v>
      </c>
      <c r="K305" s="31" t="s">
        <v>3</v>
      </c>
      <c r="L305" s="29">
        <f>+VLOOKUP(M305,[1]Marca!$B$2:$C$51,2,FALSE)</f>
        <v>26</v>
      </c>
      <c r="M305" s="29" t="s">
        <v>267</v>
      </c>
      <c r="N305" s="7"/>
      <c r="O305" s="70">
        <v>1100126</v>
      </c>
    </row>
    <row r="306" spans="1:15" ht="43.5" x14ac:dyDescent="0.35">
      <c r="A306" s="36">
        <v>409</v>
      </c>
      <c r="B306" s="29" t="str">
        <f t="shared" si="6"/>
        <v>1100126</v>
      </c>
      <c r="C306" s="71">
        <v>20821913</v>
      </c>
      <c r="D306" s="45" t="s">
        <v>822</v>
      </c>
      <c r="E306" s="5"/>
      <c r="F306" s="5"/>
      <c r="G306" s="5"/>
      <c r="H306" s="29">
        <f>+VLOOKUP(I306,[1]Familia!$B$2:$C$13,2,FALSE)</f>
        <v>1100</v>
      </c>
      <c r="I306" s="29" t="s">
        <v>0</v>
      </c>
      <c r="J306" s="29">
        <f>+VLOOKUP(K306,[1]SubFamilia!$B$2:$C$28,2,FALSE)</f>
        <v>1</v>
      </c>
      <c r="K306" s="31" t="s">
        <v>3</v>
      </c>
      <c r="L306" s="29">
        <f>+VLOOKUP(M306,[1]Marca!$B$2:$C$51,2,FALSE)</f>
        <v>26</v>
      </c>
      <c r="M306" s="29" t="s">
        <v>267</v>
      </c>
      <c r="N306" s="7"/>
      <c r="O306" s="70">
        <v>1100126</v>
      </c>
    </row>
    <row r="307" spans="1:15" ht="29" x14ac:dyDescent="0.35">
      <c r="A307" s="36">
        <v>410</v>
      </c>
      <c r="B307" s="29" t="str">
        <f t="shared" si="6"/>
        <v>1100150</v>
      </c>
      <c r="C307" s="21" t="s">
        <v>823</v>
      </c>
      <c r="D307" s="45" t="s">
        <v>824</v>
      </c>
      <c r="E307" s="5"/>
      <c r="F307" s="5"/>
      <c r="G307" s="5"/>
      <c r="H307" s="29">
        <f>+VLOOKUP(I307,[1]Familia!$B$2:$C$13,2,FALSE)</f>
        <v>1100</v>
      </c>
      <c r="I307" s="29" t="s">
        <v>0</v>
      </c>
      <c r="J307" s="29">
        <f>+VLOOKUP(K307,[1]SubFamilia!$B$2:$C$28,2,FALSE)</f>
        <v>1</v>
      </c>
      <c r="K307" s="29" t="s">
        <v>3</v>
      </c>
      <c r="L307" s="29">
        <f>+VLOOKUP(M307,[1]Marca!$B$2:$C$51,2,FALSE)</f>
        <v>50</v>
      </c>
      <c r="M307" s="29" t="s">
        <v>15</v>
      </c>
      <c r="N307" s="7"/>
      <c r="O307" s="70">
        <v>1100150</v>
      </c>
    </row>
    <row r="308" spans="1:15" ht="29" x14ac:dyDescent="0.35">
      <c r="A308" s="36">
        <v>411</v>
      </c>
      <c r="B308" s="29" t="str">
        <f t="shared" si="6"/>
        <v>1100142</v>
      </c>
      <c r="C308" s="21" t="s">
        <v>825</v>
      </c>
      <c r="D308" s="45" t="s">
        <v>826</v>
      </c>
      <c r="E308" s="5"/>
      <c r="F308" s="5"/>
      <c r="G308" s="5"/>
      <c r="H308" s="29">
        <f>+VLOOKUP(I308,[1]Familia!$B$2:$C$13,2,FALSE)</f>
        <v>1100</v>
      </c>
      <c r="I308" s="29" t="s">
        <v>0</v>
      </c>
      <c r="J308" s="29">
        <f>+VLOOKUP(K308,[1]SubFamilia!$B$2:$C$28,2,FALSE)</f>
        <v>1</v>
      </c>
      <c r="K308" s="29" t="s">
        <v>3</v>
      </c>
      <c r="L308" s="29">
        <f>+VLOOKUP(M308,[1]Marca!$B$2:$C$51,2,FALSE)</f>
        <v>42</v>
      </c>
      <c r="M308" s="29" t="s">
        <v>4</v>
      </c>
      <c r="N308" s="7"/>
      <c r="O308" s="70">
        <v>1100142</v>
      </c>
    </row>
    <row r="309" spans="1:15" ht="29" x14ac:dyDescent="0.35">
      <c r="A309" s="36">
        <v>412</v>
      </c>
      <c r="B309" s="29" t="str">
        <f t="shared" si="6"/>
        <v>1100142</v>
      </c>
      <c r="C309" s="21" t="s">
        <v>827</v>
      </c>
      <c r="D309" s="45" t="s">
        <v>828</v>
      </c>
      <c r="E309" s="5"/>
      <c r="F309" s="5"/>
      <c r="G309" s="5"/>
      <c r="H309" s="29">
        <f>+VLOOKUP(I309,[1]Familia!$B$2:$C$13,2,FALSE)</f>
        <v>1100</v>
      </c>
      <c r="I309" s="29" t="s">
        <v>0</v>
      </c>
      <c r="J309" s="29">
        <f>+VLOOKUP(K309,[1]SubFamilia!$B$2:$C$28,2,FALSE)</f>
        <v>1</v>
      </c>
      <c r="K309" s="29" t="s">
        <v>3</v>
      </c>
      <c r="L309" s="29">
        <f>+VLOOKUP(M309,[1]Marca!$B$2:$C$51,2,FALSE)</f>
        <v>42</v>
      </c>
      <c r="M309" s="29" t="s">
        <v>4</v>
      </c>
      <c r="N309" s="7"/>
      <c r="O309" s="70">
        <v>1100142</v>
      </c>
    </row>
    <row r="310" spans="1:15" ht="29" x14ac:dyDescent="0.35">
      <c r="A310" s="36">
        <v>413</v>
      </c>
      <c r="B310" s="29" t="str">
        <f t="shared" si="6"/>
        <v>1100142</v>
      </c>
      <c r="C310" s="21" t="s">
        <v>829</v>
      </c>
      <c r="D310" s="45" t="s">
        <v>830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42</v>
      </c>
      <c r="M310" s="29" t="s">
        <v>4</v>
      </c>
      <c r="N310" s="7"/>
      <c r="O310" s="70">
        <v>1100142</v>
      </c>
    </row>
    <row r="311" spans="1:15" ht="29" x14ac:dyDescent="0.35">
      <c r="A311" s="36">
        <v>414</v>
      </c>
      <c r="B311" s="29" t="str">
        <f t="shared" si="6"/>
        <v>1100142</v>
      </c>
      <c r="C311" s="21" t="s">
        <v>831</v>
      </c>
      <c r="D311" s="45" t="s">
        <v>832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42</v>
      </c>
      <c r="M311" s="29" t="s">
        <v>4</v>
      </c>
      <c r="N311" s="7"/>
      <c r="O311" s="70">
        <v>1100142</v>
      </c>
    </row>
    <row r="312" spans="1:15" ht="29" x14ac:dyDescent="0.35">
      <c r="A312" s="36">
        <v>415</v>
      </c>
      <c r="B312" s="29" t="str">
        <f t="shared" si="6"/>
        <v>1100142</v>
      </c>
      <c r="C312" s="21" t="s">
        <v>833</v>
      </c>
      <c r="D312" s="45" t="s">
        <v>834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42</v>
      </c>
      <c r="M312" s="29" t="s">
        <v>4</v>
      </c>
      <c r="N312" s="7"/>
      <c r="O312" s="70">
        <v>1100142</v>
      </c>
    </row>
    <row r="313" spans="1:15" ht="29" x14ac:dyDescent="0.35">
      <c r="A313" s="36">
        <v>416</v>
      </c>
      <c r="B313" s="29" t="str">
        <f t="shared" si="6"/>
        <v>1100142</v>
      </c>
      <c r="C313" s="21" t="s">
        <v>835</v>
      </c>
      <c r="D313" s="45" t="s">
        <v>836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42</v>
      </c>
      <c r="M313" s="29" t="s">
        <v>4</v>
      </c>
      <c r="N313" s="7"/>
      <c r="O313" s="70">
        <v>1100142</v>
      </c>
    </row>
    <row r="314" spans="1:15" ht="29" x14ac:dyDescent="0.35">
      <c r="A314" s="36">
        <v>417</v>
      </c>
      <c r="B314" s="29" t="str">
        <f t="shared" si="6"/>
        <v>1100142</v>
      </c>
      <c r="C314" s="21" t="s">
        <v>837</v>
      </c>
      <c r="D314" s="45" t="s">
        <v>838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42</v>
      </c>
      <c r="M314" s="29" t="s">
        <v>4</v>
      </c>
      <c r="N314" s="7"/>
      <c r="O314" s="70">
        <v>1100142</v>
      </c>
    </row>
    <row r="315" spans="1:15" ht="29" x14ac:dyDescent="0.35">
      <c r="A315" s="36">
        <v>418</v>
      </c>
      <c r="B315" s="33" t="str">
        <f t="shared" si="6"/>
        <v>1100142</v>
      </c>
      <c r="C315" s="24" t="s">
        <v>839</v>
      </c>
      <c r="D315" s="48" t="s">
        <v>840</v>
      </c>
      <c r="E315" s="16"/>
      <c r="F315" s="16"/>
      <c r="G315" s="16"/>
      <c r="H315" s="29">
        <f>+VLOOKUP(I315,[1]Familia!$B$2:$C$13,2,FALSE)</f>
        <v>1100</v>
      </c>
      <c r="I315" s="33" t="s">
        <v>0</v>
      </c>
      <c r="J315" s="29">
        <f>+VLOOKUP(K315,[1]SubFamilia!$B$2:$C$28,2,FALSE)</f>
        <v>1</v>
      </c>
      <c r="K315" s="31" t="s">
        <v>3</v>
      </c>
      <c r="L315" s="29">
        <f>+VLOOKUP(M315,[1]Marca!$B$2:$C$51,2,FALSE)</f>
        <v>42</v>
      </c>
      <c r="M315" s="31" t="s">
        <v>4</v>
      </c>
      <c r="N315" s="17"/>
      <c r="O315" s="70">
        <v>1100142</v>
      </c>
    </row>
    <row r="316" spans="1:15" ht="29" x14ac:dyDescent="0.35">
      <c r="A316" s="36">
        <v>419</v>
      </c>
      <c r="B316" s="29" t="str">
        <f t="shared" si="6"/>
        <v>1100150</v>
      </c>
      <c r="C316" s="21" t="s">
        <v>841</v>
      </c>
      <c r="D316" s="45" t="s">
        <v>842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31" t="s">
        <v>3</v>
      </c>
      <c r="L316" s="29">
        <f>+VLOOKUP(M316,[1]Marca!$B$2:$C$51,2,FALSE)</f>
        <v>50</v>
      </c>
      <c r="M316" s="29" t="s">
        <v>15</v>
      </c>
      <c r="N316" s="7"/>
      <c r="O316" s="70">
        <v>1100150</v>
      </c>
    </row>
    <row r="317" spans="1:15" ht="43.5" x14ac:dyDescent="0.35">
      <c r="A317" s="36">
        <v>420</v>
      </c>
      <c r="B317" s="29" t="str">
        <f t="shared" si="6"/>
        <v>1100142</v>
      </c>
      <c r="C317" s="21" t="s">
        <v>843</v>
      </c>
      <c r="D317" s="45" t="s">
        <v>844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31" t="s">
        <v>3</v>
      </c>
      <c r="L317" s="29">
        <f>+VLOOKUP(M317,[1]Marca!$B$2:$C$51,2,FALSE)</f>
        <v>42</v>
      </c>
      <c r="M317" s="29" t="s">
        <v>4</v>
      </c>
      <c r="N317" s="7"/>
      <c r="O317" s="70">
        <v>1100142</v>
      </c>
    </row>
    <row r="318" spans="1:15" ht="29" x14ac:dyDescent="0.35">
      <c r="A318" s="36">
        <v>421</v>
      </c>
      <c r="B318" s="29" t="str">
        <f t="shared" si="6"/>
        <v>1100142</v>
      </c>
      <c r="C318" s="21" t="s">
        <v>845</v>
      </c>
      <c r="D318" s="45" t="s">
        <v>846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31" t="s">
        <v>3</v>
      </c>
      <c r="L318" s="29">
        <f>+VLOOKUP(M318,[1]Marca!$B$2:$C$51,2,FALSE)</f>
        <v>42</v>
      </c>
      <c r="M318" s="29" t="s">
        <v>4</v>
      </c>
      <c r="N318" s="7"/>
      <c r="O318" s="70">
        <v>1100142</v>
      </c>
    </row>
    <row r="319" spans="1:15" ht="29" x14ac:dyDescent="0.35">
      <c r="A319" s="36">
        <v>422</v>
      </c>
      <c r="B319" s="29" t="str">
        <f t="shared" si="6"/>
        <v>1100142</v>
      </c>
      <c r="C319" s="21" t="s">
        <v>847</v>
      </c>
      <c r="D319" s="45" t="s">
        <v>848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31" t="s">
        <v>3</v>
      </c>
      <c r="L319" s="29">
        <f>+VLOOKUP(M319,[1]Marca!$B$2:$C$51,2,FALSE)</f>
        <v>42</v>
      </c>
      <c r="M319" s="29" t="s">
        <v>4</v>
      </c>
      <c r="N319" s="7"/>
      <c r="O319" s="70">
        <v>1100142</v>
      </c>
    </row>
    <row r="320" spans="1:15" ht="29" x14ac:dyDescent="0.35">
      <c r="A320" s="36">
        <v>423</v>
      </c>
      <c r="B320" s="29" t="str">
        <f t="shared" si="6"/>
        <v>1100142</v>
      </c>
      <c r="C320" s="21" t="s">
        <v>849</v>
      </c>
      <c r="D320" s="45" t="s">
        <v>850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31" t="s">
        <v>3</v>
      </c>
      <c r="L320" s="29">
        <f>+VLOOKUP(M320,[1]Marca!$B$2:$C$51,2,FALSE)</f>
        <v>42</v>
      </c>
      <c r="M320" s="29" t="s">
        <v>4</v>
      </c>
      <c r="N320" s="7"/>
      <c r="O320" s="70">
        <v>1100142</v>
      </c>
    </row>
    <row r="321" spans="1:15" ht="29" x14ac:dyDescent="0.35">
      <c r="A321" s="36">
        <v>424</v>
      </c>
      <c r="B321" s="29" t="str">
        <f t="shared" si="6"/>
        <v>1100142</v>
      </c>
      <c r="C321" s="21" t="s">
        <v>851</v>
      </c>
      <c r="D321" s="45" t="s">
        <v>852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31" t="s">
        <v>3</v>
      </c>
      <c r="L321" s="29">
        <f>+VLOOKUP(M321,[1]Marca!$B$2:$C$51,2,FALSE)</f>
        <v>42</v>
      </c>
      <c r="M321" s="29" t="s">
        <v>4</v>
      </c>
      <c r="N321" s="7"/>
      <c r="O321" s="70">
        <v>1100142</v>
      </c>
    </row>
    <row r="322" spans="1:15" ht="29" x14ac:dyDescent="0.35">
      <c r="A322" s="36">
        <v>425</v>
      </c>
      <c r="B322" s="29" t="str">
        <f t="shared" si="6"/>
        <v>1100142</v>
      </c>
      <c r="C322" s="21" t="s">
        <v>853</v>
      </c>
      <c r="D322" s="45" t="s">
        <v>854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31" t="s">
        <v>3</v>
      </c>
      <c r="L322" s="29">
        <f>+VLOOKUP(M322,[1]Marca!$B$2:$C$51,2,FALSE)</f>
        <v>42</v>
      </c>
      <c r="M322" s="29" t="s">
        <v>4</v>
      </c>
      <c r="N322" s="7"/>
      <c r="O322" s="70">
        <v>1100142</v>
      </c>
    </row>
    <row r="323" spans="1:15" ht="29" x14ac:dyDescent="0.35">
      <c r="A323" s="36">
        <v>426</v>
      </c>
      <c r="B323" s="31" t="str">
        <f t="shared" si="6"/>
        <v>1100150</v>
      </c>
      <c r="C323" s="23" t="s">
        <v>855</v>
      </c>
      <c r="D323" s="47" t="s">
        <v>856</v>
      </c>
      <c r="E323" s="12"/>
      <c r="F323" s="12"/>
      <c r="G323" s="12"/>
      <c r="H323" s="29">
        <f>+VLOOKUP(I323,[1]Familia!$B$2:$C$13,2,FALSE)</f>
        <v>1100</v>
      </c>
      <c r="I323" s="31" t="s">
        <v>0</v>
      </c>
      <c r="J323" s="29">
        <f>+VLOOKUP(K323,[1]SubFamilia!$B$2:$C$28,2,FALSE)</f>
        <v>1</v>
      </c>
      <c r="K323" s="31" t="s">
        <v>3</v>
      </c>
      <c r="L323" s="29">
        <f>+VLOOKUP(M323,[1]Marca!$B$2:$C$51,2,FALSE)</f>
        <v>50</v>
      </c>
      <c r="M323" s="31" t="s">
        <v>15</v>
      </c>
      <c r="N323" s="14"/>
      <c r="O323" s="70">
        <v>1100150</v>
      </c>
    </row>
    <row r="324" spans="1:15" ht="29" x14ac:dyDescent="0.35">
      <c r="A324" s="36">
        <v>427</v>
      </c>
      <c r="B324" s="29" t="str">
        <f t="shared" si="6"/>
        <v>1100142</v>
      </c>
      <c r="C324" s="21" t="s">
        <v>857</v>
      </c>
      <c r="D324" s="45" t="s">
        <v>858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31" t="s">
        <v>3</v>
      </c>
      <c r="L324" s="29">
        <f>+VLOOKUP(M324,[1]Marca!$B$2:$C$51,2,FALSE)</f>
        <v>42</v>
      </c>
      <c r="M324" s="29" t="s">
        <v>4</v>
      </c>
      <c r="N324" s="7"/>
      <c r="O324" s="70">
        <v>1100142</v>
      </c>
    </row>
    <row r="325" spans="1:15" ht="29" x14ac:dyDescent="0.35">
      <c r="A325" s="36">
        <v>428</v>
      </c>
      <c r="B325" s="29" t="str">
        <f t="shared" si="6"/>
        <v>1100142</v>
      </c>
      <c r="C325" s="21" t="s">
        <v>859</v>
      </c>
      <c r="D325" s="45" t="s">
        <v>860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31" t="s">
        <v>3</v>
      </c>
      <c r="L325" s="29">
        <f>+VLOOKUP(M325,[1]Marca!$B$2:$C$51,2,FALSE)</f>
        <v>42</v>
      </c>
      <c r="M325" s="29" t="s">
        <v>4</v>
      </c>
      <c r="N325" s="7"/>
      <c r="O325" s="70">
        <v>1100142</v>
      </c>
    </row>
    <row r="326" spans="1:15" ht="29" x14ac:dyDescent="0.35">
      <c r="A326" s="36">
        <v>429</v>
      </c>
      <c r="B326" s="29" t="str">
        <f t="shared" si="6"/>
        <v>1100142</v>
      </c>
      <c r="C326" s="21" t="s">
        <v>861</v>
      </c>
      <c r="D326" s="45" t="s">
        <v>862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31" t="s">
        <v>3</v>
      </c>
      <c r="L326" s="29">
        <f>+VLOOKUP(M326,[1]Marca!$B$2:$C$51,2,FALSE)</f>
        <v>42</v>
      </c>
      <c r="M326" s="29" t="s">
        <v>4</v>
      </c>
      <c r="N326" s="7"/>
      <c r="O326" s="70">
        <v>1100142</v>
      </c>
    </row>
    <row r="327" spans="1:15" ht="29" x14ac:dyDescent="0.35">
      <c r="A327" s="36">
        <v>430</v>
      </c>
      <c r="B327" s="29" t="str">
        <f t="shared" si="6"/>
        <v>1100142</v>
      </c>
      <c r="C327" s="21" t="s">
        <v>863</v>
      </c>
      <c r="D327" s="45" t="s">
        <v>864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31" t="s">
        <v>3</v>
      </c>
      <c r="L327" s="29">
        <f>+VLOOKUP(M327,[1]Marca!$B$2:$C$51,2,FALSE)</f>
        <v>42</v>
      </c>
      <c r="M327" s="29" t="s">
        <v>4</v>
      </c>
      <c r="N327" s="7"/>
      <c r="O327" s="70">
        <v>1100142</v>
      </c>
    </row>
    <row r="328" spans="1:15" ht="29" x14ac:dyDescent="0.35">
      <c r="A328" s="36">
        <v>431</v>
      </c>
      <c r="B328" s="29" t="str">
        <f t="shared" si="6"/>
        <v>1100142</v>
      </c>
      <c r="C328" s="21" t="s">
        <v>865</v>
      </c>
      <c r="D328" s="45" t="s">
        <v>866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31" t="s">
        <v>3</v>
      </c>
      <c r="L328" s="29">
        <f>+VLOOKUP(M328,[1]Marca!$B$2:$C$51,2,FALSE)</f>
        <v>42</v>
      </c>
      <c r="M328" s="29" t="s">
        <v>4</v>
      </c>
      <c r="N328" s="7"/>
      <c r="O328" s="70">
        <v>1100142</v>
      </c>
    </row>
    <row r="329" spans="1:15" ht="29" x14ac:dyDescent="0.35">
      <c r="A329" s="36">
        <v>432</v>
      </c>
      <c r="B329" s="29" t="str">
        <f t="shared" si="6"/>
        <v>1100142</v>
      </c>
      <c r="C329" s="21" t="s">
        <v>867</v>
      </c>
      <c r="D329" s="45" t="s">
        <v>868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31" t="s">
        <v>3</v>
      </c>
      <c r="L329" s="29">
        <f>+VLOOKUP(M329,[1]Marca!$B$2:$C$51,2,FALSE)</f>
        <v>42</v>
      </c>
      <c r="M329" s="29" t="s">
        <v>4</v>
      </c>
      <c r="N329" s="7"/>
      <c r="O329" s="70">
        <v>1100142</v>
      </c>
    </row>
    <row r="330" spans="1:15" ht="29" x14ac:dyDescent="0.35">
      <c r="A330" s="36">
        <v>433</v>
      </c>
      <c r="B330" s="29" t="str">
        <f t="shared" si="6"/>
        <v>1100142</v>
      </c>
      <c r="C330" s="21" t="s">
        <v>869</v>
      </c>
      <c r="D330" s="45" t="s">
        <v>870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31" t="s">
        <v>3</v>
      </c>
      <c r="L330" s="29">
        <f>+VLOOKUP(M330,[1]Marca!$B$2:$C$51,2,FALSE)</f>
        <v>42</v>
      </c>
      <c r="M330" s="29" t="s">
        <v>4</v>
      </c>
      <c r="N330" s="7"/>
      <c r="O330" s="70">
        <v>1100142</v>
      </c>
    </row>
    <row r="331" spans="1:15" ht="29" x14ac:dyDescent="0.35">
      <c r="A331" s="36">
        <v>434</v>
      </c>
      <c r="B331" s="29" t="str">
        <f t="shared" si="6"/>
        <v>1100142</v>
      </c>
      <c r="C331" s="21" t="s">
        <v>871</v>
      </c>
      <c r="D331" s="45" t="s">
        <v>872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31" t="s">
        <v>3</v>
      </c>
      <c r="L331" s="29">
        <f>+VLOOKUP(M331,[1]Marca!$B$2:$C$51,2,FALSE)</f>
        <v>42</v>
      </c>
      <c r="M331" s="29" t="s">
        <v>4</v>
      </c>
      <c r="N331" s="7"/>
      <c r="O331" s="70">
        <v>1100142</v>
      </c>
    </row>
    <row r="332" spans="1:15" ht="29" x14ac:dyDescent="0.35">
      <c r="A332" s="36">
        <v>435</v>
      </c>
      <c r="B332" s="29" t="str">
        <f t="shared" si="6"/>
        <v>1100142</v>
      </c>
      <c r="C332" s="21" t="s">
        <v>873</v>
      </c>
      <c r="D332" s="45" t="s">
        <v>874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31" t="s">
        <v>3</v>
      </c>
      <c r="L332" s="29">
        <f>+VLOOKUP(M332,[1]Marca!$B$2:$C$51,2,FALSE)</f>
        <v>42</v>
      </c>
      <c r="M332" s="29" t="s">
        <v>4</v>
      </c>
      <c r="N332" s="7"/>
      <c r="O332" s="70">
        <v>1100142</v>
      </c>
    </row>
    <row r="333" spans="1:15" ht="29" x14ac:dyDescent="0.35">
      <c r="A333" s="36">
        <v>436</v>
      </c>
      <c r="B333" s="29" t="str">
        <f t="shared" si="6"/>
        <v>1100142</v>
      </c>
      <c r="C333" s="21" t="s">
        <v>875</v>
      </c>
      <c r="D333" s="45" t="s">
        <v>876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31" t="s">
        <v>3</v>
      </c>
      <c r="L333" s="29">
        <f>+VLOOKUP(M333,[1]Marca!$B$2:$C$51,2,FALSE)</f>
        <v>42</v>
      </c>
      <c r="M333" s="29" t="s">
        <v>4</v>
      </c>
      <c r="N333" s="7"/>
      <c r="O333" s="70">
        <v>1100142</v>
      </c>
    </row>
    <row r="334" spans="1:15" ht="43.5" x14ac:dyDescent="0.35">
      <c r="A334" s="36">
        <v>437</v>
      </c>
      <c r="B334" s="29" t="str">
        <f t="shared" si="6"/>
        <v>1100142</v>
      </c>
      <c r="C334" s="21" t="s">
        <v>877</v>
      </c>
      <c r="D334" s="45" t="s">
        <v>878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31" t="s">
        <v>3</v>
      </c>
      <c r="L334" s="29">
        <f>+VLOOKUP(M334,[1]Marca!$B$2:$C$51,2,FALSE)</f>
        <v>42</v>
      </c>
      <c r="M334" s="29" t="s">
        <v>4</v>
      </c>
      <c r="N334" s="7"/>
      <c r="O334" s="70">
        <v>1100142</v>
      </c>
    </row>
    <row r="335" spans="1:15" ht="29" x14ac:dyDescent="0.35">
      <c r="A335" s="36">
        <v>438</v>
      </c>
      <c r="B335" s="29" t="str">
        <f t="shared" si="6"/>
        <v>1100142</v>
      </c>
      <c r="C335" s="21" t="s">
        <v>879</v>
      </c>
      <c r="D335" s="45" t="s">
        <v>880</v>
      </c>
      <c r="E335" s="5"/>
      <c r="F335" s="5"/>
      <c r="G335" s="5"/>
      <c r="H335" s="29">
        <f>+VLOOKUP(I335,[1]Familia!$B$2:$C$13,2,FALSE)</f>
        <v>1100</v>
      </c>
      <c r="I335" s="29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29" t="s">
        <v>4</v>
      </c>
      <c r="N335" s="7"/>
      <c r="O335" s="70">
        <v>1100142</v>
      </c>
    </row>
    <row r="336" spans="1:15" ht="29" x14ac:dyDescent="0.35">
      <c r="A336" s="36">
        <v>439</v>
      </c>
      <c r="B336" s="29" t="str">
        <f t="shared" si="6"/>
        <v>1100142</v>
      </c>
      <c r="C336" s="21" t="s">
        <v>881</v>
      </c>
      <c r="D336" s="45" t="s">
        <v>882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42</v>
      </c>
      <c r="M336" s="29" t="s">
        <v>4</v>
      </c>
      <c r="N336" s="7"/>
      <c r="O336" s="70">
        <v>1100142</v>
      </c>
    </row>
    <row r="337" spans="1:15" ht="29" x14ac:dyDescent="0.35">
      <c r="A337" s="36">
        <v>440</v>
      </c>
      <c r="B337" s="29" t="str">
        <f t="shared" si="6"/>
        <v>1100142</v>
      </c>
      <c r="C337" s="21" t="s">
        <v>883</v>
      </c>
      <c r="D337" s="45" t="s">
        <v>884</v>
      </c>
      <c r="E337" s="5"/>
      <c r="F337" s="5"/>
      <c r="G337" s="5"/>
      <c r="H337" s="29">
        <f>+VLOOKUP(I337,[1]Familia!$B$2:$C$13,2,FALSE)</f>
        <v>1100</v>
      </c>
      <c r="I337" s="29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29" t="s">
        <v>4</v>
      </c>
      <c r="N337" s="7"/>
      <c r="O337" s="70">
        <v>1100142</v>
      </c>
    </row>
    <row r="338" spans="1:15" ht="29" x14ac:dyDescent="0.35">
      <c r="A338" s="36">
        <v>441</v>
      </c>
      <c r="B338" s="29" t="str">
        <f t="shared" si="6"/>
        <v>1100142</v>
      </c>
      <c r="C338" s="21" t="s">
        <v>885</v>
      </c>
      <c r="D338" s="45" t="s">
        <v>886</v>
      </c>
      <c r="E338" s="5"/>
      <c r="F338" s="5"/>
      <c r="G338" s="5"/>
      <c r="H338" s="29">
        <f>+VLOOKUP(I338,[1]Familia!$B$2:$C$13,2,FALSE)</f>
        <v>1100</v>
      </c>
      <c r="I338" s="29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7"/>
      <c r="O338" s="70">
        <v>1100142</v>
      </c>
    </row>
    <row r="339" spans="1:15" ht="29" x14ac:dyDescent="0.35">
      <c r="A339" s="36">
        <v>442</v>
      </c>
      <c r="B339" s="29" t="str">
        <f t="shared" si="6"/>
        <v>1100160</v>
      </c>
      <c r="C339" s="21" t="s">
        <v>887</v>
      </c>
      <c r="D339" s="45" t="s">
        <v>888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29" t="s">
        <v>3</v>
      </c>
      <c r="L339" s="29">
        <f>+VLOOKUP(M339,[1]Marca!$B$2:$C$51,2,FALSE)</f>
        <v>60</v>
      </c>
      <c r="M339" s="29" t="s">
        <v>770</v>
      </c>
      <c r="N339" s="7"/>
      <c r="O339" s="70">
        <v>1100160</v>
      </c>
    </row>
    <row r="340" spans="1:15" ht="29" x14ac:dyDescent="0.35">
      <c r="A340" s="36">
        <v>443</v>
      </c>
      <c r="B340" s="29" t="str">
        <f t="shared" si="6"/>
        <v>1100150</v>
      </c>
      <c r="C340" s="21" t="s">
        <v>889</v>
      </c>
      <c r="D340" s="45" t="s">
        <v>890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29" t="s">
        <v>3</v>
      </c>
      <c r="L340" s="29">
        <f>+VLOOKUP(M340,[1]Marca!$B$2:$C$51,2,FALSE)</f>
        <v>50</v>
      </c>
      <c r="M340" s="29" t="s">
        <v>15</v>
      </c>
      <c r="N340" s="7"/>
      <c r="O340" s="70">
        <v>1100150</v>
      </c>
    </row>
    <row r="341" spans="1:15" ht="29" x14ac:dyDescent="0.35">
      <c r="A341" s="36">
        <v>444</v>
      </c>
      <c r="B341" s="29" t="str">
        <f t="shared" si="6"/>
        <v>1100142</v>
      </c>
      <c r="C341" s="21" t="s">
        <v>891</v>
      </c>
      <c r="D341" s="45" t="s">
        <v>892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29" t="s">
        <v>3</v>
      </c>
      <c r="L341" s="29">
        <f>+VLOOKUP(M341,[1]Marca!$B$2:$C$51,2,FALSE)</f>
        <v>42</v>
      </c>
      <c r="M341" s="29" t="s">
        <v>4</v>
      </c>
      <c r="N341" s="7"/>
      <c r="O341" s="70">
        <v>1100142</v>
      </c>
    </row>
    <row r="342" spans="1:15" ht="29" x14ac:dyDescent="0.35">
      <c r="A342" s="36">
        <v>445</v>
      </c>
      <c r="B342" s="29" t="str">
        <f t="shared" si="6"/>
        <v>1100142</v>
      </c>
      <c r="C342" s="21" t="s">
        <v>893</v>
      </c>
      <c r="D342" s="45" t="s">
        <v>894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29" t="s">
        <v>3</v>
      </c>
      <c r="L342" s="29">
        <f>+VLOOKUP(M342,[1]Marca!$B$2:$C$51,2,FALSE)</f>
        <v>42</v>
      </c>
      <c r="M342" s="29" t="s">
        <v>4</v>
      </c>
      <c r="N342" s="7"/>
      <c r="O342" s="70">
        <v>1100142</v>
      </c>
    </row>
    <row r="343" spans="1:15" ht="29" x14ac:dyDescent="0.35">
      <c r="A343" s="36">
        <v>446</v>
      </c>
      <c r="B343" s="29" t="str">
        <f t="shared" si="6"/>
        <v>1100142</v>
      </c>
      <c r="C343" s="21" t="s">
        <v>895</v>
      </c>
      <c r="D343" s="45" t="s">
        <v>896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29" t="s">
        <v>3</v>
      </c>
      <c r="L343" s="29">
        <f>+VLOOKUP(M343,[1]Marca!$B$2:$C$51,2,FALSE)</f>
        <v>42</v>
      </c>
      <c r="M343" s="29" t="s">
        <v>4</v>
      </c>
      <c r="N343" s="7"/>
      <c r="O343" s="70">
        <v>1100142</v>
      </c>
    </row>
    <row r="344" spans="1:15" ht="29" x14ac:dyDescent="0.35">
      <c r="A344" s="36">
        <v>447</v>
      </c>
      <c r="B344" s="29" t="str">
        <f t="shared" si="6"/>
        <v>1100142</v>
      </c>
      <c r="C344" s="21" t="s">
        <v>897</v>
      </c>
      <c r="D344" s="45" t="s">
        <v>898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29" t="s">
        <v>3</v>
      </c>
      <c r="L344" s="29">
        <f>+VLOOKUP(M344,[1]Marca!$B$2:$C$51,2,FALSE)</f>
        <v>42</v>
      </c>
      <c r="M344" s="29" t="s">
        <v>4</v>
      </c>
      <c r="N344" s="7"/>
      <c r="O344" s="70">
        <v>1100142</v>
      </c>
    </row>
    <row r="345" spans="1:15" ht="29" x14ac:dyDescent="0.35">
      <c r="A345" s="36">
        <v>448</v>
      </c>
      <c r="B345" s="29" t="str">
        <f t="shared" si="6"/>
        <v>1100150</v>
      </c>
      <c r="C345" s="21" t="s">
        <v>899</v>
      </c>
      <c r="D345" s="45" t="s">
        <v>900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29" t="s">
        <v>3</v>
      </c>
      <c r="L345" s="29">
        <f>+VLOOKUP(M345,[1]Marca!$B$2:$C$51,2,FALSE)</f>
        <v>50</v>
      </c>
      <c r="M345" s="29" t="s">
        <v>15</v>
      </c>
      <c r="N345" s="7"/>
      <c r="O345" s="70">
        <v>1100150</v>
      </c>
    </row>
    <row r="346" spans="1:15" ht="29" x14ac:dyDescent="0.35">
      <c r="A346" s="36">
        <v>449</v>
      </c>
      <c r="B346" s="29" t="str">
        <f t="shared" ref="B346:B409" si="7">+CONCATENATE(H346,J346,L346,N346)</f>
        <v>1100150</v>
      </c>
      <c r="C346" s="21" t="s">
        <v>901</v>
      </c>
      <c r="D346" s="45" t="s">
        <v>902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29" t="s">
        <v>3</v>
      </c>
      <c r="L346" s="29">
        <f>+VLOOKUP(M346,[1]Marca!$B$2:$C$51,2,FALSE)</f>
        <v>50</v>
      </c>
      <c r="M346" s="29" t="s">
        <v>15</v>
      </c>
      <c r="N346" s="7"/>
      <c r="O346" s="70">
        <v>1100150</v>
      </c>
    </row>
    <row r="347" spans="1:15" ht="29" x14ac:dyDescent="0.35">
      <c r="A347" s="36">
        <v>450</v>
      </c>
      <c r="B347" s="29" t="str">
        <f t="shared" si="7"/>
        <v>1100150</v>
      </c>
      <c r="C347" s="21" t="s">
        <v>903</v>
      </c>
      <c r="D347" s="45" t="s">
        <v>904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29" t="s">
        <v>3</v>
      </c>
      <c r="L347" s="29">
        <f>+VLOOKUP(M347,[1]Marca!$B$2:$C$51,2,FALSE)</f>
        <v>50</v>
      </c>
      <c r="M347" s="29" t="s">
        <v>15</v>
      </c>
      <c r="N347" s="6"/>
      <c r="O347" s="70">
        <v>1100150</v>
      </c>
    </row>
    <row r="348" spans="1:15" ht="29" x14ac:dyDescent="0.35">
      <c r="A348" s="36">
        <v>451</v>
      </c>
      <c r="B348" s="29" t="str">
        <f t="shared" si="7"/>
        <v>1100160</v>
      </c>
      <c r="C348" s="21" t="s">
        <v>905</v>
      </c>
      <c r="D348" s="45" t="s">
        <v>906</v>
      </c>
      <c r="E348" s="5"/>
      <c r="F348" s="5"/>
      <c r="G348" s="5"/>
      <c r="H348" s="29">
        <f>+VLOOKUP(I348,[1]Familia!$B$2:$C$13,2,FALSE)</f>
        <v>1100</v>
      </c>
      <c r="I348" s="29" t="s">
        <v>0</v>
      </c>
      <c r="J348" s="29">
        <f>+VLOOKUP(K348,[1]SubFamilia!$B$2:$C$28,2,FALSE)</f>
        <v>1</v>
      </c>
      <c r="K348" s="29" t="s">
        <v>3</v>
      </c>
      <c r="L348" s="29">
        <f>+VLOOKUP(M348,[1]Marca!$B$2:$C$51,2,FALSE)</f>
        <v>60</v>
      </c>
      <c r="M348" s="29" t="s">
        <v>770</v>
      </c>
      <c r="N348" s="6"/>
      <c r="O348" s="70">
        <v>1100160</v>
      </c>
    </row>
    <row r="349" spans="1:15" ht="29" x14ac:dyDescent="0.35">
      <c r="A349" s="36">
        <v>452</v>
      </c>
      <c r="B349" s="29" t="str">
        <f t="shared" si="7"/>
        <v>1100150</v>
      </c>
      <c r="C349" s="21" t="s">
        <v>907</v>
      </c>
      <c r="D349" s="45" t="s">
        <v>908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29" t="s">
        <v>3</v>
      </c>
      <c r="L349" s="29">
        <f>+VLOOKUP(M349,[1]Marca!$B$2:$C$51,2,FALSE)</f>
        <v>50</v>
      </c>
      <c r="M349" s="29" t="s">
        <v>15</v>
      </c>
      <c r="N349" s="7"/>
      <c r="O349" s="70">
        <v>1100150</v>
      </c>
    </row>
    <row r="350" spans="1:15" ht="29" x14ac:dyDescent="0.35">
      <c r="A350" s="36">
        <v>453</v>
      </c>
      <c r="B350" s="29" t="str">
        <f t="shared" si="7"/>
        <v>1100142</v>
      </c>
      <c r="C350" s="21" t="s">
        <v>909</v>
      </c>
      <c r="D350" s="45" t="s">
        <v>910</v>
      </c>
      <c r="E350" s="5"/>
      <c r="F350" s="5"/>
      <c r="G350" s="5"/>
      <c r="H350" s="29">
        <f>+VLOOKUP(I350,[1]Familia!$B$2:$C$13,2,FALSE)</f>
        <v>1100</v>
      </c>
      <c r="I350" s="29" t="s">
        <v>0</v>
      </c>
      <c r="J350" s="29">
        <f>+VLOOKUP(K350,[1]SubFamilia!$B$2:$C$28,2,FALSE)</f>
        <v>1</v>
      </c>
      <c r="K350" s="29" t="s">
        <v>3</v>
      </c>
      <c r="L350" s="29">
        <f>+VLOOKUP(M350,[1]Marca!$B$2:$C$51,2,FALSE)</f>
        <v>42</v>
      </c>
      <c r="M350" s="29" t="s">
        <v>4</v>
      </c>
      <c r="N350" s="7"/>
      <c r="O350" s="70">
        <v>1100142</v>
      </c>
    </row>
    <row r="351" spans="1:15" ht="29" x14ac:dyDescent="0.35">
      <c r="A351" s="36">
        <v>454</v>
      </c>
      <c r="B351" s="29" t="str">
        <f t="shared" si="7"/>
        <v>1100142</v>
      </c>
      <c r="C351" s="21" t="s">
        <v>911</v>
      </c>
      <c r="D351" s="45" t="s">
        <v>912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  <c r="O351" s="70">
        <v>1100142</v>
      </c>
    </row>
    <row r="352" spans="1:15" ht="29" x14ac:dyDescent="0.35">
      <c r="A352" s="36">
        <v>455</v>
      </c>
      <c r="B352" s="29" t="str">
        <f t="shared" si="7"/>
        <v>1100142</v>
      </c>
      <c r="C352" s="21" t="s">
        <v>913</v>
      </c>
      <c r="D352" s="45" t="s">
        <v>914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6"/>
      <c r="O352" s="70">
        <v>1100142</v>
      </c>
    </row>
    <row r="353" spans="1:15" x14ac:dyDescent="0.35">
      <c r="A353" s="36">
        <v>456</v>
      </c>
      <c r="B353" s="29" t="str">
        <f t="shared" si="7"/>
        <v>1100142</v>
      </c>
      <c r="C353" s="21" t="s">
        <v>915</v>
      </c>
      <c r="D353" s="45" t="s">
        <v>916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6"/>
      <c r="O353" s="70">
        <v>1100142</v>
      </c>
    </row>
    <row r="354" spans="1:15" ht="29" x14ac:dyDescent="0.35">
      <c r="A354" s="36">
        <v>457</v>
      </c>
      <c r="B354" s="29" t="str">
        <f t="shared" si="7"/>
        <v>1100142</v>
      </c>
      <c r="C354" s="21" t="s">
        <v>917</v>
      </c>
      <c r="D354" s="45" t="s">
        <v>918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42</v>
      </c>
      <c r="M354" s="29" t="s">
        <v>4</v>
      </c>
      <c r="N354" s="6"/>
      <c r="O354" s="70">
        <v>1100142</v>
      </c>
    </row>
    <row r="355" spans="1:15" ht="29" x14ac:dyDescent="0.35">
      <c r="A355" s="36">
        <v>458</v>
      </c>
      <c r="B355" s="29" t="str">
        <f t="shared" si="7"/>
        <v>1100142</v>
      </c>
      <c r="C355" s="21" t="s">
        <v>919</v>
      </c>
      <c r="D355" s="45" t="s">
        <v>920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42</v>
      </c>
      <c r="M355" s="29" t="s">
        <v>4</v>
      </c>
      <c r="N355" s="6"/>
      <c r="O355" s="70">
        <v>1100142</v>
      </c>
    </row>
    <row r="356" spans="1:15" ht="29" x14ac:dyDescent="0.35">
      <c r="A356" s="36">
        <v>459</v>
      </c>
      <c r="B356" s="29" t="str">
        <f t="shared" si="7"/>
        <v>1100160</v>
      </c>
      <c r="C356" s="21" t="s">
        <v>921</v>
      </c>
      <c r="D356" s="45" t="s">
        <v>922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1</v>
      </c>
      <c r="K356" s="29" t="s">
        <v>3</v>
      </c>
      <c r="L356" s="29">
        <f>+VLOOKUP(M356,[1]Marca!$B$2:$C$51,2,FALSE)</f>
        <v>60</v>
      </c>
      <c r="M356" s="29" t="s">
        <v>770</v>
      </c>
      <c r="N356" s="7"/>
      <c r="O356" s="70">
        <v>1100160</v>
      </c>
    </row>
    <row r="357" spans="1:15" ht="29" x14ac:dyDescent="0.35">
      <c r="A357" s="36">
        <v>460</v>
      </c>
      <c r="B357" s="29" t="str">
        <f t="shared" si="7"/>
        <v>1100142</v>
      </c>
      <c r="C357" s="21" t="s">
        <v>923</v>
      </c>
      <c r="D357" s="45" t="s">
        <v>924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1</v>
      </c>
      <c r="K357" s="29" t="s">
        <v>3</v>
      </c>
      <c r="L357" s="29">
        <f>+VLOOKUP(M357,[1]Marca!$B$2:$C$51,2,FALSE)</f>
        <v>42</v>
      </c>
      <c r="M357" s="29" t="s">
        <v>4</v>
      </c>
      <c r="N357" s="7"/>
      <c r="O357" s="70">
        <v>1100142</v>
      </c>
    </row>
    <row r="358" spans="1:15" ht="29" x14ac:dyDescent="0.35">
      <c r="A358" s="36">
        <v>461</v>
      </c>
      <c r="B358" s="29" t="str">
        <f t="shared" si="7"/>
        <v>1100142</v>
      </c>
      <c r="C358" s="21" t="s">
        <v>925</v>
      </c>
      <c r="D358" s="45" t="s">
        <v>926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1</v>
      </c>
      <c r="K358" s="29" t="s">
        <v>3</v>
      </c>
      <c r="L358" s="29">
        <f>+VLOOKUP(M358,[1]Marca!$B$2:$C$51,2,FALSE)</f>
        <v>42</v>
      </c>
      <c r="M358" s="29" t="s">
        <v>4</v>
      </c>
      <c r="N358" s="6"/>
      <c r="O358" s="70">
        <v>1100142</v>
      </c>
    </row>
    <row r="359" spans="1:15" ht="29" x14ac:dyDescent="0.35">
      <c r="A359" s="36">
        <v>462</v>
      </c>
      <c r="B359" s="29" t="str">
        <f t="shared" si="7"/>
        <v>1100142</v>
      </c>
      <c r="C359" s="21" t="s">
        <v>927</v>
      </c>
      <c r="D359" s="45" t="s">
        <v>928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1</v>
      </c>
      <c r="K359" s="29" t="s">
        <v>3</v>
      </c>
      <c r="L359" s="29">
        <f>+VLOOKUP(M359,[1]Marca!$B$2:$C$51,2,FALSE)</f>
        <v>42</v>
      </c>
      <c r="M359" s="29" t="s">
        <v>4</v>
      </c>
      <c r="N359" s="7"/>
      <c r="O359" s="70">
        <v>1100142</v>
      </c>
    </row>
    <row r="360" spans="1:15" ht="29" x14ac:dyDescent="0.35">
      <c r="A360" s="36">
        <v>463</v>
      </c>
      <c r="B360" s="29" t="str">
        <f t="shared" si="7"/>
        <v>1100142</v>
      </c>
      <c r="C360" s="21" t="s">
        <v>929</v>
      </c>
      <c r="D360" s="45" t="s">
        <v>930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1</v>
      </c>
      <c r="K360" s="29" t="s">
        <v>3</v>
      </c>
      <c r="L360" s="29">
        <f>+VLOOKUP(M360,[1]Marca!$B$2:$C$51,2,FALSE)</f>
        <v>42</v>
      </c>
      <c r="M360" s="29" t="s">
        <v>4</v>
      </c>
      <c r="N360" s="7"/>
      <c r="O360" s="70">
        <v>1100142</v>
      </c>
    </row>
    <row r="361" spans="1:15" ht="29" x14ac:dyDescent="0.35">
      <c r="A361" s="36">
        <v>464</v>
      </c>
      <c r="B361" s="29" t="str">
        <f t="shared" si="7"/>
        <v>1100142</v>
      </c>
      <c r="C361" s="21" t="s">
        <v>931</v>
      </c>
      <c r="D361" s="45" t="s">
        <v>932</v>
      </c>
      <c r="E361" s="5"/>
      <c r="F361" s="5"/>
      <c r="G361" s="5"/>
      <c r="H361" s="29">
        <f>+VLOOKUP(I361,[1]Familia!$B$2:$C$13,2,FALSE)</f>
        <v>1100</v>
      </c>
      <c r="I361" s="29" t="s">
        <v>0</v>
      </c>
      <c r="J361" s="29">
        <f>+VLOOKUP(K361,[1]SubFamilia!$B$2:$C$28,2,FALSE)</f>
        <v>1</v>
      </c>
      <c r="K361" s="29" t="s">
        <v>3</v>
      </c>
      <c r="L361" s="29">
        <f>+VLOOKUP(M361,[1]Marca!$B$2:$C$51,2,FALSE)</f>
        <v>42</v>
      </c>
      <c r="M361" s="29" t="s">
        <v>4</v>
      </c>
      <c r="N361" s="6"/>
      <c r="O361" s="70">
        <v>1100142</v>
      </c>
    </row>
    <row r="362" spans="1:15" ht="29" x14ac:dyDescent="0.35">
      <c r="A362" s="36">
        <v>465</v>
      </c>
      <c r="B362" s="29" t="str">
        <f t="shared" si="7"/>
        <v>1100142</v>
      </c>
      <c r="C362" s="21" t="s">
        <v>933</v>
      </c>
      <c r="D362" s="45" t="s">
        <v>934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29" t="s">
        <v>3</v>
      </c>
      <c r="L362" s="29">
        <f>+VLOOKUP(M362,[1]Marca!$B$2:$C$51,2,FALSE)</f>
        <v>42</v>
      </c>
      <c r="M362" s="29" t="s">
        <v>4</v>
      </c>
      <c r="N362" s="6"/>
      <c r="O362" s="70">
        <v>1100142</v>
      </c>
    </row>
    <row r="363" spans="1:15" ht="29" x14ac:dyDescent="0.35">
      <c r="A363" s="36">
        <v>466</v>
      </c>
      <c r="B363" s="29" t="str">
        <f t="shared" si="7"/>
        <v>1100142</v>
      </c>
      <c r="C363" s="21" t="s">
        <v>935</v>
      </c>
      <c r="D363" s="45" t="s">
        <v>936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29" t="s">
        <v>3</v>
      </c>
      <c r="L363" s="29">
        <f>+VLOOKUP(M363,[1]Marca!$B$2:$C$51,2,FALSE)</f>
        <v>42</v>
      </c>
      <c r="M363" s="29" t="s">
        <v>4</v>
      </c>
      <c r="N363" s="7"/>
      <c r="O363" s="70">
        <v>1100142</v>
      </c>
    </row>
    <row r="364" spans="1:15" ht="29" x14ac:dyDescent="0.35">
      <c r="A364" s="36">
        <v>467</v>
      </c>
      <c r="B364" s="29" t="str">
        <f t="shared" si="7"/>
        <v>1100142</v>
      </c>
      <c r="C364" s="21" t="s">
        <v>937</v>
      </c>
      <c r="D364" s="45" t="s">
        <v>938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29" t="s">
        <v>3</v>
      </c>
      <c r="L364" s="29">
        <f>+VLOOKUP(M364,[1]Marca!$B$2:$C$51,2,FALSE)</f>
        <v>42</v>
      </c>
      <c r="M364" s="29" t="s">
        <v>4</v>
      </c>
      <c r="N364" s="6"/>
      <c r="O364" s="70">
        <v>1100142</v>
      </c>
    </row>
    <row r="365" spans="1:15" ht="29" x14ac:dyDescent="0.35">
      <c r="A365" s="36">
        <v>468</v>
      </c>
      <c r="B365" s="29" t="str">
        <f t="shared" si="7"/>
        <v>1100126</v>
      </c>
      <c r="C365" s="71">
        <v>20822032</v>
      </c>
      <c r="D365" s="45" t="s">
        <v>940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29" t="s">
        <v>3</v>
      </c>
      <c r="L365" s="29">
        <f>+VLOOKUP(M365,[1]Marca!$B$2:$C$51,2,FALSE)</f>
        <v>26</v>
      </c>
      <c r="M365" s="29" t="s">
        <v>267</v>
      </c>
      <c r="N365" s="7"/>
      <c r="O365" s="70">
        <v>1100126</v>
      </c>
    </row>
    <row r="366" spans="1:15" x14ac:dyDescent="0.35">
      <c r="A366" s="36">
        <v>469</v>
      </c>
      <c r="B366" s="29" t="str">
        <f t="shared" si="7"/>
        <v>1100150</v>
      </c>
      <c r="C366" s="21" t="s">
        <v>941</v>
      </c>
      <c r="D366" s="45" t="s">
        <v>942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29" t="s">
        <v>3</v>
      </c>
      <c r="L366" s="29">
        <f>+VLOOKUP(M366,[1]Marca!$B$2:$C$51,2,FALSE)</f>
        <v>50</v>
      </c>
      <c r="M366" s="29" t="s">
        <v>15</v>
      </c>
      <c r="N366" s="6"/>
      <c r="O366" s="70">
        <v>1100150</v>
      </c>
    </row>
    <row r="367" spans="1:15" ht="29" x14ac:dyDescent="0.35">
      <c r="A367" s="36">
        <v>470</v>
      </c>
      <c r="B367" s="29" t="str">
        <f t="shared" si="7"/>
        <v>1100142</v>
      </c>
      <c r="C367" s="21" t="s">
        <v>943</v>
      </c>
      <c r="D367" s="45" t="s">
        <v>944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29" t="s">
        <v>3</v>
      </c>
      <c r="L367" s="29">
        <f>+VLOOKUP(M367,[1]Marca!$B$2:$C$51,2,FALSE)</f>
        <v>42</v>
      </c>
      <c r="M367" s="29" t="s">
        <v>4</v>
      </c>
      <c r="N367" s="7"/>
      <c r="O367" s="70">
        <v>1100142</v>
      </c>
    </row>
    <row r="368" spans="1:15" ht="29" x14ac:dyDescent="0.35">
      <c r="A368" s="36">
        <v>471</v>
      </c>
      <c r="B368" s="29" t="str">
        <f t="shared" si="7"/>
        <v>1100142</v>
      </c>
      <c r="C368" s="21" t="s">
        <v>945</v>
      </c>
      <c r="D368" s="45" t="s">
        <v>946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29" t="s">
        <v>3</v>
      </c>
      <c r="L368" s="29">
        <f>+VLOOKUP(M368,[1]Marca!$B$2:$C$51,2,FALSE)</f>
        <v>42</v>
      </c>
      <c r="M368" s="29" t="s">
        <v>4</v>
      </c>
      <c r="N368" s="7"/>
      <c r="O368" s="70">
        <v>1100142</v>
      </c>
    </row>
    <row r="369" spans="1:15" ht="29" x14ac:dyDescent="0.35">
      <c r="A369" s="36">
        <v>472</v>
      </c>
      <c r="B369" s="29" t="str">
        <f t="shared" si="7"/>
        <v>1100160</v>
      </c>
      <c r="C369" s="21" t="s">
        <v>947</v>
      </c>
      <c r="D369" s="45" t="s">
        <v>948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29" t="s">
        <v>3</v>
      </c>
      <c r="L369" s="29">
        <f>+VLOOKUP(M369,[1]Marca!$B$2:$C$51,2,FALSE)</f>
        <v>60</v>
      </c>
      <c r="M369" s="29" t="s">
        <v>770</v>
      </c>
      <c r="N369" s="7"/>
      <c r="O369" s="70">
        <v>1100160</v>
      </c>
    </row>
    <row r="370" spans="1:15" ht="43.5" x14ac:dyDescent="0.35">
      <c r="A370" s="36">
        <v>473</v>
      </c>
      <c r="B370" s="29" t="str">
        <f t="shared" si="7"/>
        <v>1100126</v>
      </c>
      <c r="C370" s="71">
        <v>20242036</v>
      </c>
      <c r="D370" s="45" t="s">
        <v>950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29" t="s">
        <v>3</v>
      </c>
      <c r="L370" s="29">
        <f>+VLOOKUP(M370,[1]Marca!$B$2:$C$51,2,FALSE)</f>
        <v>26</v>
      </c>
      <c r="M370" s="29" t="s">
        <v>267</v>
      </c>
      <c r="N370" s="7"/>
      <c r="O370" s="70">
        <v>1100126</v>
      </c>
    </row>
    <row r="371" spans="1:15" ht="29" x14ac:dyDescent="0.35">
      <c r="A371" s="36">
        <v>474</v>
      </c>
      <c r="B371" s="29" t="str">
        <f t="shared" si="7"/>
        <v>1100142</v>
      </c>
      <c r="C371" s="21" t="s">
        <v>951</v>
      </c>
      <c r="D371" s="45" t="s">
        <v>952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29" t="s">
        <v>3</v>
      </c>
      <c r="L371" s="29">
        <f>+VLOOKUP(M371,[1]Marca!$B$2:$C$51,2,FALSE)</f>
        <v>42</v>
      </c>
      <c r="M371" s="29" t="s">
        <v>4</v>
      </c>
      <c r="N371" s="7"/>
      <c r="O371" s="70">
        <v>1100142</v>
      </c>
    </row>
    <row r="372" spans="1:15" ht="43.5" x14ac:dyDescent="0.35">
      <c r="A372" s="36">
        <v>475</v>
      </c>
      <c r="B372" s="29" t="str">
        <f t="shared" si="7"/>
        <v>1100126</v>
      </c>
      <c r="C372" s="71">
        <v>20242041</v>
      </c>
      <c r="D372" s="45" t="s">
        <v>954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29" t="s">
        <v>3</v>
      </c>
      <c r="L372" s="29">
        <f>+VLOOKUP(M372,[1]Marca!$B$2:$C$51,2,FALSE)</f>
        <v>26</v>
      </c>
      <c r="M372" s="29" t="s">
        <v>267</v>
      </c>
      <c r="N372" s="6"/>
      <c r="O372" s="70">
        <v>1100126</v>
      </c>
    </row>
    <row r="373" spans="1:15" ht="43.5" x14ac:dyDescent="0.35">
      <c r="A373" s="36">
        <v>476</v>
      </c>
      <c r="B373" s="29" t="str">
        <f t="shared" si="7"/>
        <v>1100126</v>
      </c>
      <c r="C373" s="71">
        <v>20242026</v>
      </c>
      <c r="D373" s="45" t="s">
        <v>956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29" t="s">
        <v>3</v>
      </c>
      <c r="L373" s="29">
        <f>+VLOOKUP(M373,[1]Marca!$B$2:$C$51,2,FALSE)</f>
        <v>26</v>
      </c>
      <c r="M373" s="29" t="s">
        <v>267</v>
      </c>
      <c r="N373" s="7"/>
      <c r="O373" s="70">
        <v>1100126</v>
      </c>
    </row>
    <row r="374" spans="1:15" ht="43.5" x14ac:dyDescent="0.35">
      <c r="A374" s="36">
        <v>477</v>
      </c>
      <c r="B374" s="29" t="str">
        <f t="shared" si="7"/>
        <v>1100126</v>
      </c>
      <c r="C374" s="71">
        <v>20242046</v>
      </c>
      <c r="D374" s="45" t="s">
        <v>958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29" t="s">
        <v>3</v>
      </c>
      <c r="L374" s="29">
        <f>+VLOOKUP(M374,[1]Marca!$B$2:$C$51,2,FALSE)</f>
        <v>26</v>
      </c>
      <c r="M374" s="29" t="s">
        <v>267</v>
      </c>
      <c r="N374" s="7"/>
      <c r="O374" s="70">
        <v>1100126</v>
      </c>
    </row>
    <row r="375" spans="1:15" ht="29" x14ac:dyDescent="0.35">
      <c r="A375" s="36">
        <v>478</v>
      </c>
      <c r="B375" s="29" t="str">
        <f t="shared" si="7"/>
        <v>1100142</v>
      </c>
      <c r="C375" s="21" t="s">
        <v>959</v>
      </c>
      <c r="D375" s="45" t="s">
        <v>960</v>
      </c>
      <c r="E375" s="5"/>
      <c r="F375" s="5"/>
      <c r="G375" s="5"/>
      <c r="H375" s="29">
        <f>+VLOOKUP(I375,[1]Familia!$B$2:$C$13,2,FALSE)</f>
        <v>1100</v>
      </c>
      <c r="I375" s="29" t="s">
        <v>0</v>
      </c>
      <c r="J375" s="29">
        <f>+VLOOKUP(K375,[1]SubFamilia!$B$2:$C$28,2,FALSE)</f>
        <v>1</v>
      </c>
      <c r="K375" s="29" t="s">
        <v>3</v>
      </c>
      <c r="L375" s="29">
        <f>+VLOOKUP(M375,[1]Marca!$B$2:$C$51,2,FALSE)</f>
        <v>42</v>
      </c>
      <c r="M375" s="29" t="s">
        <v>4</v>
      </c>
      <c r="N375" s="7"/>
      <c r="O375" s="70">
        <v>1100142</v>
      </c>
    </row>
    <row r="376" spans="1:15" ht="29" x14ac:dyDescent="0.35">
      <c r="A376" s="36">
        <v>479</v>
      </c>
      <c r="B376" s="29" t="str">
        <f t="shared" si="7"/>
        <v>1100150</v>
      </c>
      <c r="C376" s="21" t="s">
        <v>961</v>
      </c>
      <c r="D376" s="45" t="s">
        <v>962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29" t="s">
        <v>3</v>
      </c>
      <c r="L376" s="29">
        <f>+VLOOKUP(M376,[1]Marca!$B$2:$C$51,2,FALSE)</f>
        <v>50</v>
      </c>
      <c r="M376" s="29" t="s">
        <v>15</v>
      </c>
      <c r="N376" s="7"/>
      <c r="O376" s="70">
        <v>1100150</v>
      </c>
    </row>
    <row r="377" spans="1:15" ht="29" x14ac:dyDescent="0.35">
      <c r="A377" s="36">
        <v>480</v>
      </c>
      <c r="B377" s="29" t="str">
        <f t="shared" si="7"/>
        <v>1100142</v>
      </c>
      <c r="C377" s="21" t="s">
        <v>963</v>
      </c>
      <c r="D377" s="45" t="s">
        <v>964</v>
      </c>
      <c r="E377" s="5"/>
      <c r="F377" s="5"/>
      <c r="G377" s="5"/>
      <c r="H377" s="29">
        <f>+VLOOKUP(I377,[1]Familia!$B$2:$C$13,2,FALSE)</f>
        <v>1100</v>
      </c>
      <c r="I377" s="29" t="s">
        <v>0</v>
      </c>
      <c r="J377" s="29">
        <f>+VLOOKUP(K377,[1]SubFamilia!$B$2:$C$28,2,FALSE)</f>
        <v>1</v>
      </c>
      <c r="K377" s="29" t="s">
        <v>3</v>
      </c>
      <c r="L377" s="29">
        <f>+VLOOKUP(M377,[1]Marca!$B$2:$C$51,2,FALSE)</f>
        <v>42</v>
      </c>
      <c r="M377" s="29" t="s">
        <v>4</v>
      </c>
      <c r="N377" s="7"/>
      <c r="O377" s="70">
        <v>1100142</v>
      </c>
    </row>
    <row r="378" spans="1:15" ht="29" x14ac:dyDescent="0.35">
      <c r="A378" s="36">
        <v>481</v>
      </c>
      <c r="B378" s="29" t="str">
        <f t="shared" si="7"/>
        <v>1100160</v>
      </c>
      <c r="C378" s="21" t="s">
        <v>965</v>
      </c>
      <c r="D378" s="45" t="s">
        <v>966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29" t="s">
        <v>3</v>
      </c>
      <c r="L378" s="29">
        <f>+VLOOKUP(M378,[1]Marca!$B$2:$C$51,2,FALSE)</f>
        <v>60</v>
      </c>
      <c r="M378" s="29" t="s">
        <v>770</v>
      </c>
      <c r="N378" s="6"/>
      <c r="O378" s="70">
        <v>1100160</v>
      </c>
    </row>
    <row r="379" spans="1:15" ht="29" x14ac:dyDescent="0.35">
      <c r="A379" s="36">
        <v>482</v>
      </c>
      <c r="B379" s="29" t="str">
        <f t="shared" si="7"/>
        <v>1100142</v>
      </c>
      <c r="C379" s="21" t="s">
        <v>967</v>
      </c>
      <c r="D379" s="45" t="s">
        <v>968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29" t="s">
        <v>3</v>
      </c>
      <c r="L379" s="29">
        <f>+VLOOKUP(M379,[1]Marca!$B$2:$C$51,2,FALSE)</f>
        <v>42</v>
      </c>
      <c r="M379" s="29" t="s">
        <v>4</v>
      </c>
      <c r="N379" s="7"/>
      <c r="O379" s="70">
        <v>1100142</v>
      </c>
    </row>
    <row r="380" spans="1:15" ht="29" x14ac:dyDescent="0.35">
      <c r="A380" s="36">
        <v>483</v>
      </c>
      <c r="B380" s="29" t="str">
        <f t="shared" si="7"/>
        <v>1100142</v>
      </c>
      <c r="C380" s="21" t="s">
        <v>969</v>
      </c>
      <c r="D380" s="45" t="s">
        <v>970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29" t="s">
        <v>3</v>
      </c>
      <c r="L380" s="29">
        <f>+VLOOKUP(M380,[1]Marca!$B$2:$C$51,2,FALSE)</f>
        <v>42</v>
      </c>
      <c r="M380" s="29" t="s">
        <v>4</v>
      </c>
      <c r="N380" s="7"/>
      <c r="O380" s="70">
        <v>1100142</v>
      </c>
    </row>
    <row r="381" spans="1:15" ht="43.5" x14ac:dyDescent="0.35">
      <c r="A381" s="36">
        <v>484</v>
      </c>
      <c r="B381" s="29" t="str">
        <f t="shared" si="7"/>
        <v>1100126</v>
      </c>
      <c r="C381" s="71">
        <v>20242008</v>
      </c>
      <c r="D381" s="45" t="s">
        <v>972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29" t="s">
        <v>3</v>
      </c>
      <c r="L381" s="29">
        <f>+VLOOKUP(M381,[1]Marca!$B$2:$C$51,2,FALSE)</f>
        <v>26</v>
      </c>
      <c r="M381" s="29" t="s">
        <v>267</v>
      </c>
      <c r="N381" s="6"/>
      <c r="O381" s="70">
        <v>1100126</v>
      </c>
    </row>
    <row r="382" spans="1:15" ht="29" x14ac:dyDescent="0.35">
      <c r="A382" s="36">
        <v>485</v>
      </c>
      <c r="B382" s="29" t="str">
        <f t="shared" si="7"/>
        <v>1100142</v>
      </c>
      <c r="C382" s="21" t="s">
        <v>973</v>
      </c>
      <c r="D382" s="45" t="s">
        <v>974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29" t="s">
        <v>3</v>
      </c>
      <c r="L382" s="29">
        <f>+VLOOKUP(M382,[1]Marca!$B$2:$C$51,2,FALSE)</f>
        <v>42</v>
      </c>
      <c r="M382" s="29" t="s">
        <v>4</v>
      </c>
      <c r="N382" s="6"/>
      <c r="O382" s="70">
        <v>1100142</v>
      </c>
    </row>
    <row r="383" spans="1:15" ht="29" x14ac:dyDescent="0.35">
      <c r="A383" s="36">
        <v>486</v>
      </c>
      <c r="B383" s="29" t="str">
        <f t="shared" si="7"/>
        <v>1100142</v>
      </c>
      <c r="C383" s="21" t="s">
        <v>975</v>
      </c>
      <c r="D383" s="45" t="s">
        <v>976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29" t="s">
        <v>3</v>
      </c>
      <c r="L383" s="29">
        <f>+VLOOKUP(M383,[1]Marca!$B$2:$C$51,2,FALSE)</f>
        <v>42</v>
      </c>
      <c r="M383" s="29" t="s">
        <v>4</v>
      </c>
      <c r="N383" s="6"/>
      <c r="O383" s="70">
        <v>1100142</v>
      </c>
    </row>
    <row r="384" spans="1:15" ht="29" x14ac:dyDescent="0.35">
      <c r="A384" s="36">
        <v>487</v>
      </c>
      <c r="B384" s="29" t="str">
        <f t="shared" si="7"/>
        <v>1100142</v>
      </c>
      <c r="C384" s="21" t="s">
        <v>977</v>
      </c>
      <c r="D384" s="45" t="s">
        <v>978</v>
      </c>
      <c r="E384" s="5"/>
      <c r="F384" s="5"/>
      <c r="G384" s="5"/>
      <c r="H384" s="29">
        <f>+VLOOKUP(I384,[1]Familia!$B$2:$C$13,2,FALSE)</f>
        <v>1100</v>
      </c>
      <c r="I384" s="29" t="s">
        <v>0</v>
      </c>
      <c r="J384" s="29">
        <f>+VLOOKUP(K384,[1]SubFamilia!$B$2:$C$28,2,FALSE)</f>
        <v>1</v>
      </c>
      <c r="K384" s="29" t="s">
        <v>3</v>
      </c>
      <c r="L384" s="29">
        <f>+VLOOKUP(M384,[1]Marca!$B$2:$C$51,2,FALSE)</f>
        <v>42</v>
      </c>
      <c r="M384" s="29" t="s">
        <v>4</v>
      </c>
      <c r="N384" s="7"/>
      <c r="O384" s="70">
        <v>1100142</v>
      </c>
    </row>
    <row r="385" spans="1:15" ht="29" x14ac:dyDescent="0.35">
      <c r="A385" s="36">
        <v>488</v>
      </c>
      <c r="B385" s="29" t="str">
        <f t="shared" si="7"/>
        <v>1100142</v>
      </c>
      <c r="C385" s="21" t="s">
        <v>979</v>
      </c>
      <c r="D385" s="45" t="s">
        <v>980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29" t="s">
        <v>3</v>
      </c>
      <c r="L385" s="29">
        <f>+VLOOKUP(M385,[1]Marca!$B$2:$C$51,2,FALSE)</f>
        <v>42</v>
      </c>
      <c r="M385" s="29" t="s">
        <v>4</v>
      </c>
      <c r="N385" s="7"/>
      <c r="O385" s="70">
        <v>1100142</v>
      </c>
    </row>
    <row r="386" spans="1:15" ht="29" x14ac:dyDescent="0.35">
      <c r="A386" s="36">
        <v>489</v>
      </c>
      <c r="B386" s="29" t="str">
        <f t="shared" si="7"/>
        <v>1100150</v>
      </c>
      <c r="C386" s="21" t="s">
        <v>981</v>
      </c>
      <c r="D386" s="45" t="s">
        <v>982</v>
      </c>
      <c r="E386" s="5"/>
      <c r="F386" s="5"/>
      <c r="G386" s="5"/>
      <c r="H386" s="29">
        <f>+VLOOKUP(I386,[1]Familia!$B$2:$C$13,2,FALSE)</f>
        <v>1100</v>
      </c>
      <c r="I386" s="29" t="s">
        <v>0</v>
      </c>
      <c r="J386" s="29">
        <f>+VLOOKUP(K386,[1]SubFamilia!$B$2:$C$28,2,FALSE)</f>
        <v>1</v>
      </c>
      <c r="K386" s="29" t="s">
        <v>3</v>
      </c>
      <c r="L386" s="29">
        <f>+VLOOKUP(M386,[1]Marca!$B$2:$C$51,2,FALSE)</f>
        <v>50</v>
      </c>
      <c r="M386" s="29" t="s">
        <v>15</v>
      </c>
      <c r="N386" s="7"/>
      <c r="O386" s="70">
        <v>1100150</v>
      </c>
    </row>
    <row r="387" spans="1:15" ht="43.5" x14ac:dyDescent="0.35">
      <c r="A387" s="36">
        <v>490</v>
      </c>
      <c r="B387" s="29" t="str">
        <f t="shared" si="7"/>
        <v>1100126</v>
      </c>
      <c r="C387" s="71">
        <v>20241970</v>
      </c>
      <c r="D387" s="45" t="s">
        <v>984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29" t="s">
        <v>3</v>
      </c>
      <c r="L387" s="29">
        <f>+VLOOKUP(M387,[1]Marca!$B$2:$C$51,2,FALSE)</f>
        <v>26</v>
      </c>
      <c r="M387" s="29" t="s">
        <v>267</v>
      </c>
      <c r="N387" s="7"/>
      <c r="O387" s="70">
        <v>1100126</v>
      </c>
    </row>
    <row r="388" spans="1:15" ht="29" x14ac:dyDescent="0.35">
      <c r="A388" s="36">
        <v>491</v>
      </c>
      <c r="B388" s="29" t="str">
        <f t="shared" si="7"/>
        <v>1100142</v>
      </c>
      <c r="C388" s="21" t="s">
        <v>985</v>
      </c>
      <c r="D388" s="45" t="s">
        <v>986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29" t="s">
        <v>3</v>
      </c>
      <c r="L388" s="29">
        <f>+VLOOKUP(M388,[1]Marca!$B$2:$C$51,2,FALSE)</f>
        <v>42</v>
      </c>
      <c r="M388" s="29" t="s">
        <v>4</v>
      </c>
      <c r="N388" s="7"/>
      <c r="O388" s="70">
        <v>1100142</v>
      </c>
    </row>
    <row r="389" spans="1:15" ht="29" x14ac:dyDescent="0.35">
      <c r="A389" s="36">
        <v>492</v>
      </c>
      <c r="B389" s="29" t="str">
        <f t="shared" si="7"/>
        <v>1100142</v>
      </c>
      <c r="C389" s="21" t="s">
        <v>987</v>
      </c>
      <c r="D389" s="45" t="s">
        <v>988</v>
      </c>
      <c r="E389" s="5"/>
      <c r="F389" s="5"/>
      <c r="G389" s="5"/>
      <c r="H389" s="29">
        <f>+VLOOKUP(I389,[1]Familia!$B$2:$C$13,2,FALSE)</f>
        <v>1100</v>
      </c>
      <c r="I389" s="29" t="s">
        <v>0</v>
      </c>
      <c r="J389" s="29">
        <f>+VLOOKUP(K389,[1]SubFamilia!$B$2:$C$28,2,FALSE)</f>
        <v>1</v>
      </c>
      <c r="K389" s="29" t="s">
        <v>3</v>
      </c>
      <c r="L389" s="29">
        <f>+VLOOKUP(M389,[1]Marca!$B$2:$C$51,2,FALSE)</f>
        <v>42</v>
      </c>
      <c r="M389" s="29" t="s">
        <v>4</v>
      </c>
      <c r="N389" s="7"/>
      <c r="O389" s="70">
        <v>1100142</v>
      </c>
    </row>
    <row r="390" spans="1:15" ht="43.5" x14ac:dyDescent="0.35">
      <c r="A390" s="36">
        <v>493</v>
      </c>
      <c r="B390" s="29" t="str">
        <f t="shared" si="7"/>
        <v>1100126</v>
      </c>
      <c r="C390" s="71">
        <v>20241978</v>
      </c>
      <c r="D390" s="45" t="s">
        <v>990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29" t="s">
        <v>3</v>
      </c>
      <c r="L390" s="29">
        <f>+VLOOKUP(M390,[1]Marca!$B$2:$C$51,2,FALSE)</f>
        <v>26</v>
      </c>
      <c r="M390" s="29" t="s">
        <v>267</v>
      </c>
      <c r="N390" s="7"/>
      <c r="O390" s="70">
        <v>1100126</v>
      </c>
    </row>
    <row r="391" spans="1:15" ht="29" x14ac:dyDescent="0.35">
      <c r="A391" s="36">
        <v>494</v>
      </c>
      <c r="B391" s="29" t="str">
        <f t="shared" si="7"/>
        <v>1100142</v>
      </c>
      <c r="C391" s="21" t="s">
        <v>991</v>
      </c>
      <c r="D391" s="45" t="s">
        <v>992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29" t="s">
        <v>3</v>
      </c>
      <c r="L391" s="29">
        <f>+VLOOKUP(M391,[1]Marca!$B$2:$C$51,2,FALSE)</f>
        <v>42</v>
      </c>
      <c r="M391" s="29" t="s">
        <v>4</v>
      </c>
      <c r="N391" s="7"/>
      <c r="O391" s="70">
        <v>1100142</v>
      </c>
    </row>
    <row r="392" spans="1:15" ht="29" x14ac:dyDescent="0.35">
      <c r="A392" s="36">
        <v>495</v>
      </c>
      <c r="B392" s="29" t="str">
        <f t="shared" si="7"/>
        <v>1100142</v>
      </c>
      <c r="C392" s="21" t="s">
        <v>993</v>
      </c>
      <c r="D392" s="45" t="s">
        <v>994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29" t="s">
        <v>3</v>
      </c>
      <c r="L392" s="29">
        <f>+VLOOKUP(M392,[1]Marca!$B$2:$C$51,2,FALSE)</f>
        <v>42</v>
      </c>
      <c r="M392" s="29" t="s">
        <v>4</v>
      </c>
      <c r="N392" s="7"/>
      <c r="O392" s="70">
        <v>1100142</v>
      </c>
    </row>
    <row r="393" spans="1:15" ht="29" x14ac:dyDescent="0.35">
      <c r="A393" s="36">
        <v>496</v>
      </c>
      <c r="B393" s="29" t="str">
        <f t="shared" si="7"/>
        <v>1100142</v>
      </c>
      <c r="C393" s="21" t="s">
        <v>995</v>
      </c>
      <c r="D393" s="45" t="s">
        <v>996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29" t="s">
        <v>3</v>
      </c>
      <c r="L393" s="29">
        <f>+VLOOKUP(M393,[1]Marca!$B$2:$C$51,2,FALSE)</f>
        <v>42</v>
      </c>
      <c r="M393" s="29" t="s">
        <v>4</v>
      </c>
      <c r="N393" s="7"/>
      <c r="O393" s="70">
        <v>1100142</v>
      </c>
    </row>
    <row r="394" spans="1:15" ht="29" x14ac:dyDescent="0.35">
      <c r="A394" s="36">
        <v>497</v>
      </c>
      <c r="B394" s="29" t="str">
        <f t="shared" si="7"/>
        <v>1100142</v>
      </c>
      <c r="C394" s="21" t="s">
        <v>997</v>
      </c>
      <c r="D394" s="45" t="s">
        <v>998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29" t="s">
        <v>3</v>
      </c>
      <c r="L394" s="29">
        <f>+VLOOKUP(M394,[1]Marca!$B$2:$C$51,2,FALSE)</f>
        <v>42</v>
      </c>
      <c r="M394" s="29" t="s">
        <v>4</v>
      </c>
      <c r="N394" s="7"/>
      <c r="O394" s="70">
        <v>1100142</v>
      </c>
    </row>
    <row r="395" spans="1:15" ht="29" x14ac:dyDescent="0.35">
      <c r="A395" s="36">
        <v>498</v>
      </c>
      <c r="B395" s="29" t="str">
        <f t="shared" si="7"/>
        <v>1100126</v>
      </c>
      <c r="C395" s="71">
        <v>20241902</v>
      </c>
      <c r="D395" s="45" t="s">
        <v>1000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29" t="s">
        <v>3</v>
      </c>
      <c r="L395" s="29">
        <f>+VLOOKUP(M395,[1]Marca!$B$2:$C$51,2,FALSE)</f>
        <v>26</v>
      </c>
      <c r="M395" s="29" t="s">
        <v>267</v>
      </c>
      <c r="N395" s="7"/>
      <c r="O395" s="70">
        <v>1100126</v>
      </c>
    </row>
    <row r="396" spans="1:15" ht="29" x14ac:dyDescent="0.35">
      <c r="A396" s="36">
        <v>499</v>
      </c>
      <c r="B396" s="29" t="str">
        <f t="shared" si="7"/>
        <v>1100142</v>
      </c>
      <c r="C396" s="21" t="s">
        <v>1001</v>
      </c>
      <c r="D396" s="45" t="s">
        <v>1002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29" t="s">
        <v>3</v>
      </c>
      <c r="L396" s="29">
        <f>+VLOOKUP(M396,[1]Marca!$B$2:$C$51,2,FALSE)</f>
        <v>42</v>
      </c>
      <c r="M396" s="29" t="s">
        <v>4</v>
      </c>
      <c r="N396" s="7"/>
      <c r="O396" s="70">
        <v>1100142</v>
      </c>
    </row>
    <row r="397" spans="1:15" ht="29" x14ac:dyDescent="0.35">
      <c r="A397" s="36">
        <v>500</v>
      </c>
      <c r="B397" s="29" t="str">
        <f t="shared" si="7"/>
        <v>1100142</v>
      </c>
      <c r="C397" s="21" t="s">
        <v>1003</v>
      </c>
      <c r="D397" s="45" t="s">
        <v>1004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29" t="s">
        <v>3</v>
      </c>
      <c r="L397" s="29">
        <f>+VLOOKUP(M397,[1]Marca!$B$2:$C$51,2,FALSE)</f>
        <v>42</v>
      </c>
      <c r="M397" s="29" t="s">
        <v>4</v>
      </c>
      <c r="N397" s="7"/>
      <c r="O397" s="70">
        <v>1100142</v>
      </c>
    </row>
    <row r="398" spans="1:15" ht="29" x14ac:dyDescent="0.35">
      <c r="A398" s="36">
        <v>501</v>
      </c>
      <c r="B398" s="29" t="str">
        <f t="shared" si="7"/>
        <v>1100142</v>
      </c>
      <c r="C398" s="21" t="s">
        <v>1005</v>
      </c>
      <c r="D398" s="45" t="s">
        <v>1006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29" t="s">
        <v>3</v>
      </c>
      <c r="L398" s="29">
        <f>+VLOOKUP(M398,[1]Marca!$B$2:$C$51,2,FALSE)</f>
        <v>42</v>
      </c>
      <c r="M398" s="29" t="s">
        <v>4</v>
      </c>
      <c r="N398" s="7"/>
      <c r="O398" s="70">
        <v>1100142</v>
      </c>
    </row>
    <row r="399" spans="1:15" ht="29" x14ac:dyDescent="0.35">
      <c r="A399" s="36">
        <v>502</v>
      </c>
      <c r="B399" s="29" t="str">
        <f t="shared" si="7"/>
        <v>1100142</v>
      </c>
      <c r="C399" s="21" t="s">
        <v>1007</v>
      </c>
      <c r="D399" s="45" t="s">
        <v>1008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29" t="s">
        <v>3</v>
      </c>
      <c r="L399" s="29">
        <f>+VLOOKUP(M399,[1]Marca!$B$2:$C$51,2,FALSE)</f>
        <v>42</v>
      </c>
      <c r="M399" s="29" t="s">
        <v>4</v>
      </c>
      <c r="N399" s="7"/>
      <c r="O399" s="70">
        <v>1100142</v>
      </c>
    </row>
    <row r="400" spans="1:15" ht="29" x14ac:dyDescent="0.35">
      <c r="A400" s="36">
        <v>503</v>
      </c>
      <c r="B400" s="29" t="str">
        <f t="shared" si="7"/>
        <v>1100150</v>
      </c>
      <c r="C400" s="21" t="s">
        <v>1009</v>
      </c>
      <c r="D400" s="45" t="s">
        <v>1010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29" t="s">
        <v>3</v>
      </c>
      <c r="L400" s="29">
        <f>+VLOOKUP(M400,[1]Marca!$B$2:$C$51,2,FALSE)</f>
        <v>50</v>
      </c>
      <c r="M400" s="29" t="s">
        <v>15</v>
      </c>
      <c r="N400" s="7"/>
      <c r="O400" s="70">
        <v>1100150</v>
      </c>
    </row>
    <row r="401" spans="1:15" ht="29" x14ac:dyDescent="0.35">
      <c r="A401" s="36">
        <v>504</v>
      </c>
      <c r="B401" s="29" t="str">
        <f t="shared" si="7"/>
        <v>1100126</v>
      </c>
      <c r="C401" s="71">
        <v>20241895</v>
      </c>
      <c r="D401" s="45" t="s">
        <v>1012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29" t="s">
        <v>3</v>
      </c>
      <c r="L401" s="29">
        <f>+VLOOKUP(M401,[1]Marca!$B$2:$C$51,2,FALSE)</f>
        <v>26</v>
      </c>
      <c r="M401" s="29" t="s">
        <v>267</v>
      </c>
      <c r="N401" s="7"/>
      <c r="O401" s="70">
        <v>1100126</v>
      </c>
    </row>
    <row r="402" spans="1:15" ht="29" x14ac:dyDescent="0.35">
      <c r="A402" s="36">
        <v>505</v>
      </c>
      <c r="B402" s="29" t="str">
        <f t="shared" si="7"/>
        <v>1100142</v>
      </c>
      <c r="C402" s="21" t="s">
        <v>1013</v>
      </c>
      <c r="D402" s="45" t="s">
        <v>1014</v>
      </c>
      <c r="E402" s="5"/>
      <c r="F402" s="5"/>
      <c r="G402" s="5"/>
      <c r="H402" s="29">
        <f>+VLOOKUP(I402,[1]Familia!$B$2:$C$13,2,FALSE)</f>
        <v>1100</v>
      </c>
      <c r="I402" s="29" t="s">
        <v>0</v>
      </c>
      <c r="J402" s="29">
        <f>+VLOOKUP(K402,[1]SubFamilia!$B$2:$C$28,2,FALSE)</f>
        <v>1</v>
      </c>
      <c r="K402" s="29" t="s">
        <v>3</v>
      </c>
      <c r="L402" s="29">
        <f>+VLOOKUP(M402,[1]Marca!$B$2:$C$51,2,FALSE)</f>
        <v>42</v>
      </c>
      <c r="M402" s="29" t="s">
        <v>4</v>
      </c>
      <c r="N402" s="6"/>
      <c r="O402" s="70">
        <v>1100142</v>
      </c>
    </row>
    <row r="403" spans="1:15" ht="29" x14ac:dyDescent="0.35">
      <c r="A403" s="36">
        <v>506</v>
      </c>
      <c r="B403" s="29" t="str">
        <f t="shared" si="7"/>
        <v>1100142</v>
      </c>
      <c r="C403" s="21" t="s">
        <v>1015</v>
      </c>
      <c r="D403" s="45" t="s">
        <v>1016</v>
      </c>
      <c r="E403" s="5"/>
      <c r="F403" s="5"/>
      <c r="G403" s="5"/>
      <c r="H403" s="29">
        <f>+VLOOKUP(I403,[1]Familia!$B$2:$C$13,2,FALSE)</f>
        <v>1100</v>
      </c>
      <c r="I403" s="29" t="s">
        <v>0</v>
      </c>
      <c r="J403" s="29">
        <f>+VLOOKUP(K403,[1]SubFamilia!$B$2:$C$28,2,FALSE)</f>
        <v>1</v>
      </c>
      <c r="K403" s="29" t="s">
        <v>3</v>
      </c>
      <c r="L403" s="29">
        <f>+VLOOKUP(M403,[1]Marca!$B$2:$C$51,2,FALSE)</f>
        <v>42</v>
      </c>
      <c r="M403" s="29" t="s">
        <v>4</v>
      </c>
      <c r="N403" s="6"/>
      <c r="O403" s="70">
        <v>1100142</v>
      </c>
    </row>
    <row r="404" spans="1:15" ht="29" x14ac:dyDescent="0.35">
      <c r="A404" s="36">
        <v>507</v>
      </c>
      <c r="B404" s="29" t="str">
        <f t="shared" si="7"/>
        <v>1100142</v>
      </c>
      <c r="C404" s="21" t="s">
        <v>1017</v>
      </c>
      <c r="D404" s="45" t="s">
        <v>1018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29" t="s">
        <v>3</v>
      </c>
      <c r="L404" s="29">
        <f>+VLOOKUP(M404,[1]Marca!$B$2:$C$51,2,FALSE)</f>
        <v>42</v>
      </c>
      <c r="M404" s="29" t="s">
        <v>4</v>
      </c>
      <c r="N404" s="7"/>
      <c r="O404" s="70">
        <v>1100142</v>
      </c>
    </row>
    <row r="405" spans="1:15" ht="29" x14ac:dyDescent="0.35">
      <c r="A405" s="36">
        <v>508</v>
      </c>
      <c r="B405" s="29" t="str">
        <f t="shared" si="7"/>
        <v>1100126</v>
      </c>
      <c r="C405" s="71">
        <v>20241950</v>
      </c>
      <c r="D405" s="45" t="s">
        <v>1020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29" t="s">
        <v>3</v>
      </c>
      <c r="L405" s="29">
        <f>+VLOOKUP(M405,[1]Marca!$B$2:$C$51,2,FALSE)</f>
        <v>26</v>
      </c>
      <c r="M405" s="29" t="s">
        <v>267</v>
      </c>
      <c r="N405" s="7"/>
      <c r="O405" s="70">
        <v>1100126</v>
      </c>
    </row>
    <row r="406" spans="1:15" ht="29" x14ac:dyDescent="0.35">
      <c r="A406" s="36">
        <v>509</v>
      </c>
      <c r="B406" s="29" t="str">
        <f t="shared" si="7"/>
        <v>1100142</v>
      </c>
      <c r="C406" s="21" t="s">
        <v>1021</v>
      </c>
      <c r="D406" s="45" t="s">
        <v>1022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29" t="s">
        <v>3</v>
      </c>
      <c r="L406" s="29">
        <f>+VLOOKUP(M406,[1]Marca!$B$2:$C$51,2,FALSE)</f>
        <v>42</v>
      </c>
      <c r="M406" s="29" t="s">
        <v>4</v>
      </c>
      <c r="N406" s="7"/>
      <c r="O406" s="70">
        <v>1100142</v>
      </c>
    </row>
    <row r="407" spans="1:15" ht="29" x14ac:dyDescent="0.35">
      <c r="A407" s="36">
        <v>510</v>
      </c>
      <c r="B407" s="29" t="str">
        <f t="shared" si="7"/>
        <v>1100142</v>
      </c>
      <c r="C407" s="21" t="s">
        <v>1023</v>
      </c>
      <c r="D407" s="45" t="s">
        <v>1024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29" t="s">
        <v>3</v>
      </c>
      <c r="L407" s="29">
        <f>+VLOOKUP(M407,[1]Marca!$B$2:$C$51,2,FALSE)</f>
        <v>42</v>
      </c>
      <c r="M407" s="29" t="s">
        <v>4</v>
      </c>
      <c r="N407" s="7"/>
      <c r="O407" s="70">
        <v>1100142</v>
      </c>
    </row>
    <row r="408" spans="1:15" ht="29" x14ac:dyDescent="0.35">
      <c r="A408" s="36">
        <v>511</v>
      </c>
      <c r="B408" s="29" t="str">
        <f t="shared" si="7"/>
        <v>1100142</v>
      </c>
      <c r="C408" s="21" t="s">
        <v>1025</v>
      </c>
      <c r="D408" s="45" t="s">
        <v>1026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29" t="s">
        <v>3</v>
      </c>
      <c r="L408" s="29">
        <f>+VLOOKUP(M408,[1]Marca!$B$2:$C$51,2,FALSE)</f>
        <v>42</v>
      </c>
      <c r="M408" s="29" t="s">
        <v>4</v>
      </c>
      <c r="N408" s="7"/>
      <c r="O408" s="70">
        <v>1100142</v>
      </c>
    </row>
    <row r="409" spans="1:15" ht="29" x14ac:dyDescent="0.35">
      <c r="A409" s="36">
        <v>512</v>
      </c>
      <c r="B409" s="29" t="str">
        <f t="shared" si="7"/>
        <v>1100142</v>
      </c>
      <c r="C409" s="21" t="s">
        <v>1027</v>
      </c>
      <c r="D409" s="45" t="s">
        <v>1028</v>
      </c>
      <c r="E409" s="5"/>
      <c r="F409" s="5"/>
      <c r="G409" s="5"/>
      <c r="H409" s="29">
        <f>+VLOOKUP(I409,[1]Familia!$B$2:$C$13,2,FALSE)</f>
        <v>1100</v>
      </c>
      <c r="I409" s="29" t="s">
        <v>0</v>
      </c>
      <c r="J409" s="29">
        <f>+VLOOKUP(K409,[1]SubFamilia!$B$2:$C$28,2,FALSE)</f>
        <v>1</v>
      </c>
      <c r="K409" s="29" t="s">
        <v>3</v>
      </c>
      <c r="L409" s="29">
        <f>+VLOOKUP(M409,[1]Marca!$B$2:$C$51,2,FALSE)</f>
        <v>42</v>
      </c>
      <c r="M409" s="29" t="s">
        <v>4</v>
      </c>
      <c r="N409" s="7"/>
      <c r="O409" s="70">
        <v>1100142</v>
      </c>
    </row>
    <row r="410" spans="1:15" ht="29" x14ac:dyDescent="0.35">
      <c r="A410" s="36">
        <v>513</v>
      </c>
      <c r="B410" s="29" t="str">
        <f t="shared" ref="B410:B473" si="8">+CONCATENATE(H410,J410,L410,N410)</f>
        <v>1100126</v>
      </c>
      <c r="C410" s="71">
        <v>20241954</v>
      </c>
      <c r="D410" s="45" t="s">
        <v>1030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29" t="s">
        <v>3</v>
      </c>
      <c r="L410" s="29">
        <f>+VLOOKUP(M410,[1]Marca!$B$2:$C$51,2,FALSE)</f>
        <v>26</v>
      </c>
      <c r="M410" s="29" t="s">
        <v>267</v>
      </c>
      <c r="N410" s="7"/>
      <c r="O410" s="70">
        <v>1100126</v>
      </c>
    </row>
    <row r="411" spans="1:15" ht="29" x14ac:dyDescent="0.35">
      <c r="A411" s="36">
        <v>514</v>
      </c>
      <c r="B411" s="29" t="str">
        <f t="shared" si="8"/>
        <v>1100142</v>
      </c>
      <c r="C411" s="21" t="s">
        <v>1031</v>
      </c>
      <c r="D411" s="45" t="s">
        <v>1032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29" t="s">
        <v>3</v>
      </c>
      <c r="L411" s="29">
        <f>+VLOOKUP(M411,[1]Marca!$B$2:$C$51,2,FALSE)</f>
        <v>42</v>
      </c>
      <c r="M411" s="29" t="s">
        <v>4</v>
      </c>
      <c r="N411" s="7"/>
      <c r="O411" s="70">
        <v>1100142</v>
      </c>
    </row>
    <row r="412" spans="1:15" ht="29" x14ac:dyDescent="0.35">
      <c r="A412" s="36">
        <v>515</v>
      </c>
      <c r="B412" s="29" t="str">
        <f t="shared" si="8"/>
        <v>1100142</v>
      </c>
      <c r="C412" s="21" t="s">
        <v>1033</v>
      </c>
      <c r="D412" s="45" t="s">
        <v>1034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42</v>
      </c>
      <c r="M412" s="29" t="s">
        <v>4</v>
      </c>
      <c r="N412" s="7"/>
      <c r="O412" s="70">
        <v>1100142</v>
      </c>
    </row>
    <row r="413" spans="1:15" ht="29" x14ac:dyDescent="0.35">
      <c r="A413" s="36">
        <v>516</v>
      </c>
      <c r="B413" s="29" t="str">
        <f t="shared" si="8"/>
        <v>1100232</v>
      </c>
      <c r="C413" s="21" t="s">
        <v>1035</v>
      </c>
      <c r="D413" s="45" t="s">
        <v>1036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2</v>
      </c>
      <c r="K413" s="29" t="s">
        <v>51</v>
      </c>
      <c r="L413" s="29">
        <f>+VLOOKUP(M413,[1]Marca!$B$2:$C$51,2,FALSE)</f>
        <v>32</v>
      </c>
      <c r="M413" s="29" t="s">
        <v>52</v>
      </c>
      <c r="N413" s="7"/>
      <c r="O413" s="70">
        <v>1100232</v>
      </c>
    </row>
    <row r="414" spans="1:15" ht="29" x14ac:dyDescent="0.35">
      <c r="A414" s="36">
        <v>517</v>
      </c>
      <c r="B414" s="29" t="str">
        <f t="shared" si="8"/>
        <v>1100232</v>
      </c>
      <c r="C414" s="21" t="s">
        <v>1037</v>
      </c>
      <c r="D414" s="45" t="s">
        <v>1038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2</v>
      </c>
      <c r="K414" s="29" t="s">
        <v>51</v>
      </c>
      <c r="L414" s="29">
        <f>+VLOOKUP(M414,[1]Marca!$B$2:$C$51,2,FALSE)</f>
        <v>32</v>
      </c>
      <c r="M414" s="29" t="s">
        <v>52</v>
      </c>
      <c r="N414" s="7"/>
      <c r="O414" s="70">
        <v>1100232</v>
      </c>
    </row>
    <row r="415" spans="1:15" ht="29" x14ac:dyDescent="0.35">
      <c r="A415" s="36">
        <v>518</v>
      </c>
      <c r="B415" s="29" t="str">
        <f t="shared" si="8"/>
        <v>1100232</v>
      </c>
      <c r="C415" s="21" t="s">
        <v>1039</v>
      </c>
      <c r="D415" s="45" t="s">
        <v>1040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2</v>
      </c>
      <c r="K415" s="29" t="s">
        <v>51</v>
      </c>
      <c r="L415" s="29">
        <f>+VLOOKUP(M415,[1]Marca!$B$2:$C$51,2,FALSE)</f>
        <v>32</v>
      </c>
      <c r="M415" s="29" t="s">
        <v>52</v>
      </c>
      <c r="N415" s="7"/>
      <c r="O415" s="70">
        <v>1100232</v>
      </c>
    </row>
    <row r="416" spans="1:15" ht="29" x14ac:dyDescent="0.35">
      <c r="A416" s="36">
        <v>519</v>
      </c>
      <c r="B416" s="29" t="str">
        <f t="shared" si="8"/>
        <v>1100232</v>
      </c>
      <c r="C416" s="21" t="s">
        <v>1041</v>
      </c>
      <c r="D416" s="45" t="s">
        <v>1042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2</v>
      </c>
      <c r="K416" s="29" t="s">
        <v>51</v>
      </c>
      <c r="L416" s="29">
        <f>+VLOOKUP(M416,[1]Marca!$B$2:$C$51,2,FALSE)</f>
        <v>32</v>
      </c>
      <c r="M416" s="29" t="s">
        <v>52</v>
      </c>
      <c r="N416" s="7"/>
      <c r="O416" s="70">
        <v>1100232</v>
      </c>
    </row>
    <row r="417" spans="1:15" ht="29" x14ac:dyDescent="0.35">
      <c r="A417" s="36">
        <v>520</v>
      </c>
      <c r="B417" s="29" t="str">
        <f t="shared" si="8"/>
        <v>1100232</v>
      </c>
      <c r="C417" s="21" t="s">
        <v>1043</v>
      </c>
      <c r="D417" s="45" t="s">
        <v>1044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2</v>
      </c>
      <c r="K417" s="29" t="s">
        <v>51</v>
      </c>
      <c r="L417" s="29">
        <f>+VLOOKUP(M417,[1]Marca!$B$2:$C$51,2,FALSE)</f>
        <v>32</v>
      </c>
      <c r="M417" s="29" t="s">
        <v>52</v>
      </c>
      <c r="N417" s="7"/>
      <c r="O417" s="70">
        <v>1100232</v>
      </c>
    </row>
    <row r="418" spans="1:15" ht="29" x14ac:dyDescent="0.35">
      <c r="A418" s="36">
        <v>521</v>
      </c>
      <c r="B418" s="29" t="str">
        <f t="shared" si="8"/>
        <v>1100232</v>
      </c>
      <c r="C418" s="21" t="s">
        <v>1045</v>
      </c>
      <c r="D418" s="45" t="s">
        <v>1046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2</v>
      </c>
      <c r="K418" s="29" t="s">
        <v>51</v>
      </c>
      <c r="L418" s="29">
        <f>+VLOOKUP(M418,[1]Marca!$B$2:$C$51,2,FALSE)</f>
        <v>32</v>
      </c>
      <c r="M418" s="29" t="s">
        <v>52</v>
      </c>
      <c r="N418" s="7"/>
      <c r="O418" s="70">
        <v>1100232</v>
      </c>
    </row>
    <row r="419" spans="1:15" ht="29" x14ac:dyDescent="0.35">
      <c r="A419" s="36">
        <v>522</v>
      </c>
      <c r="B419" s="29" t="str">
        <f t="shared" si="8"/>
        <v>1100232</v>
      </c>
      <c r="C419" s="21" t="s">
        <v>1047</v>
      </c>
      <c r="D419" s="45" t="s">
        <v>1048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2</v>
      </c>
      <c r="K419" s="29" t="s">
        <v>51</v>
      </c>
      <c r="L419" s="29">
        <f>+VLOOKUP(M419,[1]Marca!$B$2:$C$51,2,FALSE)</f>
        <v>32</v>
      </c>
      <c r="M419" s="29" t="s">
        <v>52</v>
      </c>
      <c r="N419" s="7"/>
      <c r="O419" s="70">
        <v>1100232</v>
      </c>
    </row>
    <row r="420" spans="1:15" ht="29" x14ac:dyDescent="0.35">
      <c r="A420" s="36">
        <v>523</v>
      </c>
      <c r="B420" s="29" t="str">
        <f t="shared" si="8"/>
        <v>1100232</v>
      </c>
      <c r="C420" s="21" t="s">
        <v>1049</v>
      </c>
      <c r="D420" s="45" t="s">
        <v>1050</v>
      </c>
      <c r="E420" s="5"/>
      <c r="F420" s="5"/>
      <c r="G420" s="5"/>
      <c r="H420" s="29">
        <f>+VLOOKUP(I420,[1]Familia!$B$2:$C$13,2,FALSE)</f>
        <v>1100</v>
      </c>
      <c r="I420" s="29" t="s">
        <v>0</v>
      </c>
      <c r="J420" s="29">
        <f>+VLOOKUP(K420,[1]SubFamilia!$B$2:$C$28,2,FALSE)</f>
        <v>2</v>
      </c>
      <c r="K420" s="29" t="s">
        <v>51</v>
      </c>
      <c r="L420" s="29">
        <f>+VLOOKUP(M420,[1]Marca!$B$2:$C$51,2,FALSE)</f>
        <v>32</v>
      </c>
      <c r="M420" s="29" t="s">
        <v>52</v>
      </c>
      <c r="N420" s="6"/>
      <c r="O420" s="70">
        <v>1100232</v>
      </c>
    </row>
    <row r="421" spans="1:15" ht="29" x14ac:dyDescent="0.35">
      <c r="A421" s="36">
        <v>524</v>
      </c>
      <c r="B421" s="29" t="str">
        <f t="shared" si="8"/>
        <v>1100232</v>
      </c>
      <c r="C421" s="21" t="s">
        <v>1051</v>
      </c>
      <c r="D421" s="45" t="s">
        <v>1052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2</v>
      </c>
      <c r="K421" s="29" t="s">
        <v>51</v>
      </c>
      <c r="L421" s="29">
        <f>+VLOOKUP(M421,[1]Marca!$B$2:$C$51,2,FALSE)</f>
        <v>32</v>
      </c>
      <c r="M421" s="29" t="s">
        <v>52</v>
      </c>
      <c r="N421" s="7"/>
      <c r="O421" s="70">
        <v>1100232</v>
      </c>
    </row>
    <row r="422" spans="1:15" ht="29" x14ac:dyDescent="0.35">
      <c r="A422" s="36">
        <v>525</v>
      </c>
      <c r="B422" s="29" t="str">
        <f t="shared" si="8"/>
        <v>1100232</v>
      </c>
      <c r="C422" s="21" t="s">
        <v>1053</v>
      </c>
      <c r="D422" s="45" t="s">
        <v>1054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2</v>
      </c>
      <c r="K422" s="29" t="s">
        <v>51</v>
      </c>
      <c r="L422" s="29">
        <f>+VLOOKUP(M422,[1]Marca!$B$2:$C$51,2,FALSE)</f>
        <v>32</v>
      </c>
      <c r="M422" s="29" t="s">
        <v>52</v>
      </c>
      <c r="N422" s="6"/>
      <c r="O422" s="70">
        <v>1100232</v>
      </c>
    </row>
    <row r="423" spans="1:15" ht="29" x14ac:dyDescent="0.35">
      <c r="A423" s="36">
        <v>526</v>
      </c>
      <c r="B423" s="29" t="str">
        <f t="shared" si="8"/>
        <v>1100142</v>
      </c>
      <c r="C423" s="21" t="s">
        <v>1055</v>
      </c>
      <c r="D423" s="45" t="s">
        <v>1056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29" t="s">
        <v>3</v>
      </c>
      <c r="L423" s="29">
        <f>+VLOOKUP(M423,[1]Marca!$B$2:$C$51,2,FALSE)</f>
        <v>42</v>
      </c>
      <c r="M423" s="29" t="s">
        <v>4</v>
      </c>
      <c r="N423" s="7"/>
      <c r="O423" s="70">
        <v>1100142</v>
      </c>
    </row>
    <row r="424" spans="1:15" ht="29" x14ac:dyDescent="0.35">
      <c r="A424" s="36">
        <v>527</v>
      </c>
      <c r="B424" s="29" t="str">
        <f t="shared" si="8"/>
        <v>1100150</v>
      </c>
      <c r="C424" s="21" t="s">
        <v>1057</v>
      </c>
      <c r="D424" s="45" t="s">
        <v>1058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29" t="s">
        <v>3</v>
      </c>
      <c r="L424" s="29">
        <f>+VLOOKUP(M424,[1]Marca!$B$2:$C$51,2,FALSE)</f>
        <v>50</v>
      </c>
      <c r="M424" s="29" t="s">
        <v>15</v>
      </c>
      <c r="N424" s="7"/>
      <c r="O424" s="70">
        <v>1100150</v>
      </c>
    </row>
    <row r="425" spans="1:15" ht="29" x14ac:dyDescent="0.35">
      <c r="A425" s="36">
        <v>528</v>
      </c>
      <c r="B425" s="29" t="str">
        <f t="shared" si="8"/>
        <v>1100142</v>
      </c>
      <c r="C425" s="21" t="s">
        <v>1059</v>
      </c>
      <c r="D425" s="45" t="s">
        <v>1060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29" t="s">
        <v>3</v>
      </c>
      <c r="L425" s="29">
        <f>+VLOOKUP(M425,[1]Marca!$B$2:$C$51,2,FALSE)</f>
        <v>42</v>
      </c>
      <c r="M425" s="29" t="s">
        <v>4</v>
      </c>
      <c r="N425" s="7"/>
      <c r="O425" s="70">
        <v>1100142</v>
      </c>
    </row>
    <row r="426" spans="1:15" ht="29" x14ac:dyDescent="0.35">
      <c r="A426" s="36">
        <v>529</v>
      </c>
      <c r="B426" s="29" t="str">
        <f t="shared" si="8"/>
        <v>1100232</v>
      </c>
      <c r="C426" s="21" t="s">
        <v>1061</v>
      </c>
      <c r="D426" s="45" t="s">
        <v>1062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2</v>
      </c>
      <c r="K426" s="29" t="s">
        <v>51</v>
      </c>
      <c r="L426" s="29">
        <f>+VLOOKUP(M426,[1]Marca!$B$2:$C$51,2,FALSE)</f>
        <v>32</v>
      </c>
      <c r="M426" s="29" t="s">
        <v>52</v>
      </c>
      <c r="N426" s="6"/>
      <c r="O426" s="70">
        <v>1100232</v>
      </c>
    </row>
    <row r="427" spans="1:15" ht="29" x14ac:dyDescent="0.35">
      <c r="A427" s="36">
        <v>530</v>
      </c>
      <c r="B427" s="29" t="str">
        <f t="shared" si="8"/>
        <v>1100232</v>
      </c>
      <c r="C427" s="21" t="s">
        <v>1063</v>
      </c>
      <c r="D427" s="45" t="s">
        <v>1064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2</v>
      </c>
      <c r="K427" s="29" t="s">
        <v>51</v>
      </c>
      <c r="L427" s="29">
        <f>+VLOOKUP(M427,[1]Marca!$B$2:$C$51,2,FALSE)</f>
        <v>32</v>
      </c>
      <c r="M427" s="29" t="s">
        <v>52</v>
      </c>
      <c r="N427" s="6"/>
      <c r="O427" s="70">
        <v>1100232</v>
      </c>
    </row>
    <row r="428" spans="1:15" ht="29" x14ac:dyDescent="0.35">
      <c r="A428" s="36">
        <v>531</v>
      </c>
      <c r="B428" s="29" t="str">
        <f t="shared" si="8"/>
        <v>1100142</v>
      </c>
      <c r="C428" s="21" t="s">
        <v>1065</v>
      </c>
      <c r="D428" s="45" t="s">
        <v>1066</v>
      </c>
      <c r="E428" s="5"/>
      <c r="F428" s="5"/>
      <c r="G428" s="5"/>
      <c r="H428" s="29">
        <f>+VLOOKUP(I428,[1]Familia!$B$2:$C$13,2,FALSE)</f>
        <v>1100</v>
      </c>
      <c r="I428" s="29" t="s">
        <v>0</v>
      </c>
      <c r="J428" s="29">
        <f>+VLOOKUP(K428,[1]SubFamilia!$B$2:$C$28,2,FALSE)</f>
        <v>1</v>
      </c>
      <c r="K428" s="29" t="s">
        <v>3</v>
      </c>
      <c r="L428" s="29">
        <f>+VLOOKUP(M428,[1]Marca!$B$2:$C$51,2,FALSE)</f>
        <v>42</v>
      </c>
      <c r="M428" s="29" t="s">
        <v>4</v>
      </c>
      <c r="N428" s="7"/>
      <c r="O428" s="70">
        <v>1100142</v>
      </c>
    </row>
    <row r="429" spans="1:15" ht="29" x14ac:dyDescent="0.35">
      <c r="A429" s="36">
        <v>532</v>
      </c>
      <c r="B429" s="29" t="str">
        <f t="shared" si="8"/>
        <v>1100142</v>
      </c>
      <c r="C429" s="21" t="s">
        <v>1067</v>
      </c>
      <c r="D429" s="45" t="s">
        <v>1068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29" t="s">
        <v>3</v>
      </c>
      <c r="L429" s="29">
        <f>+VLOOKUP(M429,[1]Marca!$B$2:$C$51,2,FALSE)</f>
        <v>42</v>
      </c>
      <c r="M429" s="29" t="s">
        <v>4</v>
      </c>
      <c r="N429" s="7"/>
      <c r="O429" s="70">
        <v>1100142</v>
      </c>
    </row>
    <row r="430" spans="1:15" ht="29" x14ac:dyDescent="0.35">
      <c r="A430" s="36">
        <v>533</v>
      </c>
      <c r="B430" s="29" t="str">
        <f t="shared" si="8"/>
        <v>1100142</v>
      </c>
      <c r="C430" s="21" t="s">
        <v>1069</v>
      </c>
      <c r="D430" s="45" t="s">
        <v>1070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29" t="s">
        <v>3</v>
      </c>
      <c r="L430" s="29">
        <f>+VLOOKUP(M430,[1]Marca!$B$2:$C$51,2,FALSE)</f>
        <v>42</v>
      </c>
      <c r="M430" s="29" t="s">
        <v>4</v>
      </c>
      <c r="N430" s="7"/>
      <c r="O430" s="70">
        <v>1100142</v>
      </c>
    </row>
    <row r="431" spans="1:15" ht="29" x14ac:dyDescent="0.35">
      <c r="A431" s="36">
        <v>534</v>
      </c>
      <c r="B431" s="29" t="str">
        <f t="shared" si="8"/>
        <v>1100142</v>
      </c>
      <c r="C431" s="21" t="s">
        <v>1071</v>
      </c>
      <c r="D431" s="45" t="s">
        <v>1072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29" t="s">
        <v>3</v>
      </c>
      <c r="L431" s="29">
        <f>+VLOOKUP(M431,[1]Marca!$B$2:$C$51,2,FALSE)</f>
        <v>42</v>
      </c>
      <c r="M431" s="29" t="s">
        <v>4</v>
      </c>
      <c r="N431" s="7"/>
      <c r="O431" s="70">
        <v>1100142</v>
      </c>
    </row>
    <row r="432" spans="1:15" ht="29" x14ac:dyDescent="0.35">
      <c r="A432" s="36">
        <v>535</v>
      </c>
      <c r="B432" s="29" t="str">
        <f t="shared" si="8"/>
        <v>1100232</v>
      </c>
      <c r="C432" s="21" t="s">
        <v>1073</v>
      </c>
      <c r="D432" s="45" t="s">
        <v>1074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2</v>
      </c>
      <c r="K432" s="29" t="s">
        <v>51</v>
      </c>
      <c r="L432" s="29">
        <f>+VLOOKUP(M432,[1]Marca!$B$2:$C$51,2,FALSE)</f>
        <v>32</v>
      </c>
      <c r="M432" s="29" t="s">
        <v>52</v>
      </c>
      <c r="N432" s="6"/>
      <c r="O432" s="70">
        <v>1100232</v>
      </c>
    </row>
    <row r="433" spans="1:15" ht="29" x14ac:dyDescent="0.35">
      <c r="A433" s="36">
        <v>536</v>
      </c>
      <c r="B433" s="29" t="str">
        <f t="shared" si="8"/>
        <v>1100142</v>
      </c>
      <c r="C433" s="21" t="s">
        <v>1075</v>
      </c>
      <c r="D433" s="45" t="s">
        <v>1076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29" t="s">
        <v>3</v>
      </c>
      <c r="L433" s="29">
        <f>+VLOOKUP(M433,[1]Marca!$B$2:$C$51,2,FALSE)</f>
        <v>42</v>
      </c>
      <c r="M433" s="29" t="s">
        <v>4</v>
      </c>
      <c r="N433" s="7"/>
      <c r="O433" s="70">
        <v>1100142</v>
      </c>
    </row>
    <row r="434" spans="1:15" ht="29" x14ac:dyDescent="0.35">
      <c r="A434" s="36">
        <v>537</v>
      </c>
      <c r="B434" s="29" t="str">
        <f t="shared" si="8"/>
        <v>1100142</v>
      </c>
      <c r="C434" s="21" t="s">
        <v>1077</v>
      </c>
      <c r="D434" s="45" t="s">
        <v>1078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29" t="s">
        <v>3</v>
      </c>
      <c r="L434" s="29">
        <f>+VLOOKUP(M434,[1]Marca!$B$2:$C$51,2,FALSE)</f>
        <v>42</v>
      </c>
      <c r="M434" s="29" t="s">
        <v>4</v>
      </c>
      <c r="N434" s="7"/>
      <c r="O434" s="70">
        <v>1100142</v>
      </c>
    </row>
    <row r="435" spans="1:15" ht="29" x14ac:dyDescent="0.35">
      <c r="A435" s="36">
        <v>538</v>
      </c>
      <c r="B435" s="29" t="str">
        <f t="shared" si="8"/>
        <v>1100142</v>
      </c>
      <c r="C435" s="21" t="s">
        <v>1079</v>
      </c>
      <c r="D435" s="45" t="s">
        <v>1080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29" t="s">
        <v>3</v>
      </c>
      <c r="L435" s="29">
        <f>+VLOOKUP(M435,[1]Marca!$B$2:$C$51,2,FALSE)</f>
        <v>42</v>
      </c>
      <c r="M435" s="29" t="s">
        <v>4</v>
      </c>
      <c r="N435" s="7"/>
      <c r="O435" s="70">
        <v>1100142</v>
      </c>
    </row>
    <row r="436" spans="1:15" ht="29" x14ac:dyDescent="0.35">
      <c r="A436" s="36">
        <v>539</v>
      </c>
      <c r="B436" s="29" t="str">
        <f t="shared" si="8"/>
        <v>1100142</v>
      </c>
      <c r="C436" s="21" t="s">
        <v>1081</v>
      </c>
      <c r="D436" s="45" t="s">
        <v>1082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29" t="s">
        <v>3</v>
      </c>
      <c r="L436" s="29">
        <f>+VLOOKUP(M436,[1]Marca!$B$2:$C$51,2,FALSE)</f>
        <v>42</v>
      </c>
      <c r="M436" s="29" t="s">
        <v>4</v>
      </c>
      <c r="N436" s="7"/>
      <c r="O436" s="70">
        <v>1100142</v>
      </c>
    </row>
    <row r="437" spans="1:15" ht="29" x14ac:dyDescent="0.35">
      <c r="A437" s="36">
        <v>540</v>
      </c>
      <c r="B437" s="29" t="str">
        <f t="shared" si="8"/>
        <v>1100232</v>
      </c>
      <c r="C437" s="21" t="s">
        <v>1083</v>
      </c>
      <c r="D437" s="45" t="s">
        <v>1084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2</v>
      </c>
      <c r="K437" s="29" t="s">
        <v>51</v>
      </c>
      <c r="L437" s="29">
        <f>+VLOOKUP(M437,[1]Marca!$B$2:$C$51,2,FALSE)</f>
        <v>32</v>
      </c>
      <c r="M437" s="29" t="s">
        <v>52</v>
      </c>
      <c r="N437" s="7"/>
      <c r="O437" s="70">
        <v>1100232</v>
      </c>
    </row>
    <row r="438" spans="1:15" ht="29" x14ac:dyDescent="0.35">
      <c r="A438" s="36">
        <v>541</v>
      </c>
      <c r="B438" s="29" t="str">
        <f t="shared" si="8"/>
        <v>1100142</v>
      </c>
      <c r="C438" s="21" t="s">
        <v>1085</v>
      </c>
      <c r="D438" s="45" t="s">
        <v>1086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29" t="s">
        <v>3</v>
      </c>
      <c r="L438" s="29">
        <f>+VLOOKUP(M438,[1]Marca!$B$2:$C$51,2,FALSE)</f>
        <v>42</v>
      </c>
      <c r="M438" s="29" t="s">
        <v>4</v>
      </c>
      <c r="N438" s="7"/>
      <c r="O438" s="70">
        <v>1100142</v>
      </c>
    </row>
    <row r="439" spans="1:15" ht="29" x14ac:dyDescent="0.35">
      <c r="A439" s="36">
        <v>542</v>
      </c>
      <c r="B439" s="29" t="str">
        <f t="shared" si="8"/>
        <v>1100142</v>
      </c>
      <c r="C439" s="21" t="s">
        <v>1087</v>
      </c>
      <c r="D439" s="45" t="s">
        <v>1088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29" t="s">
        <v>3</v>
      </c>
      <c r="L439" s="29">
        <f>+VLOOKUP(M439,[1]Marca!$B$2:$C$51,2,FALSE)</f>
        <v>42</v>
      </c>
      <c r="M439" s="29" t="s">
        <v>4</v>
      </c>
      <c r="N439" s="6"/>
      <c r="O439" s="70">
        <v>1100142</v>
      </c>
    </row>
    <row r="440" spans="1:15" ht="29" x14ac:dyDescent="0.35">
      <c r="A440" s="36">
        <v>543</v>
      </c>
      <c r="B440" s="29" t="str">
        <f t="shared" si="8"/>
        <v>1100142</v>
      </c>
      <c r="C440" s="21" t="s">
        <v>1089</v>
      </c>
      <c r="D440" s="45" t="s">
        <v>1090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29" t="s">
        <v>3</v>
      </c>
      <c r="L440" s="29">
        <f>+VLOOKUP(M440,[1]Marca!$B$2:$C$51,2,FALSE)</f>
        <v>42</v>
      </c>
      <c r="M440" s="29" t="s">
        <v>4</v>
      </c>
      <c r="N440" s="7"/>
      <c r="O440" s="70">
        <v>1100142</v>
      </c>
    </row>
    <row r="441" spans="1:15" ht="29" x14ac:dyDescent="0.35">
      <c r="A441" s="36">
        <v>544</v>
      </c>
      <c r="B441" s="29" t="str">
        <f t="shared" si="8"/>
        <v>1100150</v>
      </c>
      <c r="C441" s="21" t="s">
        <v>1091</v>
      </c>
      <c r="D441" s="45" t="s">
        <v>1092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29" t="s">
        <v>3</v>
      </c>
      <c r="L441" s="29">
        <f>+VLOOKUP(M441,[1]Marca!$B$2:$C$51,2,FALSE)</f>
        <v>50</v>
      </c>
      <c r="M441" s="29" t="s">
        <v>15</v>
      </c>
      <c r="N441" s="7"/>
      <c r="O441" s="70">
        <v>1100150</v>
      </c>
    </row>
    <row r="442" spans="1:15" ht="29" x14ac:dyDescent="0.35">
      <c r="A442" s="36">
        <v>545</v>
      </c>
      <c r="B442" s="29" t="str">
        <f t="shared" si="8"/>
        <v>1100150</v>
      </c>
      <c r="C442" s="21" t="s">
        <v>1093</v>
      </c>
      <c r="D442" s="45" t="s">
        <v>1094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29" t="s">
        <v>3</v>
      </c>
      <c r="L442" s="29">
        <f>+VLOOKUP(M442,[1]Marca!$B$2:$C$51,2,FALSE)</f>
        <v>50</v>
      </c>
      <c r="M442" s="29" t="s">
        <v>15</v>
      </c>
      <c r="N442" s="7"/>
      <c r="O442" s="70">
        <v>1100150</v>
      </c>
    </row>
    <row r="443" spans="1:15" ht="29" x14ac:dyDescent="0.35">
      <c r="A443" s="36">
        <v>546</v>
      </c>
      <c r="B443" s="29" t="str">
        <f t="shared" si="8"/>
        <v>1100142</v>
      </c>
      <c r="C443" s="21" t="s">
        <v>1095</v>
      </c>
      <c r="D443" s="45" t="s">
        <v>1096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29" t="s">
        <v>3</v>
      </c>
      <c r="L443" s="29">
        <f>+VLOOKUP(M443,[1]Marca!$B$2:$C$51,2,FALSE)</f>
        <v>42</v>
      </c>
      <c r="M443" s="29" t="s">
        <v>4</v>
      </c>
      <c r="N443" s="7"/>
      <c r="O443" s="70">
        <v>1100142</v>
      </c>
    </row>
    <row r="444" spans="1:15" ht="29" x14ac:dyDescent="0.35">
      <c r="A444" s="36">
        <v>547</v>
      </c>
      <c r="B444" s="29" t="str">
        <f t="shared" si="8"/>
        <v>1100142</v>
      </c>
      <c r="C444" s="21" t="s">
        <v>1097</v>
      </c>
      <c r="D444" s="45" t="s">
        <v>1098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42</v>
      </c>
      <c r="M444" s="29" t="s">
        <v>4</v>
      </c>
      <c r="N444" s="7"/>
      <c r="O444" s="70">
        <v>1100142</v>
      </c>
    </row>
    <row r="445" spans="1:15" ht="29" x14ac:dyDescent="0.35">
      <c r="A445" s="36">
        <v>548</v>
      </c>
      <c r="B445" s="29" t="str">
        <f t="shared" si="8"/>
        <v>1100142</v>
      </c>
      <c r="C445" s="21" t="s">
        <v>1099</v>
      </c>
      <c r="D445" s="45" t="s">
        <v>1100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42</v>
      </c>
      <c r="M445" s="29" t="s">
        <v>4</v>
      </c>
      <c r="N445" s="7"/>
      <c r="O445" s="70">
        <v>1100142</v>
      </c>
    </row>
    <row r="446" spans="1:15" ht="29" x14ac:dyDescent="0.35">
      <c r="A446" s="36">
        <v>549</v>
      </c>
      <c r="B446" s="29" t="str">
        <f t="shared" si="8"/>
        <v>1100142</v>
      </c>
      <c r="C446" s="21" t="s">
        <v>1101</v>
      </c>
      <c r="D446" s="45" t="s">
        <v>1102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  <c r="O446" s="70">
        <v>1100142</v>
      </c>
    </row>
    <row r="447" spans="1:15" ht="29" x14ac:dyDescent="0.35">
      <c r="A447" s="36">
        <v>550</v>
      </c>
      <c r="B447" s="29" t="str">
        <f t="shared" si="8"/>
        <v>1100142</v>
      </c>
      <c r="C447" s="21" t="s">
        <v>1103</v>
      </c>
      <c r="D447" s="45" t="s">
        <v>1104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  <c r="O447" s="70">
        <v>1100142</v>
      </c>
    </row>
    <row r="448" spans="1:15" ht="29" x14ac:dyDescent="0.35">
      <c r="A448" s="36">
        <v>551</v>
      </c>
      <c r="B448" s="29" t="str">
        <f t="shared" si="8"/>
        <v>1100142</v>
      </c>
      <c r="C448" s="21" t="s">
        <v>1105</v>
      </c>
      <c r="D448" s="45" t="s">
        <v>1106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  <c r="O448" s="70">
        <v>1100142</v>
      </c>
    </row>
    <row r="449" spans="1:15" ht="29" x14ac:dyDescent="0.35">
      <c r="A449" s="36">
        <v>552</v>
      </c>
      <c r="B449" s="29" t="str">
        <f t="shared" si="8"/>
        <v>1100142</v>
      </c>
      <c r="C449" s="21" t="s">
        <v>1107</v>
      </c>
      <c r="D449" s="45" t="s">
        <v>1108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  <c r="O449" s="70">
        <v>1100142</v>
      </c>
    </row>
    <row r="450" spans="1:15" ht="29" x14ac:dyDescent="0.35">
      <c r="A450" s="36">
        <v>553</v>
      </c>
      <c r="B450" s="29" t="str">
        <f t="shared" si="8"/>
        <v>1100142</v>
      </c>
      <c r="C450" s="21" t="s">
        <v>1109</v>
      </c>
      <c r="D450" s="45" t="s">
        <v>1110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42</v>
      </c>
      <c r="M450" s="29" t="s">
        <v>4</v>
      </c>
      <c r="N450" s="7"/>
      <c r="O450" s="70">
        <v>1100142</v>
      </c>
    </row>
    <row r="451" spans="1:15" ht="29" x14ac:dyDescent="0.35">
      <c r="A451" s="36">
        <v>554</v>
      </c>
      <c r="B451" s="29" t="str">
        <f t="shared" si="8"/>
        <v>1100142</v>
      </c>
      <c r="C451" s="21" t="s">
        <v>1111</v>
      </c>
      <c r="D451" s="45" t="s">
        <v>1112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42</v>
      </c>
      <c r="M451" s="29" t="s">
        <v>4</v>
      </c>
      <c r="N451" s="7"/>
      <c r="O451" s="70">
        <v>1100142</v>
      </c>
    </row>
    <row r="452" spans="1:15" ht="29" x14ac:dyDescent="0.35">
      <c r="A452" s="36">
        <v>555</v>
      </c>
      <c r="B452" s="29" t="str">
        <f t="shared" si="8"/>
        <v>1100150</v>
      </c>
      <c r="C452" s="21" t="s">
        <v>1113</v>
      </c>
      <c r="D452" s="45" t="s">
        <v>1114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7"/>
      <c r="O452" s="70">
        <v>1100150</v>
      </c>
    </row>
    <row r="453" spans="1:15" ht="29" x14ac:dyDescent="0.35">
      <c r="A453" s="36">
        <v>556</v>
      </c>
      <c r="B453" s="29" t="str">
        <f t="shared" si="8"/>
        <v>1100142</v>
      </c>
      <c r="C453" s="21" t="s">
        <v>1115</v>
      </c>
      <c r="D453" s="45" t="s">
        <v>1116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42</v>
      </c>
      <c r="M453" s="29" t="s">
        <v>4</v>
      </c>
      <c r="N453" s="6"/>
      <c r="O453" s="70">
        <v>1100142</v>
      </c>
    </row>
    <row r="454" spans="1:15" ht="29" x14ac:dyDescent="0.35">
      <c r="A454" s="36">
        <v>557</v>
      </c>
      <c r="B454" s="29" t="str">
        <f t="shared" si="8"/>
        <v>1100142</v>
      </c>
      <c r="C454" s="21" t="s">
        <v>1117</v>
      </c>
      <c r="D454" s="45" t="s">
        <v>1118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42</v>
      </c>
      <c r="M454" s="29" t="s">
        <v>4</v>
      </c>
      <c r="N454" s="7"/>
      <c r="O454" s="70">
        <v>1100142</v>
      </c>
    </row>
    <row r="455" spans="1:15" ht="29" x14ac:dyDescent="0.35">
      <c r="A455" s="36">
        <v>558</v>
      </c>
      <c r="B455" s="29" t="str">
        <f t="shared" si="8"/>
        <v>1100142</v>
      </c>
      <c r="C455" s="21" t="s">
        <v>1119</v>
      </c>
      <c r="D455" s="45" t="s">
        <v>1120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  <c r="O455" s="70">
        <v>1100142</v>
      </c>
    </row>
    <row r="456" spans="1:15" ht="29" x14ac:dyDescent="0.35">
      <c r="A456" s="36">
        <v>559</v>
      </c>
      <c r="B456" s="29" t="str">
        <f t="shared" si="8"/>
        <v>1100142</v>
      </c>
      <c r="C456" s="21" t="s">
        <v>1121</v>
      </c>
      <c r="D456" s="45" t="s">
        <v>1122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  <c r="O456" s="70">
        <v>1100142</v>
      </c>
    </row>
    <row r="457" spans="1:15" ht="29" x14ac:dyDescent="0.35">
      <c r="A457" s="36">
        <v>560</v>
      </c>
      <c r="B457" s="29" t="str">
        <f t="shared" si="8"/>
        <v>1100142</v>
      </c>
      <c r="C457" s="21" t="s">
        <v>1123</v>
      </c>
      <c r="D457" s="45" t="s">
        <v>1124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7"/>
      <c r="O457" s="70">
        <v>1100142</v>
      </c>
    </row>
    <row r="458" spans="1:15" ht="29" x14ac:dyDescent="0.35">
      <c r="A458" s="36">
        <v>561</v>
      </c>
      <c r="B458" s="29" t="str">
        <f t="shared" si="8"/>
        <v>1100142</v>
      </c>
      <c r="C458" s="21" t="s">
        <v>1125</v>
      </c>
      <c r="D458" s="45" t="s">
        <v>1126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7"/>
      <c r="O458" s="70">
        <v>1100142</v>
      </c>
    </row>
    <row r="459" spans="1:15" ht="29" x14ac:dyDescent="0.35">
      <c r="A459" s="36">
        <v>562</v>
      </c>
      <c r="B459" s="29" t="str">
        <f t="shared" si="8"/>
        <v>1100142</v>
      </c>
      <c r="C459" s="21" t="s">
        <v>1127</v>
      </c>
      <c r="D459" s="45" t="s">
        <v>1126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7"/>
      <c r="O459" s="70">
        <v>1100142</v>
      </c>
    </row>
    <row r="460" spans="1:15" ht="29" x14ac:dyDescent="0.35">
      <c r="A460" s="36">
        <v>563</v>
      </c>
      <c r="B460" s="29" t="str">
        <f t="shared" si="8"/>
        <v>1100142</v>
      </c>
      <c r="C460" s="21" t="s">
        <v>1128</v>
      </c>
      <c r="D460" s="45" t="s">
        <v>1129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7"/>
      <c r="O460" s="70">
        <v>1100142</v>
      </c>
    </row>
    <row r="461" spans="1:15" ht="29" x14ac:dyDescent="0.35">
      <c r="A461" s="36">
        <v>564</v>
      </c>
      <c r="B461" s="29" t="str">
        <f t="shared" si="8"/>
        <v>1100142</v>
      </c>
      <c r="C461" s="21" t="s">
        <v>1130</v>
      </c>
      <c r="D461" s="45" t="s">
        <v>1131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42</v>
      </c>
      <c r="M461" s="29" t="s">
        <v>4</v>
      </c>
      <c r="N461" s="7"/>
      <c r="O461" s="70">
        <v>1100142</v>
      </c>
    </row>
    <row r="462" spans="1:15" ht="29" x14ac:dyDescent="0.35">
      <c r="A462" s="36">
        <v>565</v>
      </c>
      <c r="B462" s="29" t="str">
        <f t="shared" si="8"/>
        <v>1100150</v>
      </c>
      <c r="C462" s="21" t="s">
        <v>1132</v>
      </c>
      <c r="D462" s="45" t="s">
        <v>1133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50</v>
      </c>
      <c r="M462" s="29" t="s">
        <v>15</v>
      </c>
      <c r="N462" s="7"/>
      <c r="O462" s="70">
        <v>1100150</v>
      </c>
    </row>
    <row r="463" spans="1:15" ht="29" x14ac:dyDescent="0.35">
      <c r="A463" s="36">
        <v>566</v>
      </c>
      <c r="B463" s="29" t="str">
        <f t="shared" si="8"/>
        <v>1100142</v>
      </c>
      <c r="C463" s="21" t="s">
        <v>1134</v>
      </c>
      <c r="D463" s="45" t="s">
        <v>1135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7"/>
      <c r="O463" s="70">
        <v>1100142</v>
      </c>
    </row>
    <row r="464" spans="1:15" ht="29" x14ac:dyDescent="0.35">
      <c r="A464" s="36">
        <v>567</v>
      </c>
      <c r="B464" s="29" t="str">
        <f t="shared" si="8"/>
        <v>1100142</v>
      </c>
      <c r="C464" s="21" t="s">
        <v>1136</v>
      </c>
      <c r="D464" s="45" t="s">
        <v>1137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  <c r="O464" s="70">
        <v>1100142</v>
      </c>
    </row>
    <row r="465" spans="1:15" ht="29" x14ac:dyDescent="0.35">
      <c r="A465" s="36">
        <v>568</v>
      </c>
      <c r="B465" s="29" t="str">
        <f t="shared" si="8"/>
        <v>1100142</v>
      </c>
      <c r="C465" s="21" t="s">
        <v>1138</v>
      </c>
      <c r="D465" s="45" t="s">
        <v>1139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  <c r="O465" s="70">
        <v>1100142</v>
      </c>
    </row>
    <row r="466" spans="1:15" ht="29" x14ac:dyDescent="0.35">
      <c r="A466" s="36">
        <v>572</v>
      </c>
      <c r="B466" s="29" t="str">
        <f t="shared" si="8"/>
        <v>10001972</v>
      </c>
      <c r="C466" s="71">
        <v>7010301205</v>
      </c>
      <c r="D466" s="45" t="s">
        <v>1147</v>
      </c>
      <c r="E466" s="5"/>
      <c r="F466" s="5"/>
      <c r="G466" s="5"/>
      <c r="H466" s="29">
        <f>+VLOOKUP(I466,[1]Familia!$B$2:$C$13,2,FALSE)</f>
        <v>1000</v>
      </c>
      <c r="I466" s="29" t="s">
        <v>272</v>
      </c>
      <c r="J466" s="29">
        <f>+VLOOKUP(K466,[1]SubFamilia!$B$2:$C$28,2,FALSE)</f>
        <v>19</v>
      </c>
      <c r="K466" s="29" t="s">
        <v>1148</v>
      </c>
      <c r="L466" s="29">
        <f>+VLOOKUP(M466,[1]Marca!$B$2:$C$51,2,FALSE)</f>
        <v>72</v>
      </c>
      <c r="M466" s="29" t="s">
        <v>273</v>
      </c>
      <c r="N466" s="7"/>
      <c r="O466" s="70">
        <v>10001972</v>
      </c>
    </row>
    <row r="467" spans="1:15" ht="29" x14ac:dyDescent="0.35">
      <c r="A467" s="36">
        <v>573</v>
      </c>
      <c r="B467" s="29" t="str">
        <f t="shared" si="8"/>
        <v>1100150</v>
      </c>
      <c r="C467" s="21" t="s">
        <v>1149</v>
      </c>
      <c r="D467" s="45" t="s">
        <v>1150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50</v>
      </c>
      <c r="M467" s="29" t="s">
        <v>15</v>
      </c>
      <c r="N467" s="7"/>
      <c r="O467" s="70">
        <v>1100150</v>
      </c>
    </row>
    <row r="468" spans="1:15" ht="29" x14ac:dyDescent="0.35">
      <c r="A468" s="36">
        <v>574</v>
      </c>
      <c r="B468" s="29" t="str">
        <f t="shared" si="8"/>
        <v>1100142</v>
      </c>
      <c r="C468" s="21" t="s">
        <v>1151</v>
      </c>
      <c r="D468" s="45" t="s">
        <v>1152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  <c r="O468" s="70">
        <v>1100142</v>
      </c>
    </row>
    <row r="469" spans="1:15" ht="29" x14ac:dyDescent="0.35">
      <c r="A469" s="36">
        <v>575</v>
      </c>
      <c r="B469" s="29" t="str">
        <f t="shared" si="8"/>
        <v>1100142</v>
      </c>
      <c r="C469" s="21" t="s">
        <v>1153</v>
      </c>
      <c r="D469" s="45" t="s">
        <v>1154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7"/>
      <c r="O469" s="70">
        <v>1100142</v>
      </c>
    </row>
    <row r="470" spans="1:15" ht="29" x14ac:dyDescent="0.35">
      <c r="A470" s="36">
        <v>576</v>
      </c>
      <c r="B470" s="29" t="str">
        <f t="shared" si="8"/>
        <v>1100142</v>
      </c>
      <c r="C470" s="21" t="s">
        <v>1155</v>
      </c>
      <c r="D470" s="45" t="s">
        <v>1156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42</v>
      </c>
      <c r="M470" s="29" t="s">
        <v>4</v>
      </c>
      <c r="N470" s="7"/>
      <c r="O470" s="70">
        <v>1100142</v>
      </c>
    </row>
    <row r="471" spans="1:15" ht="29" x14ac:dyDescent="0.35">
      <c r="A471" s="36">
        <v>577</v>
      </c>
      <c r="B471" s="29" t="str">
        <f t="shared" si="8"/>
        <v>1100232</v>
      </c>
      <c r="C471" s="21" t="s">
        <v>1157</v>
      </c>
      <c r="D471" s="45" t="s">
        <v>1158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2</v>
      </c>
      <c r="K471" s="29" t="s">
        <v>51</v>
      </c>
      <c r="L471" s="29">
        <f>+VLOOKUP(M471,[1]Marca!$B$2:$C$51,2,FALSE)</f>
        <v>32</v>
      </c>
      <c r="M471" s="29" t="s">
        <v>52</v>
      </c>
      <c r="N471" s="6"/>
      <c r="O471" s="70">
        <v>1100232</v>
      </c>
    </row>
    <row r="472" spans="1:15" ht="29" x14ac:dyDescent="0.35">
      <c r="A472" s="36">
        <v>578</v>
      </c>
      <c r="B472" s="29" t="str">
        <f t="shared" si="8"/>
        <v>1100232</v>
      </c>
      <c r="C472" s="21" t="s">
        <v>1159</v>
      </c>
      <c r="D472" s="45" t="s">
        <v>1160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2</v>
      </c>
      <c r="K472" s="29" t="s">
        <v>51</v>
      </c>
      <c r="L472" s="29">
        <f>+VLOOKUP(M472,[1]Marca!$B$2:$C$51,2,FALSE)</f>
        <v>32</v>
      </c>
      <c r="M472" s="29" t="s">
        <v>52</v>
      </c>
      <c r="N472" s="6"/>
      <c r="O472" s="70">
        <v>1100232</v>
      </c>
    </row>
    <row r="473" spans="1:15" ht="29" x14ac:dyDescent="0.35">
      <c r="A473" s="36">
        <v>579</v>
      </c>
      <c r="B473" s="29" t="str">
        <f t="shared" si="8"/>
        <v>1100232</v>
      </c>
      <c r="C473" s="21" t="s">
        <v>1161</v>
      </c>
      <c r="D473" s="45" t="s">
        <v>1162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2</v>
      </c>
      <c r="K473" s="29" t="s">
        <v>51</v>
      </c>
      <c r="L473" s="29">
        <f>+VLOOKUP(M473,[1]Marca!$B$2:$C$51,2,FALSE)</f>
        <v>32</v>
      </c>
      <c r="M473" s="29" t="s">
        <v>52</v>
      </c>
      <c r="N473" s="7"/>
      <c r="O473" s="70">
        <v>1100232</v>
      </c>
    </row>
    <row r="474" spans="1:15" ht="29.5" thickBot="1" x14ac:dyDescent="0.4">
      <c r="A474" s="43">
        <v>580</v>
      </c>
      <c r="B474" s="34" t="str">
        <f t="shared" ref="B474" si="9">+CONCATENATE(H474,J474,L474,N474)</f>
        <v>1100142</v>
      </c>
      <c r="C474" s="25" t="s">
        <v>1177</v>
      </c>
      <c r="D474" s="49" t="s">
        <v>1178</v>
      </c>
      <c r="E474" s="18"/>
      <c r="F474" s="18"/>
      <c r="G474" s="18"/>
      <c r="H474" s="34">
        <f>+VLOOKUP(I474,[1]Familia!$B$2:$C$13,2,FALSE)</f>
        <v>1100</v>
      </c>
      <c r="I474" s="34" t="s">
        <v>0</v>
      </c>
      <c r="J474" s="34">
        <f>+VLOOKUP(K474,[1]SubFamilia!$B$2:$C$28,2,FALSE)</f>
        <v>1</v>
      </c>
      <c r="K474" s="34" t="s">
        <v>3</v>
      </c>
      <c r="L474" s="34">
        <f>+VLOOKUP(M474,[1]Marca!$B$2:$C$51,2,FALSE)</f>
        <v>42</v>
      </c>
      <c r="M474" s="34" t="s">
        <v>4</v>
      </c>
      <c r="N474" s="54"/>
      <c r="O474" s="70">
        <v>1100142</v>
      </c>
    </row>
    <row r="475" spans="1:15" ht="29" x14ac:dyDescent="0.35">
      <c r="A475" s="65">
        <v>2</v>
      </c>
      <c r="B475" s="29" t="str">
        <f t="shared" ref="B475:B537" si="10">+CONCATENATE(H475,J475,L475,N475)</f>
        <v>10002572</v>
      </c>
      <c r="C475" s="71">
        <v>9833620</v>
      </c>
      <c r="D475" s="45" t="s">
        <v>1183</v>
      </c>
      <c r="E475" s="5"/>
      <c r="F475" s="5"/>
      <c r="G475" s="5"/>
      <c r="H475" s="29">
        <f>+VLOOKUP(I475,[1]Familia!$B$2:$C$13,2,FALSE)</f>
        <v>1000</v>
      </c>
      <c r="I475" s="29" t="s">
        <v>272</v>
      </c>
      <c r="J475" s="29">
        <f>+VLOOKUP(K475,[1]SubFamilia!$B$2:$C$28,2,FALSE)</f>
        <v>25</v>
      </c>
      <c r="K475" s="29" t="s">
        <v>1184</v>
      </c>
      <c r="L475" s="29">
        <f>+VLOOKUP(M475,[1]Marca!$B$2:$C$51,2,FALSE)</f>
        <v>72</v>
      </c>
      <c r="M475" s="29" t="s">
        <v>273</v>
      </c>
      <c r="N475" s="6"/>
      <c r="O475" s="70">
        <v>10002572</v>
      </c>
    </row>
    <row r="476" spans="1:15" ht="29" x14ac:dyDescent="0.35">
      <c r="A476" s="36">
        <v>3</v>
      </c>
      <c r="B476" s="29" t="str">
        <f t="shared" si="10"/>
        <v>10002572</v>
      </c>
      <c r="C476" s="71">
        <v>9745564</v>
      </c>
      <c r="D476" s="45" t="s">
        <v>1186</v>
      </c>
      <c r="E476" s="5"/>
      <c r="F476" s="5"/>
      <c r="G476" s="5"/>
      <c r="H476" s="29">
        <f>+VLOOKUP(I476,[1]Familia!$B$2:$C$13,2,FALSE)</f>
        <v>1000</v>
      </c>
      <c r="I476" s="29" t="s">
        <v>272</v>
      </c>
      <c r="J476" s="29">
        <f>+VLOOKUP(K476,[1]SubFamilia!$B$2:$C$28,2,FALSE)</f>
        <v>25</v>
      </c>
      <c r="K476" s="29" t="s">
        <v>1184</v>
      </c>
      <c r="L476" s="29">
        <f>+VLOOKUP(M476,[1]Marca!$B$2:$C$51,2,FALSE)</f>
        <v>72</v>
      </c>
      <c r="M476" s="29" t="s">
        <v>273</v>
      </c>
      <c r="N476" s="6"/>
      <c r="O476" s="70">
        <v>10002572</v>
      </c>
    </row>
    <row r="477" spans="1:15" ht="29" x14ac:dyDescent="0.35">
      <c r="A477" s="36">
        <v>4</v>
      </c>
      <c r="B477" s="29" t="str">
        <f t="shared" si="10"/>
        <v>10002574</v>
      </c>
      <c r="C477" s="21" t="s">
        <v>1187</v>
      </c>
      <c r="D477" s="45" t="s">
        <v>1188</v>
      </c>
      <c r="E477" s="5"/>
      <c r="F477" s="5"/>
      <c r="G477" s="5"/>
      <c r="H477" s="29">
        <f>+VLOOKUP(I477,[1]Familia!$B$2:$C$13,2,FALSE)</f>
        <v>1000</v>
      </c>
      <c r="I477" s="29" t="s">
        <v>272</v>
      </c>
      <c r="J477" s="29">
        <f>+VLOOKUP(K477,[1]SubFamilia!$B$2:$C$28,2,FALSE)</f>
        <v>25</v>
      </c>
      <c r="K477" s="29" t="s">
        <v>1184</v>
      </c>
      <c r="L477" s="29">
        <f>+VLOOKUP(M477,[1]Marca!$B$2:$C$51,2,FALSE)</f>
        <v>74</v>
      </c>
      <c r="M477" s="29" t="s">
        <v>1189</v>
      </c>
      <c r="N477" s="7"/>
      <c r="O477" s="70">
        <v>10002574</v>
      </c>
    </row>
    <row r="478" spans="1:15" ht="29" x14ac:dyDescent="0.35">
      <c r="A478" s="36">
        <v>5</v>
      </c>
      <c r="B478" s="29" t="str">
        <f t="shared" si="10"/>
        <v>10002574</v>
      </c>
      <c r="C478" s="21" t="s">
        <v>1190</v>
      </c>
      <c r="D478" s="45" t="s">
        <v>1191</v>
      </c>
      <c r="E478" s="5"/>
      <c r="F478" s="5"/>
      <c r="G478" s="5"/>
      <c r="H478" s="29">
        <f>+VLOOKUP(I478,[1]Familia!$B$2:$C$13,2,FALSE)</f>
        <v>1000</v>
      </c>
      <c r="I478" s="29" t="s">
        <v>272</v>
      </c>
      <c r="J478" s="29">
        <f>+VLOOKUP(K478,[1]SubFamilia!$B$2:$C$28,2,FALSE)</f>
        <v>25</v>
      </c>
      <c r="K478" s="29" t="s">
        <v>1184</v>
      </c>
      <c r="L478" s="29">
        <f>+VLOOKUP(M478,[1]Marca!$B$2:$C$51,2,FALSE)</f>
        <v>74</v>
      </c>
      <c r="M478" s="29" t="s">
        <v>1189</v>
      </c>
      <c r="N478" s="7"/>
      <c r="O478" s="70">
        <v>10002574</v>
      </c>
    </row>
    <row r="479" spans="1:15" ht="29" x14ac:dyDescent="0.35">
      <c r="A479" s="36">
        <v>6</v>
      </c>
      <c r="B479" s="29" t="str">
        <f t="shared" si="10"/>
        <v>10002574</v>
      </c>
      <c r="C479" s="21" t="s">
        <v>1192</v>
      </c>
      <c r="D479" s="45" t="s">
        <v>1193</v>
      </c>
      <c r="E479" s="5"/>
      <c r="F479" s="5"/>
      <c r="G479" s="5"/>
      <c r="H479" s="29">
        <f>+VLOOKUP(I479,[1]Familia!$B$2:$C$13,2,FALSE)</f>
        <v>1000</v>
      </c>
      <c r="I479" s="29" t="s">
        <v>272</v>
      </c>
      <c r="J479" s="29">
        <f>+VLOOKUP(K479,[1]SubFamilia!$B$2:$C$28,2,FALSE)</f>
        <v>25</v>
      </c>
      <c r="K479" s="29" t="s">
        <v>1184</v>
      </c>
      <c r="L479" s="29">
        <f>+VLOOKUP(M479,[1]Marca!$B$2:$C$51,2,FALSE)</f>
        <v>74</v>
      </c>
      <c r="M479" s="29" t="s">
        <v>1189</v>
      </c>
      <c r="N479" s="7"/>
      <c r="O479" s="70">
        <v>10002574</v>
      </c>
    </row>
    <row r="480" spans="1:15" ht="29" x14ac:dyDescent="0.35">
      <c r="A480" s="36">
        <v>7</v>
      </c>
      <c r="B480" s="29" t="str">
        <f t="shared" si="10"/>
        <v>10002574</v>
      </c>
      <c r="C480" s="21" t="s">
        <v>1194</v>
      </c>
      <c r="D480" s="45" t="s">
        <v>1195</v>
      </c>
      <c r="E480" s="5"/>
      <c r="F480" s="5"/>
      <c r="G480" s="5"/>
      <c r="H480" s="29">
        <f>+VLOOKUP(I480,[1]Familia!$B$2:$C$13,2,FALSE)</f>
        <v>1000</v>
      </c>
      <c r="I480" s="29" t="s">
        <v>272</v>
      </c>
      <c r="J480" s="29">
        <f>+VLOOKUP(K480,[1]SubFamilia!$B$2:$C$28,2,FALSE)</f>
        <v>25</v>
      </c>
      <c r="K480" s="29" t="s">
        <v>1184</v>
      </c>
      <c r="L480" s="29">
        <f>+VLOOKUP(M480,[1]Marca!$B$2:$C$51,2,FALSE)</f>
        <v>74</v>
      </c>
      <c r="M480" s="29" t="s">
        <v>1189</v>
      </c>
      <c r="N480" s="7"/>
      <c r="O480" s="70">
        <v>10002574</v>
      </c>
    </row>
    <row r="481" spans="1:15" ht="29" x14ac:dyDescent="0.35">
      <c r="A481" s="36">
        <v>8</v>
      </c>
      <c r="B481" s="29" t="str">
        <f t="shared" si="10"/>
        <v>10002574</v>
      </c>
      <c r="C481" s="21" t="s">
        <v>1196</v>
      </c>
      <c r="D481" s="45" t="s">
        <v>1195</v>
      </c>
      <c r="E481" s="5"/>
      <c r="F481" s="5"/>
      <c r="G481" s="5"/>
      <c r="H481" s="29">
        <f>+VLOOKUP(I481,[1]Familia!$B$2:$C$13,2,FALSE)</f>
        <v>1000</v>
      </c>
      <c r="I481" s="29" t="s">
        <v>272</v>
      </c>
      <c r="J481" s="29">
        <f>+VLOOKUP(K481,[1]SubFamilia!$B$2:$C$28,2,FALSE)</f>
        <v>25</v>
      </c>
      <c r="K481" s="29" t="s">
        <v>1184</v>
      </c>
      <c r="L481" s="29">
        <f>+VLOOKUP(M481,[1]Marca!$B$2:$C$51,2,FALSE)</f>
        <v>74</v>
      </c>
      <c r="M481" s="29" t="s">
        <v>1189</v>
      </c>
      <c r="N481" s="6"/>
      <c r="O481" s="70">
        <v>10002574</v>
      </c>
    </row>
    <row r="482" spans="1:15" ht="29" x14ac:dyDescent="0.35">
      <c r="A482" s="36">
        <v>9</v>
      </c>
      <c r="B482" s="29" t="str">
        <f t="shared" si="10"/>
        <v>10002574</v>
      </c>
      <c r="C482" s="21" t="s">
        <v>1197</v>
      </c>
      <c r="D482" s="45" t="s">
        <v>1198</v>
      </c>
      <c r="E482" s="5"/>
      <c r="F482" s="5"/>
      <c r="G482" s="5"/>
      <c r="H482" s="29">
        <f>+VLOOKUP(I482,[1]Familia!$B$2:$C$13,2,FALSE)</f>
        <v>1000</v>
      </c>
      <c r="I482" s="29" t="s">
        <v>272</v>
      </c>
      <c r="J482" s="29">
        <f>+VLOOKUP(K482,[1]SubFamilia!$B$2:$C$28,2,FALSE)</f>
        <v>25</v>
      </c>
      <c r="K482" s="29" t="s">
        <v>1184</v>
      </c>
      <c r="L482" s="29">
        <f>+VLOOKUP(M482,[1]Marca!$B$2:$C$51,2,FALSE)</f>
        <v>74</v>
      </c>
      <c r="M482" s="29" t="s">
        <v>1189</v>
      </c>
      <c r="N482" s="7"/>
      <c r="O482" s="70">
        <v>10002574</v>
      </c>
    </row>
    <row r="483" spans="1:15" ht="29" x14ac:dyDescent="0.35">
      <c r="A483" s="36">
        <v>10</v>
      </c>
      <c r="B483" s="29" t="str">
        <f t="shared" si="10"/>
        <v>10002574</v>
      </c>
      <c r="C483" s="21" t="s">
        <v>1199</v>
      </c>
      <c r="D483" s="45" t="s">
        <v>1200</v>
      </c>
      <c r="E483" s="5"/>
      <c r="F483" s="5"/>
      <c r="G483" s="5"/>
      <c r="H483" s="29">
        <f>+VLOOKUP(I483,[1]Familia!$B$2:$C$13,2,FALSE)</f>
        <v>1000</v>
      </c>
      <c r="I483" s="29" t="s">
        <v>272</v>
      </c>
      <c r="J483" s="29">
        <f>+VLOOKUP(K483,[1]SubFamilia!$B$2:$C$28,2,FALSE)</f>
        <v>25</v>
      </c>
      <c r="K483" s="29" t="s">
        <v>1184</v>
      </c>
      <c r="L483" s="29">
        <f>+VLOOKUP(M483,[1]Marca!$B$2:$C$51,2,FALSE)</f>
        <v>74</v>
      </c>
      <c r="M483" s="29" t="s">
        <v>1189</v>
      </c>
      <c r="N483" s="6"/>
      <c r="O483" s="70">
        <v>10002574</v>
      </c>
    </row>
    <row r="484" spans="1:15" ht="29" x14ac:dyDescent="0.35">
      <c r="A484" s="36">
        <v>11</v>
      </c>
      <c r="B484" s="29" t="str">
        <f t="shared" si="10"/>
        <v>10002572</v>
      </c>
      <c r="C484" s="71">
        <v>9745556</v>
      </c>
      <c r="D484" s="45" t="s">
        <v>1202</v>
      </c>
      <c r="E484" s="5"/>
      <c r="F484" s="5"/>
      <c r="G484" s="5"/>
      <c r="H484" s="29">
        <f>+VLOOKUP(I484,[1]Familia!$B$2:$C$13,2,FALSE)</f>
        <v>1000</v>
      </c>
      <c r="I484" s="29" t="s">
        <v>272</v>
      </c>
      <c r="J484" s="29">
        <f>+VLOOKUP(K484,[1]SubFamilia!$B$2:$C$28,2,FALSE)</f>
        <v>25</v>
      </c>
      <c r="K484" s="29" t="s">
        <v>1184</v>
      </c>
      <c r="L484" s="29">
        <f>+VLOOKUP(M484,[1]Marca!$B$2:$C$51,2,FALSE)</f>
        <v>72</v>
      </c>
      <c r="M484" s="29" t="s">
        <v>273</v>
      </c>
      <c r="N484" s="6"/>
      <c r="O484" s="70">
        <v>10002572</v>
      </c>
    </row>
    <row r="485" spans="1:15" ht="29" x14ac:dyDescent="0.35">
      <c r="A485" s="36">
        <v>12</v>
      </c>
      <c r="B485" s="29" t="str">
        <f t="shared" si="10"/>
        <v>10002574</v>
      </c>
      <c r="C485" s="21" t="s">
        <v>1203</v>
      </c>
      <c r="D485" s="45" t="s">
        <v>1204</v>
      </c>
      <c r="E485" s="5"/>
      <c r="F485" s="5"/>
      <c r="G485" s="5"/>
      <c r="H485" s="29">
        <f>+VLOOKUP(I485,[1]Familia!$B$2:$C$13,2,FALSE)</f>
        <v>1000</v>
      </c>
      <c r="I485" s="29" t="s">
        <v>272</v>
      </c>
      <c r="J485" s="29">
        <f>+VLOOKUP(K485,[1]SubFamilia!$B$2:$C$28,2,FALSE)</f>
        <v>25</v>
      </c>
      <c r="K485" s="29" t="s">
        <v>1184</v>
      </c>
      <c r="L485" s="29">
        <f>+VLOOKUP(M485,[1]Marca!$B$2:$C$51,2,FALSE)</f>
        <v>74</v>
      </c>
      <c r="M485" s="29" t="s">
        <v>1189</v>
      </c>
      <c r="N485" s="7"/>
      <c r="O485" s="70">
        <v>10002574</v>
      </c>
    </row>
    <row r="486" spans="1:15" ht="29" x14ac:dyDescent="0.35">
      <c r="A486" s="36">
        <v>13</v>
      </c>
      <c r="B486" s="29" t="str">
        <f t="shared" si="10"/>
        <v>10002574</v>
      </c>
      <c r="C486" s="21" t="s">
        <v>1205</v>
      </c>
      <c r="D486" s="45" t="s">
        <v>1206</v>
      </c>
      <c r="E486" s="5"/>
      <c r="F486" s="5"/>
      <c r="G486" s="5"/>
      <c r="H486" s="29">
        <f>+VLOOKUP(I486,[1]Familia!$B$2:$C$13,2,FALSE)</f>
        <v>1000</v>
      </c>
      <c r="I486" s="29" t="s">
        <v>272</v>
      </c>
      <c r="J486" s="29">
        <f>+VLOOKUP(K486,[1]SubFamilia!$B$2:$C$28,2,FALSE)</f>
        <v>25</v>
      </c>
      <c r="K486" s="29" t="s">
        <v>1184</v>
      </c>
      <c r="L486" s="29">
        <f>+VLOOKUP(M486,[1]Marca!$B$2:$C$51,2,FALSE)</f>
        <v>74</v>
      </c>
      <c r="M486" s="29" t="s">
        <v>1189</v>
      </c>
      <c r="N486" s="7"/>
      <c r="O486" s="70">
        <v>10002574</v>
      </c>
    </row>
    <row r="487" spans="1:15" ht="29" x14ac:dyDescent="0.35">
      <c r="A487" s="36">
        <v>14</v>
      </c>
      <c r="B487" s="29" t="str">
        <f t="shared" si="10"/>
        <v>10002574</v>
      </c>
      <c r="C487" s="21" t="s">
        <v>1207</v>
      </c>
      <c r="D487" s="45" t="s">
        <v>1208</v>
      </c>
      <c r="E487" s="5"/>
      <c r="F487" s="5"/>
      <c r="G487" s="5"/>
      <c r="H487" s="29">
        <f>+VLOOKUP(I487,[1]Familia!$B$2:$C$13,2,FALSE)</f>
        <v>1000</v>
      </c>
      <c r="I487" s="29" t="s">
        <v>272</v>
      </c>
      <c r="J487" s="29">
        <f>+VLOOKUP(K487,[1]SubFamilia!$B$2:$C$28,2,FALSE)</f>
        <v>25</v>
      </c>
      <c r="K487" s="29" t="s">
        <v>1184</v>
      </c>
      <c r="L487" s="29">
        <f>+VLOOKUP(M487,[1]Marca!$B$2:$C$51,2,FALSE)</f>
        <v>74</v>
      </c>
      <c r="M487" s="29" t="s">
        <v>1189</v>
      </c>
      <c r="N487" s="7"/>
      <c r="O487" s="70">
        <v>10002574</v>
      </c>
    </row>
    <row r="488" spans="1:15" ht="29" x14ac:dyDescent="0.35">
      <c r="A488" s="36">
        <v>16</v>
      </c>
      <c r="B488" s="29" t="str">
        <f t="shared" si="10"/>
        <v>100025</v>
      </c>
      <c r="C488" s="21" t="s">
        <v>1211</v>
      </c>
      <c r="D488" s="45" t="s">
        <v>1212</v>
      </c>
      <c r="E488" s="5"/>
      <c r="F488" s="5"/>
      <c r="G488" s="5"/>
      <c r="H488" s="29">
        <f>+VLOOKUP(I488,[1]Familia!$B$2:$C$13,2,FALSE)</f>
        <v>1000</v>
      </c>
      <c r="I488" s="29" t="s">
        <v>272</v>
      </c>
      <c r="J488" s="29">
        <f>+VLOOKUP(K488,[1]SubFamilia!$B$2:$C$28,2,FALSE)</f>
        <v>25</v>
      </c>
      <c r="K488" s="29" t="s">
        <v>1184</v>
      </c>
      <c r="L488" s="29"/>
      <c r="M488" s="29" t="s">
        <v>52</v>
      </c>
      <c r="N488" s="7"/>
      <c r="O488" s="70">
        <v>100025</v>
      </c>
    </row>
    <row r="489" spans="1:15" ht="29" x14ac:dyDescent="0.35">
      <c r="A489" s="36">
        <v>17</v>
      </c>
      <c r="B489" s="29" t="str">
        <f t="shared" si="10"/>
        <v>10002532</v>
      </c>
      <c r="C489" s="21" t="s">
        <v>1213</v>
      </c>
      <c r="D489" s="45" t="s">
        <v>1212</v>
      </c>
      <c r="E489" s="5"/>
      <c r="F489" s="5"/>
      <c r="G489" s="5"/>
      <c r="H489" s="29">
        <f>+VLOOKUP(I489,[1]Familia!$B$2:$C$13,2,FALSE)</f>
        <v>1000</v>
      </c>
      <c r="I489" s="29" t="s">
        <v>272</v>
      </c>
      <c r="J489" s="29">
        <f>+VLOOKUP(K489,[1]SubFamilia!$B$2:$C$28,2,FALSE)</f>
        <v>25</v>
      </c>
      <c r="K489" s="29" t="s">
        <v>1184</v>
      </c>
      <c r="L489" s="29">
        <f>+VLOOKUP(M489,[1]Marca!$B$2:$C$51,2,FALSE)</f>
        <v>32</v>
      </c>
      <c r="M489" s="29" t="s">
        <v>52</v>
      </c>
      <c r="N489" s="6"/>
      <c r="O489" s="70">
        <v>10002532</v>
      </c>
    </row>
    <row r="490" spans="1:15" ht="29" x14ac:dyDescent="0.35">
      <c r="A490" s="36">
        <v>18</v>
      </c>
      <c r="B490" s="29" t="str">
        <f t="shared" si="10"/>
        <v>10002574</v>
      </c>
      <c r="C490" s="21" t="s">
        <v>1214</v>
      </c>
      <c r="D490" s="45" t="s">
        <v>1215</v>
      </c>
      <c r="E490" s="5"/>
      <c r="F490" s="5"/>
      <c r="G490" s="5"/>
      <c r="H490" s="29">
        <f>+VLOOKUP(I490,[1]Familia!$B$2:$C$13,2,FALSE)</f>
        <v>1000</v>
      </c>
      <c r="I490" s="29" t="s">
        <v>272</v>
      </c>
      <c r="J490" s="29">
        <f>+VLOOKUP(K490,[1]SubFamilia!$B$2:$C$28,2,FALSE)</f>
        <v>25</v>
      </c>
      <c r="K490" s="29" t="s">
        <v>1184</v>
      </c>
      <c r="L490" s="29">
        <f>+VLOOKUP(M490,[1]Marca!$B$2:$C$51,2,FALSE)</f>
        <v>74</v>
      </c>
      <c r="M490" s="29" t="s">
        <v>1189</v>
      </c>
      <c r="N490" s="7"/>
      <c r="O490" s="70">
        <v>10002574</v>
      </c>
    </row>
    <row r="491" spans="1:15" ht="29" x14ac:dyDescent="0.35">
      <c r="A491" s="36">
        <v>19</v>
      </c>
      <c r="B491" s="29" t="str">
        <f t="shared" si="10"/>
        <v>10002574</v>
      </c>
      <c r="C491" s="21" t="s">
        <v>1216</v>
      </c>
      <c r="D491" s="45" t="s">
        <v>1217</v>
      </c>
      <c r="E491" s="5"/>
      <c r="F491" s="5"/>
      <c r="G491" s="5"/>
      <c r="H491" s="29">
        <f>+VLOOKUP(I491,[1]Familia!$B$2:$C$13,2,FALSE)</f>
        <v>1000</v>
      </c>
      <c r="I491" s="29" t="s">
        <v>272</v>
      </c>
      <c r="J491" s="29">
        <f>+VLOOKUP(K491,[1]SubFamilia!$B$2:$C$28,2,FALSE)</f>
        <v>25</v>
      </c>
      <c r="K491" s="29" t="s">
        <v>1184</v>
      </c>
      <c r="L491" s="29">
        <f>+VLOOKUP(M491,[1]Marca!$B$2:$C$51,2,FALSE)</f>
        <v>74</v>
      </c>
      <c r="M491" s="29" t="s">
        <v>1189</v>
      </c>
      <c r="N491" s="7"/>
      <c r="O491" s="70">
        <v>10002574</v>
      </c>
    </row>
    <row r="492" spans="1:15" ht="43.5" x14ac:dyDescent="0.35">
      <c r="A492" s="36">
        <v>20</v>
      </c>
      <c r="B492" s="29" t="str">
        <f t="shared" si="10"/>
        <v>10002574</v>
      </c>
      <c r="C492" s="21" t="s">
        <v>1218</v>
      </c>
      <c r="D492" s="45" t="s">
        <v>1219</v>
      </c>
      <c r="E492" s="5"/>
      <c r="F492" s="5"/>
      <c r="G492" s="5"/>
      <c r="H492" s="29">
        <f>+VLOOKUP(I492,[1]Familia!$B$2:$C$13,2,FALSE)</f>
        <v>1000</v>
      </c>
      <c r="I492" s="29" t="s">
        <v>272</v>
      </c>
      <c r="J492" s="29">
        <f>+VLOOKUP(K492,[1]SubFamilia!$B$2:$C$28,2,FALSE)</f>
        <v>25</v>
      </c>
      <c r="K492" s="29" t="s">
        <v>1184</v>
      </c>
      <c r="L492" s="29">
        <f>+VLOOKUP(M492,[1]Marca!$B$2:$C$51,2,FALSE)</f>
        <v>74</v>
      </c>
      <c r="M492" s="29" t="s">
        <v>1189</v>
      </c>
      <c r="N492" s="7"/>
      <c r="O492" s="70">
        <v>10002574</v>
      </c>
    </row>
    <row r="493" spans="1:15" x14ac:dyDescent="0.35">
      <c r="A493" s="36">
        <v>21</v>
      </c>
      <c r="B493" s="29" t="str">
        <f t="shared" si="10"/>
        <v>10002574</v>
      </c>
      <c r="C493" s="21" t="s">
        <v>1220</v>
      </c>
      <c r="D493" s="45" t="s">
        <v>1221</v>
      </c>
      <c r="E493" s="5"/>
      <c r="F493" s="5"/>
      <c r="G493" s="5"/>
      <c r="H493" s="29">
        <f>+VLOOKUP(I493,[1]Familia!$B$2:$C$13,2,FALSE)</f>
        <v>1000</v>
      </c>
      <c r="I493" s="29" t="s">
        <v>272</v>
      </c>
      <c r="J493" s="29">
        <f>+VLOOKUP(K493,[1]SubFamilia!$B$2:$C$28,2,FALSE)</f>
        <v>25</v>
      </c>
      <c r="K493" s="29" t="s">
        <v>1184</v>
      </c>
      <c r="L493" s="29">
        <f>+VLOOKUP(M493,[1]Marca!$B$2:$C$51,2,FALSE)</f>
        <v>74</v>
      </c>
      <c r="M493" s="29" t="s">
        <v>1189</v>
      </c>
      <c r="N493" s="6"/>
      <c r="O493" s="70">
        <v>10002574</v>
      </c>
    </row>
    <row r="494" spans="1:15" ht="29" x14ac:dyDescent="0.35">
      <c r="A494" s="36">
        <v>22</v>
      </c>
      <c r="B494" s="29" t="str">
        <f t="shared" si="10"/>
        <v>10002574</v>
      </c>
      <c r="C494" s="21" t="s">
        <v>1222</v>
      </c>
      <c r="D494" s="45" t="s">
        <v>1223</v>
      </c>
      <c r="E494" s="5"/>
      <c r="F494" s="5"/>
      <c r="G494" s="5"/>
      <c r="H494" s="29">
        <f>+VLOOKUP(I494,[1]Familia!$B$2:$C$13,2,FALSE)</f>
        <v>1000</v>
      </c>
      <c r="I494" s="29" t="s">
        <v>272</v>
      </c>
      <c r="J494" s="29">
        <f>+VLOOKUP(K494,[1]SubFamilia!$B$2:$C$28,2,FALSE)</f>
        <v>25</v>
      </c>
      <c r="K494" s="29" t="s">
        <v>1184</v>
      </c>
      <c r="L494" s="29">
        <f>+VLOOKUP(M494,[1]Marca!$B$2:$C$51,2,FALSE)</f>
        <v>74</v>
      </c>
      <c r="M494" s="29" t="s">
        <v>1189</v>
      </c>
      <c r="N494" s="6"/>
      <c r="O494" s="70">
        <v>10002574</v>
      </c>
    </row>
    <row r="495" spans="1:15" ht="29" x14ac:dyDescent="0.35">
      <c r="A495" s="36">
        <v>23</v>
      </c>
      <c r="B495" s="29" t="str">
        <f t="shared" si="10"/>
        <v>10002572</v>
      </c>
      <c r="C495" s="71">
        <v>9694000</v>
      </c>
      <c r="D495" s="45" t="s">
        <v>1225</v>
      </c>
      <c r="E495" s="5"/>
      <c r="F495" s="5"/>
      <c r="G495" s="5"/>
      <c r="H495" s="29">
        <f>+VLOOKUP(I495,[1]Familia!$B$2:$C$13,2,FALSE)</f>
        <v>1000</v>
      </c>
      <c r="I495" s="29" t="s">
        <v>272</v>
      </c>
      <c r="J495" s="29">
        <f>+VLOOKUP(K495,[1]SubFamilia!$B$2:$C$28,2,FALSE)</f>
        <v>25</v>
      </c>
      <c r="K495" s="29" t="s">
        <v>1184</v>
      </c>
      <c r="L495" s="29">
        <f>+VLOOKUP(M495,[1]Marca!$B$2:$C$51,2,FALSE)</f>
        <v>72</v>
      </c>
      <c r="M495" s="29" t="s">
        <v>273</v>
      </c>
      <c r="N495" s="6"/>
      <c r="O495" s="70">
        <v>10002572</v>
      </c>
    </row>
    <row r="496" spans="1:15" ht="29" x14ac:dyDescent="0.35">
      <c r="A496" s="36">
        <v>24</v>
      </c>
      <c r="B496" s="29" t="str">
        <f t="shared" si="10"/>
        <v>10002572</v>
      </c>
      <c r="C496" s="71">
        <v>9694094</v>
      </c>
      <c r="D496" s="45" t="s">
        <v>1227</v>
      </c>
      <c r="E496" s="5"/>
      <c r="F496" s="5"/>
      <c r="G496" s="5"/>
      <c r="H496" s="29">
        <f>+VLOOKUP(I496,[1]Familia!$B$2:$C$13,2,FALSE)</f>
        <v>1000</v>
      </c>
      <c r="I496" s="29" t="s">
        <v>272</v>
      </c>
      <c r="J496" s="29">
        <f>+VLOOKUP(K496,[1]SubFamilia!$B$2:$C$28,2,FALSE)</f>
        <v>25</v>
      </c>
      <c r="K496" s="29" t="s">
        <v>1184</v>
      </c>
      <c r="L496" s="29">
        <f>+VLOOKUP(M496,[1]Marca!$B$2:$C$51,2,FALSE)</f>
        <v>72</v>
      </c>
      <c r="M496" s="29" t="s">
        <v>273</v>
      </c>
      <c r="N496" s="6"/>
      <c r="O496" s="70">
        <v>10002572</v>
      </c>
    </row>
    <row r="497" spans="1:15" ht="29" x14ac:dyDescent="0.35">
      <c r="A497" s="36">
        <v>25</v>
      </c>
      <c r="B497" s="29" t="str">
        <f t="shared" si="10"/>
        <v>10002572</v>
      </c>
      <c r="C497" s="71">
        <v>9694026</v>
      </c>
      <c r="D497" s="45" t="s">
        <v>1229</v>
      </c>
      <c r="E497" s="5"/>
      <c r="F497" s="5"/>
      <c r="G497" s="5"/>
      <c r="H497" s="29">
        <f>+VLOOKUP(I497,[1]Familia!$B$2:$C$13,2,FALSE)</f>
        <v>1000</v>
      </c>
      <c r="I497" s="29" t="s">
        <v>272</v>
      </c>
      <c r="J497" s="29">
        <f>+VLOOKUP(K497,[1]SubFamilia!$B$2:$C$28,2,FALSE)</f>
        <v>25</v>
      </c>
      <c r="K497" s="29" t="s">
        <v>1184</v>
      </c>
      <c r="L497" s="29">
        <f>+VLOOKUP(M497,[1]Marca!$B$2:$C$51,2,FALSE)</f>
        <v>72</v>
      </c>
      <c r="M497" s="29" t="s">
        <v>273</v>
      </c>
      <c r="N497" s="6"/>
      <c r="O497" s="70">
        <v>10002572</v>
      </c>
    </row>
    <row r="498" spans="1:15" ht="29" x14ac:dyDescent="0.35">
      <c r="A498" s="36">
        <v>26</v>
      </c>
      <c r="B498" s="29" t="str">
        <f t="shared" si="10"/>
        <v>10002572</v>
      </c>
      <c r="C498" s="71">
        <v>9694158</v>
      </c>
      <c r="D498" s="45" t="s">
        <v>1231</v>
      </c>
      <c r="E498" s="5"/>
      <c r="F498" s="5"/>
      <c r="G498" s="5"/>
      <c r="H498" s="29">
        <f>+VLOOKUP(I498,[1]Familia!$B$2:$C$13,2,FALSE)</f>
        <v>1000</v>
      </c>
      <c r="I498" s="29" t="s">
        <v>272</v>
      </c>
      <c r="J498" s="29">
        <f>+VLOOKUP(K498,[1]SubFamilia!$B$2:$C$28,2,FALSE)</f>
        <v>25</v>
      </c>
      <c r="K498" s="29" t="s">
        <v>1184</v>
      </c>
      <c r="L498" s="29">
        <f>+VLOOKUP(M498,[1]Marca!$B$2:$C$51,2,FALSE)</f>
        <v>72</v>
      </c>
      <c r="M498" s="29" t="s">
        <v>273</v>
      </c>
      <c r="N498" s="6"/>
      <c r="O498" s="70">
        <v>10002572</v>
      </c>
    </row>
    <row r="499" spans="1:15" ht="29" x14ac:dyDescent="0.35">
      <c r="A499" s="36">
        <v>27</v>
      </c>
      <c r="B499" s="29" t="str">
        <f t="shared" si="10"/>
        <v>10002572</v>
      </c>
      <c r="C499" s="71">
        <v>9694124</v>
      </c>
      <c r="D499" s="45" t="s">
        <v>1233</v>
      </c>
      <c r="E499" s="5"/>
      <c r="F499" s="5"/>
      <c r="G499" s="5"/>
      <c r="H499" s="29">
        <f>+VLOOKUP(I499,[1]Familia!$B$2:$C$13,2,FALSE)</f>
        <v>1000</v>
      </c>
      <c r="I499" s="29" t="s">
        <v>272</v>
      </c>
      <c r="J499" s="29">
        <f>+VLOOKUP(K499,[1]SubFamilia!$B$2:$C$28,2,FALSE)</f>
        <v>25</v>
      </c>
      <c r="K499" s="29" t="s">
        <v>1184</v>
      </c>
      <c r="L499" s="29">
        <f>+VLOOKUP(M499,[1]Marca!$B$2:$C$51,2,FALSE)</f>
        <v>72</v>
      </c>
      <c r="M499" s="29" t="s">
        <v>273</v>
      </c>
      <c r="N499" s="6"/>
      <c r="O499" s="70">
        <v>10002572</v>
      </c>
    </row>
    <row r="500" spans="1:15" ht="29" x14ac:dyDescent="0.35">
      <c r="A500" s="36">
        <v>28</v>
      </c>
      <c r="B500" s="29" t="str">
        <f t="shared" si="10"/>
        <v>10002572</v>
      </c>
      <c r="C500" s="71">
        <v>9694115</v>
      </c>
      <c r="D500" s="45" t="s">
        <v>1235</v>
      </c>
      <c r="E500" s="5"/>
      <c r="F500" s="5"/>
      <c r="G500" s="5"/>
      <c r="H500" s="29">
        <f>+VLOOKUP(I500,[1]Familia!$B$2:$C$13,2,FALSE)</f>
        <v>1000</v>
      </c>
      <c r="I500" s="29" t="s">
        <v>272</v>
      </c>
      <c r="J500" s="29">
        <f>+VLOOKUP(K500,[1]SubFamilia!$B$2:$C$28,2,FALSE)</f>
        <v>25</v>
      </c>
      <c r="K500" s="29" t="s">
        <v>1184</v>
      </c>
      <c r="L500" s="29">
        <f>+VLOOKUP(M500,[1]Marca!$B$2:$C$51,2,FALSE)</f>
        <v>72</v>
      </c>
      <c r="M500" s="29" t="s">
        <v>273</v>
      </c>
      <c r="N500" s="6"/>
      <c r="O500" s="70">
        <v>10002572</v>
      </c>
    </row>
    <row r="501" spans="1:15" ht="29" x14ac:dyDescent="0.35">
      <c r="A501" s="36">
        <v>29</v>
      </c>
      <c r="B501" s="29" t="str">
        <f t="shared" si="10"/>
        <v>10002572</v>
      </c>
      <c r="C501" s="71">
        <v>9694175</v>
      </c>
      <c r="D501" s="45" t="s">
        <v>1237</v>
      </c>
      <c r="E501" s="5"/>
      <c r="F501" s="5"/>
      <c r="G501" s="5"/>
      <c r="H501" s="29">
        <f>+VLOOKUP(I501,[1]Familia!$B$2:$C$13,2,FALSE)</f>
        <v>1000</v>
      </c>
      <c r="I501" s="29" t="s">
        <v>272</v>
      </c>
      <c r="J501" s="29">
        <f>+VLOOKUP(K501,[1]SubFamilia!$B$2:$C$28,2,FALSE)</f>
        <v>25</v>
      </c>
      <c r="K501" s="29" t="s">
        <v>1184</v>
      </c>
      <c r="L501" s="29">
        <f>+VLOOKUP(M501,[1]Marca!$B$2:$C$51,2,FALSE)</f>
        <v>72</v>
      </c>
      <c r="M501" s="29" t="s">
        <v>273</v>
      </c>
      <c r="N501" s="6"/>
      <c r="O501" s="70">
        <v>10002572</v>
      </c>
    </row>
    <row r="502" spans="1:15" ht="29" x14ac:dyDescent="0.35">
      <c r="A502" s="36">
        <v>30</v>
      </c>
      <c r="B502" s="29" t="str">
        <f t="shared" si="10"/>
        <v>10002572</v>
      </c>
      <c r="C502" s="71">
        <v>9694166</v>
      </c>
      <c r="D502" s="45" t="s">
        <v>1239</v>
      </c>
      <c r="E502" s="5"/>
      <c r="F502" s="5"/>
      <c r="G502" s="5"/>
      <c r="H502" s="29">
        <f>+VLOOKUP(I502,[1]Familia!$B$2:$C$13,2,FALSE)</f>
        <v>1000</v>
      </c>
      <c r="I502" s="29" t="s">
        <v>272</v>
      </c>
      <c r="J502" s="29">
        <f>+VLOOKUP(K502,[1]SubFamilia!$B$2:$C$28,2,FALSE)</f>
        <v>25</v>
      </c>
      <c r="K502" s="29" t="s">
        <v>1184</v>
      </c>
      <c r="L502" s="29">
        <f>+VLOOKUP(M502,[1]Marca!$B$2:$C$51,2,FALSE)</f>
        <v>72</v>
      </c>
      <c r="M502" s="29" t="s">
        <v>273</v>
      </c>
      <c r="N502" s="6"/>
      <c r="O502" s="70">
        <v>10002572</v>
      </c>
    </row>
    <row r="503" spans="1:15" ht="29" x14ac:dyDescent="0.35">
      <c r="A503" s="36">
        <v>31</v>
      </c>
      <c r="B503" s="29" t="str">
        <f t="shared" si="10"/>
        <v>10002572</v>
      </c>
      <c r="C503" s="71">
        <v>9692032</v>
      </c>
      <c r="D503" s="45" t="s">
        <v>1241</v>
      </c>
      <c r="E503" s="5"/>
      <c r="F503" s="5"/>
      <c r="G503" s="5"/>
      <c r="H503" s="29">
        <f>+VLOOKUP(I503,[1]Familia!$B$2:$C$13,2,FALSE)</f>
        <v>1000</v>
      </c>
      <c r="I503" s="29" t="s">
        <v>272</v>
      </c>
      <c r="J503" s="29">
        <f>+VLOOKUP(K503,[1]SubFamilia!$B$2:$C$28,2,FALSE)</f>
        <v>25</v>
      </c>
      <c r="K503" s="29" t="s">
        <v>1184</v>
      </c>
      <c r="L503" s="29">
        <f>+VLOOKUP(M503,[1]Marca!$B$2:$C$51,2,FALSE)</f>
        <v>72</v>
      </c>
      <c r="M503" s="29" t="s">
        <v>273</v>
      </c>
      <c r="N503" s="6"/>
      <c r="O503" s="70">
        <v>10002572</v>
      </c>
    </row>
    <row r="504" spans="1:15" ht="29" x14ac:dyDescent="0.35">
      <c r="A504" s="36">
        <v>32</v>
      </c>
      <c r="B504" s="29" t="str">
        <f t="shared" si="10"/>
        <v>10002574</v>
      </c>
      <c r="C504" s="21" t="s">
        <v>1242</v>
      </c>
      <c r="D504" s="45" t="s">
        <v>1243</v>
      </c>
      <c r="E504" s="5"/>
      <c r="F504" s="5"/>
      <c r="G504" s="5"/>
      <c r="H504" s="29">
        <f>+VLOOKUP(I504,[1]Familia!$B$2:$C$13,2,FALSE)</f>
        <v>1000</v>
      </c>
      <c r="I504" s="29" t="s">
        <v>272</v>
      </c>
      <c r="J504" s="29">
        <f>+VLOOKUP(K504,[1]SubFamilia!$B$2:$C$28,2,FALSE)</f>
        <v>25</v>
      </c>
      <c r="K504" s="29" t="s">
        <v>1184</v>
      </c>
      <c r="L504" s="29">
        <f>+VLOOKUP(M504,[1]Marca!$B$2:$C$51,2,FALSE)</f>
        <v>74</v>
      </c>
      <c r="M504" s="29" t="s">
        <v>1189</v>
      </c>
      <c r="N504" s="6"/>
      <c r="O504" s="70">
        <v>10002574</v>
      </c>
    </row>
    <row r="505" spans="1:15" ht="29" x14ac:dyDescent="0.35">
      <c r="A505" s="36">
        <v>33</v>
      </c>
      <c r="B505" s="29" t="str">
        <f t="shared" si="10"/>
        <v>10002574</v>
      </c>
      <c r="C505" s="21" t="s">
        <v>1244</v>
      </c>
      <c r="D505" s="45" t="s">
        <v>1245</v>
      </c>
      <c r="E505" s="5"/>
      <c r="F505" s="5"/>
      <c r="G505" s="5"/>
      <c r="H505" s="29">
        <f>+VLOOKUP(I505,[1]Familia!$B$2:$C$13,2,FALSE)</f>
        <v>1000</v>
      </c>
      <c r="I505" s="29" t="s">
        <v>272</v>
      </c>
      <c r="J505" s="29">
        <f>+VLOOKUP(K505,[1]SubFamilia!$B$2:$C$28,2,FALSE)</f>
        <v>25</v>
      </c>
      <c r="K505" s="29" t="s">
        <v>1184</v>
      </c>
      <c r="L505" s="29">
        <f>+VLOOKUP(M505,[1]Marca!$B$2:$C$51,2,FALSE)</f>
        <v>74</v>
      </c>
      <c r="M505" s="29" t="s">
        <v>1189</v>
      </c>
      <c r="N505" s="6"/>
      <c r="O505" s="70">
        <v>10002574</v>
      </c>
    </row>
    <row r="506" spans="1:15" ht="29" x14ac:dyDescent="0.35">
      <c r="A506" s="36">
        <v>34</v>
      </c>
      <c r="B506" s="29" t="str">
        <f t="shared" si="10"/>
        <v>10002574</v>
      </c>
      <c r="C506" s="21" t="s">
        <v>1246</v>
      </c>
      <c r="D506" s="45" t="s">
        <v>1247</v>
      </c>
      <c r="E506" s="5"/>
      <c r="F506" s="5"/>
      <c r="G506" s="5"/>
      <c r="H506" s="29">
        <f>+VLOOKUP(I506,[1]Familia!$B$2:$C$13,2,FALSE)</f>
        <v>1000</v>
      </c>
      <c r="I506" s="29" t="s">
        <v>272</v>
      </c>
      <c r="J506" s="29">
        <f>+VLOOKUP(K506,[1]SubFamilia!$B$2:$C$28,2,FALSE)</f>
        <v>25</v>
      </c>
      <c r="K506" s="29" t="s">
        <v>1184</v>
      </c>
      <c r="L506" s="29">
        <f>+VLOOKUP(M506,[1]Marca!$B$2:$C$51,2,FALSE)</f>
        <v>74</v>
      </c>
      <c r="M506" s="29" t="s">
        <v>1189</v>
      </c>
      <c r="N506" s="6"/>
      <c r="O506" s="70">
        <v>10002574</v>
      </c>
    </row>
    <row r="507" spans="1:15" ht="29" x14ac:dyDescent="0.35">
      <c r="A507" s="36">
        <v>35</v>
      </c>
      <c r="B507" s="29" t="str">
        <f t="shared" si="10"/>
        <v>10002574</v>
      </c>
      <c r="C507" s="21" t="s">
        <v>1248</v>
      </c>
      <c r="D507" s="45" t="s">
        <v>1249</v>
      </c>
      <c r="E507" s="5"/>
      <c r="F507" s="5"/>
      <c r="G507" s="5"/>
      <c r="H507" s="29">
        <f>+VLOOKUP(I507,[1]Familia!$B$2:$C$13,2,FALSE)</f>
        <v>1000</v>
      </c>
      <c r="I507" s="29" t="s">
        <v>272</v>
      </c>
      <c r="J507" s="29">
        <f>+VLOOKUP(K507,[1]SubFamilia!$B$2:$C$28,2,FALSE)</f>
        <v>25</v>
      </c>
      <c r="K507" s="29" t="s">
        <v>1184</v>
      </c>
      <c r="L507" s="29">
        <f>+VLOOKUP(M507,[1]Marca!$B$2:$C$51,2,FALSE)</f>
        <v>74</v>
      </c>
      <c r="M507" s="29" t="s">
        <v>1189</v>
      </c>
      <c r="N507" s="7"/>
      <c r="O507" s="70">
        <v>10002574</v>
      </c>
    </row>
    <row r="508" spans="1:15" ht="29" x14ac:dyDescent="0.35">
      <c r="A508" s="36">
        <v>36</v>
      </c>
      <c r="B508" s="29" t="str">
        <f t="shared" si="10"/>
        <v>10002574</v>
      </c>
      <c r="C508" s="21" t="s">
        <v>1250</v>
      </c>
      <c r="D508" s="45" t="s">
        <v>1249</v>
      </c>
      <c r="E508" s="5"/>
      <c r="F508" s="5"/>
      <c r="G508" s="5"/>
      <c r="H508" s="29">
        <f>+VLOOKUP(I508,[1]Familia!$B$2:$C$13,2,FALSE)</f>
        <v>1000</v>
      </c>
      <c r="I508" s="29" t="s">
        <v>272</v>
      </c>
      <c r="J508" s="29">
        <f>+VLOOKUP(K508,[1]SubFamilia!$B$2:$C$28,2,FALSE)</f>
        <v>25</v>
      </c>
      <c r="K508" s="29" t="s">
        <v>1184</v>
      </c>
      <c r="L508" s="29">
        <f>+VLOOKUP(M508,[1]Marca!$B$2:$C$51,2,FALSE)</f>
        <v>74</v>
      </c>
      <c r="M508" s="29" t="s">
        <v>1189</v>
      </c>
      <c r="N508" s="7"/>
      <c r="O508" s="70">
        <v>10002574</v>
      </c>
    </row>
    <row r="509" spans="1:15" ht="29" x14ac:dyDescent="0.35">
      <c r="A509" s="36">
        <v>37</v>
      </c>
      <c r="B509" s="29" t="str">
        <f t="shared" si="10"/>
        <v>10002574</v>
      </c>
      <c r="C509" s="21" t="s">
        <v>1251</v>
      </c>
      <c r="D509" s="45" t="s">
        <v>1252</v>
      </c>
      <c r="E509" s="5"/>
      <c r="F509" s="5"/>
      <c r="G509" s="5"/>
      <c r="H509" s="29">
        <f>+VLOOKUP(I509,[1]Familia!$B$2:$C$13,2,FALSE)</f>
        <v>1000</v>
      </c>
      <c r="I509" s="29" t="s">
        <v>272</v>
      </c>
      <c r="J509" s="29">
        <f>+VLOOKUP(K509,[1]SubFamilia!$B$2:$C$28,2,FALSE)</f>
        <v>25</v>
      </c>
      <c r="K509" s="29" t="s">
        <v>1184</v>
      </c>
      <c r="L509" s="29">
        <f>+VLOOKUP(M509,[1]Marca!$B$2:$C$51,2,FALSE)</f>
        <v>74</v>
      </c>
      <c r="M509" s="29" t="s">
        <v>1189</v>
      </c>
      <c r="N509" s="6"/>
      <c r="O509" s="70">
        <v>10002574</v>
      </c>
    </row>
    <row r="510" spans="1:15" ht="29" x14ac:dyDescent="0.35">
      <c r="A510" s="36">
        <v>38</v>
      </c>
      <c r="B510" s="29" t="str">
        <f t="shared" si="10"/>
        <v>10002574</v>
      </c>
      <c r="C510" s="21" t="s">
        <v>1253</v>
      </c>
      <c r="D510" s="45" t="s">
        <v>1254</v>
      </c>
      <c r="E510" s="5"/>
      <c r="F510" s="5"/>
      <c r="G510" s="5"/>
      <c r="H510" s="29">
        <f>+VLOOKUP(I510,[1]Familia!$B$2:$C$13,2,FALSE)</f>
        <v>1000</v>
      </c>
      <c r="I510" s="29" t="s">
        <v>272</v>
      </c>
      <c r="J510" s="29">
        <f>+VLOOKUP(K510,[1]SubFamilia!$B$2:$C$28,2,FALSE)</f>
        <v>25</v>
      </c>
      <c r="K510" s="29" t="s">
        <v>1184</v>
      </c>
      <c r="L510" s="29">
        <f>+VLOOKUP(M510,[1]Marca!$B$2:$C$51,2,FALSE)</f>
        <v>74</v>
      </c>
      <c r="M510" s="29" t="s">
        <v>1189</v>
      </c>
      <c r="N510" s="7"/>
      <c r="O510" s="70">
        <v>10002574</v>
      </c>
    </row>
    <row r="511" spans="1:15" ht="29" x14ac:dyDescent="0.35">
      <c r="A511" s="36">
        <v>39</v>
      </c>
      <c r="B511" s="29" t="str">
        <f t="shared" si="10"/>
        <v>10002574</v>
      </c>
      <c r="C511" s="21" t="s">
        <v>1255</v>
      </c>
      <c r="D511" s="45" t="s">
        <v>1256</v>
      </c>
      <c r="E511" s="5"/>
      <c r="F511" s="5"/>
      <c r="G511" s="5"/>
      <c r="H511" s="29">
        <f>+VLOOKUP(I511,[1]Familia!$B$2:$C$13,2,FALSE)</f>
        <v>1000</v>
      </c>
      <c r="I511" s="29" t="s">
        <v>272</v>
      </c>
      <c r="J511" s="29">
        <f>+VLOOKUP(K511,[1]SubFamilia!$B$2:$C$28,2,FALSE)</f>
        <v>25</v>
      </c>
      <c r="K511" s="29" t="s">
        <v>1184</v>
      </c>
      <c r="L511" s="29">
        <f>+VLOOKUP(M511,[1]Marca!$B$2:$C$51,2,FALSE)</f>
        <v>74</v>
      </c>
      <c r="M511" s="29" t="s">
        <v>1189</v>
      </c>
      <c r="N511" s="7"/>
      <c r="O511" s="70">
        <v>10002574</v>
      </c>
    </row>
    <row r="512" spans="1:15" ht="29" x14ac:dyDescent="0.35">
      <c r="A512" s="36">
        <v>40</v>
      </c>
      <c r="B512" s="29" t="str">
        <f t="shared" si="10"/>
        <v>10002574</v>
      </c>
      <c r="C512" s="21" t="s">
        <v>1257</v>
      </c>
      <c r="D512" s="45" t="s">
        <v>1258</v>
      </c>
      <c r="E512" s="5"/>
      <c r="F512" s="5"/>
      <c r="G512" s="5"/>
      <c r="H512" s="29">
        <f>+VLOOKUP(I512,[1]Familia!$B$2:$C$13,2,FALSE)</f>
        <v>1000</v>
      </c>
      <c r="I512" s="29" t="s">
        <v>272</v>
      </c>
      <c r="J512" s="29">
        <f>+VLOOKUP(K512,[1]SubFamilia!$B$2:$C$28,2,FALSE)</f>
        <v>25</v>
      </c>
      <c r="K512" s="29" t="s">
        <v>1184</v>
      </c>
      <c r="L512" s="29">
        <f>+VLOOKUP(M512,[1]Marca!$B$2:$C$51,2,FALSE)</f>
        <v>74</v>
      </c>
      <c r="M512" s="29" t="s">
        <v>1189</v>
      </c>
      <c r="N512" s="6"/>
      <c r="O512" s="70">
        <v>10002574</v>
      </c>
    </row>
    <row r="513" spans="1:15" ht="29" x14ac:dyDescent="0.35">
      <c r="A513" s="36">
        <v>41</v>
      </c>
      <c r="B513" s="29" t="str">
        <f t="shared" si="10"/>
        <v>10002574</v>
      </c>
      <c r="C513" s="21" t="s">
        <v>1259</v>
      </c>
      <c r="D513" s="45" t="s">
        <v>1260</v>
      </c>
      <c r="E513" s="5"/>
      <c r="F513" s="5"/>
      <c r="G513" s="5"/>
      <c r="H513" s="29">
        <f>+VLOOKUP(I513,[1]Familia!$B$2:$C$13,2,FALSE)</f>
        <v>1000</v>
      </c>
      <c r="I513" s="29" t="s">
        <v>272</v>
      </c>
      <c r="J513" s="29">
        <f>+VLOOKUP(K513,[1]SubFamilia!$B$2:$C$28,2,FALSE)</f>
        <v>25</v>
      </c>
      <c r="K513" s="29" t="s">
        <v>1184</v>
      </c>
      <c r="L513" s="29">
        <f>+VLOOKUP(M513,[1]Marca!$B$2:$C$51,2,FALSE)</f>
        <v>74</v>
      </c>
      <c r="M513" s="29" t="s">
        <v>1189</v>
      </c>
      <c r="N513" s="6"/>
      <c r="O513" s="70">
        <v>10002574</v>
      </c>
    </row>
    <row r="514" spans="1:15" ht="29" x14ac:dyDescent="0.35">
      <c r="A514" s="36">
        <v>42</v>
      </c>
      <c r="B514" s="29" t="str">
        <f t="shared" si="10"/>
        <v>10002572</v>
      </c>
      <c r="C514" s="71">
        <v>4253124</v>
      </c>
      <c r="D514" s="45" t="s">
        <v>1262</v>
      </c>
      <c r="E514" s="5"/>
      <c r="F514" s="5"/>
      <c r="G514" s="5"/>
      <c r="H514" s="29">
        <f>+VLOOKUP(I514,[1]Familia!$B$2:$C$13,2,FALSE)</f>
        <v>1000</v>
      </c>
      <c r="I514" s="29" t="s">
        <v>272</v>
      </c>
      <c r="J514" s="29">
        <f>+VLOOKUP(K514,[1]SubFamilia!$B$2:$C$28,2,FALSE)</f>
        <v>25</v>
      </c>
      <c r="K514" s="29" t="s">
        <v>1184</v>
      </c>
      <c r="L514" s="29">
        <f>+VLOOKUP(M514,[1]Marca!$B$2:$C$51,2,FALSE)</f>
        <v>72</v>
      </c>
      <c r="M514" s="29" t="s">
        <v>273</v>
      </c>
      <c r="N514" s="7"/>
      <c r="O514" s="70">
        <v>10002572</v>
      </c>
    </row>
    <row r="515" spans="1:15" ht="29" x14ac:dyDescent="0.35">
      <c r="A515" s="36">
        <v>43</v>
      </c>
      <c r="B515" s="29" t="str">
        <f t="shared" si="10"/>
        <v>10002572</v>
      </c>
      <c r="C515" s="71">
        <v>4253183</v>
      </c>
      <c r="D515" s="45" t="s">
        <v>1264</v>
      </c>
      <c r="E515" s="5"/>
      <c r="F515" s="5"/>
      <c r="G515" s="5"/>
      <c r="H515" s="29">
        <f>+VLOOKUP(I515,[1]Familia!$B$2:$C$13,2,FALSE)</f>
        <v>1000</v>
      </c>
      <c r="I515" s="29" t="s">
        <v>272</v>
      </c>
      <c r="J515" s="29">
        <f>+VLOOKUP(K515,[1]SubFamilia!$B$2:$C$28,2,FALSE)</f>
        <v>25</v>
      </c>
      <c r="K515" s="29" t="s">
        <v>1184</v>
      </c>
      <c r="L515" s="29">
        <f>+VLOOKUP(M515,[1]Marca!$B$2:$C$51,2,FALSE)</f>
        <v>72</v>
      </c>
      <c r="M515" s="29" t="s">
        <v>273</v>
      </c>
      <c r="N515" s="6"/>
      <c r="O515" s="70">
        <v>10002572</v>
      </c>
    </row>
    <row r="516" spans="1:15" ht="29" x14ac:dyDescent="0.35">
      <c r="A516" s="36">
        <v>44</v>
      </c>
      <c r="B516" s="29" t="str">
        <f t="shared" si="10"/>
        <v>10002572</v>
      </c>
      <c r="C516" s="71">
        <v>4253175</v>
      </c>
      <c r="D516" s="45" t="s">
        <v>1266</v>
      </c>
      <c r="E516" s="5"/>
      <c r="F516" s="5"/>
      <c r="G516" s="5"/>
      <c r="H516" s="29">
        <f>+VLOOKUP(I516,[1]Familia!$B$2:$C$13,2,FALSE)</f>
        <v>1000</v>
      </c>
      <c r="I516" s="29" t="s">
        <v>272</v>
      </c>
      <c r="J516" s="29">
        <f>+VLOOKUP(K516,[1]SubFamilia!$B$2:$C$28,2,FALSE)</f>
        <v>25</v>
      </c>
      <c r="K516" s="29" t="s">
        <v>1184</v>
      </c>
      <c r="L516" s="29">
        <f>+VLOOKUP(M516,[1]Marca!$B$2:$C$51,2,FALSE)</f>
        <v>72</v>
      </c>
      <c r="M516" s="29" t="s">
        <v>273</v>
      </c>
      <c r="N516" s="6"/>
      <c r="O516" s="70">
        <v>10002572</v>
      </c>
    </row>
    <row r="517" spans="1:15" ht="29" x14ac:dyDescent="0.35">
      <c r="A517" s="36">
        <v>45</v>
      </c>
      <c r="B517" s="29" t="str">
        <f t="shared" si="10"/>
        <v>10002572</v>
      </c>
      <c r="C517" s="71">
        <v>4253116</v>
      </c>
      <c r="D517" s="45" t="s">
        <v>1268</v>
      </c>
      <c r="E517" s="5"/>
      <c r="F517" s="5"/>
      <c r="G517" s="5"/>
      <c r="H517" s="29">
        <f>+VLOOKUP(I517,[1]Familia!$B$2:$C$13,2,FALSE)</f>
        <v>1000</v>
      </c>
      <c r="I517" s="29" t="s">
        <v>272</v>
      </c>
      <c r="J517" s="29">
        <f>+VLOOKUP(K517,[1]SubFamilia!$B$2:$C$28,2,FALSE)</f>
        <v>25</v>
      </c>
      <c r="K517" s="29" t="s">
        <v>1184</v>
      </c>
      <c r="L517" s="29">
        <f>+VLOOKUP(M517,[1]Marca!$B$2:$C$51,2,FALSE)</f>
        <v>72</v>
      </c>
      <c r="M517" s="29" t="s">
        <v>273</v>
      </c>
      <c r="N517" s="6"/>
      <c r="O517" s="70">
        <v>10002572</v>
      </c>
    </row>
    <row r="518" spans="1:15" ht="29" x14ac:dyDescent="0.35">
      <c r="A518" s="36">
        <v>46</v>
      </c>
      <c r="B518" s="29" t="str">
        <f t="shared" si="10"/>
        <v>10002572</v>
      </c>
      <c r="C518" s="71">
        <v>4253167</v>
      </c>
      <c r="D518" s="45" t="s">
        <v>1270</v>
      </c>
      <c r="E518" s="5"/>
      <c r="F518" s="5"/>
      <c r="G518" s="5"/>
      <c r="H518" s="29">
        <f>+VLOOKUP(I518,[1]Familia!$B$2:$C$13,2,FALSE)</f>
        <v>1000</v>
      </c>
      <c r="I518" s="29" t="s">
        <v>272</v>
      </c>
      <c r="J518" s="29">
        <f>+VLOOKUP(K518,[1]SubFamilia!$B$2:$C$28,2,FALSE)</f>
        <v>25</v>
      </c>
      <c r="K518" s="29" t="s">
        <v>1184</v>
      </c>
      <c r="L518" s="29">
        <f>+VLOOKUP(M518,[1]Marca!$B$2:$C$51,2,FALSE)</f>
        <v>72</v>
      </c>
      <c r="M518" s="29" t="s">
        <v>273</v>
      </c>
      <c r="N518" s="6"/>
      <c r="O518" s="70">
        <v>10002572</v>
      </c>
    </row>
    <row r="519" spans="1:15" ht="29" x14ac:dyDescent="0.35">
      <c r="A519" s="36">
        <v>47</v>
      </c>
      <c r="B519" s="29" t="str">
        <f t="shared" si="10"/>
        <v>10002572</v>
      </c>
      <c r="C519" s="71">
        <v>4253159</v>
      </c>
      <c r="D519" s="45" t="s">
        <v>1272</v>
      </c>
      <c r="E519" s="5"/>
      <c r="F519" s="5"/>
      <c r="G519" s="5"/>
      <c r="H519" s="29">
        <f>+VLOOKUP(I519,[1]Familia!$B$2:$C$13,2,FALSE)</f>
        <v>1000</v>
      </c>
      <c r="I519" s="29" t="s">
        <v>272</v>
      </c>
      <c r="J519" s="29">
        <f>+VLOOKUP(K519,[1]SubFamilia!$B$2:$C$28,2,FALSE)</f>
        <v>25</v>
      </c>
      <c r="K519" s="29" t="s">
        <v>1184</v>
      </c>
      <c r="L519" s="29">
        <f>+VLOOKUP(M519,[1]Marca!$B$2:$C$51,2,FALSE)</f>
        <v>72</v>
      </c>
      <c r="M519" s="29" t="s">
        <v>273</v>
      </c>
      <c r="N519" s="6"/>
      <c r="O519" s="70">
        <v>10002572</v>
      </c>
    </row>
    <row r="520" spans="1:15" ht="29" x14ac:dyDescent="0.35">
      <c r="A520" s="36">
        <v>48</v>
      </c>
      <c r="B520" s="29" t="str">
        <f t="shared" si="10"/>
        <v>10002572</v>
      </c>
      <c r="C520" s="71">
        <v>4253141</v>
      </c>
      <c r="D520" s="45" t="s">
        <v>1274</v>
      </c>
      <c r="E520" s="5"/>
      <c r="F520" s="5"/>
      <c r="G520" s="5"/>
      <c r="H520" s="29">
        <f>+VLOOKUP(I520,[1]Familia!$B$2:$C$13,2,FALSE)</f>
        <v>1000</v>
      </c>
      <c r="I520" s="29" t="s">
        <v>272</v>
      </c>
      <c r="J520" s="29">
        <f>+VLOOKUP(K520,[1]SubFamilia!$B$2:$C$28,2,FALSE)</f>
        <v>25</v>
      </c>
      <c r="K520" s="29" t="s">
        <v>1184</v>
      </c>
      <c r="L520" s="29">
        <f>+VLOOKUP(M520,[1]Marca!$B$2:$C$51,2,FALSE)</f>
        <v>72</v>
      </c>
      <c r="M520" s="29" t="s">
        <v>273</v>
      </c>
      <c r="N520" s="6"/>
      <c r="O520" s="70">
        <v>10002572</v>
      </c>
    </row>
    <row r="521" spans="1:15" ht="29" x14ac:dyDescent="0.35">
      <c r="A521" s="36">
        <v>49</v>
      </c>
      <c r="B521" s="29" t="str">
        <f t="shared" si="10"/>
        <v>10002572</v>
      </c>
      <c r="C521" s="71">
        <v>4253132</v>
      </c>
      <c r="D521" s="45" t="s">
        <v>1276</v>
      </c>
      <c r="E521" s="5"/>
      <c r="F521" s="5"/>
      <c r="G521" s="5"/>
      <c r="H521" s="29">
        <f>+VLOOKUP(I521,[1]Familia!$B$2:$C$13,2,FALSE)</f>
        <v>1000</v>
      </c>
      <c r="I521" s="29" t="s">
        <v>272</v>
      </c>
      <c r="J521" s="29">
        <f>+VLOOKUP(K521,[1]SubFamilia!$B$2:$C$28,2,FALSE)</f>
        <v>25</v>
      </c>
      <c r="K521" s="29" t="s">
        <v>1184</v>
      </c>
      <c r="L521" s="29">
        <f>+VLOOKUP(M521,[1]Marca!$B$2:$C$51,2,FALSE)</f>
        <v>72</v>
      </c>
      <c r="M521" s="29" t="s">
        <v>273</v>
      </c>
      <c r="N521" s="6"/>
      <c r="O521" s="70">
        <v>10002572</v>
      </c>
    </row>
    <row r="522" spans="1:15" ht="29" x14ac:dyDescent="0.35">
      <c r="A522" s="36">
        <v>50</v>
      </c>
      <c r="B522" s="29" t="str">
        <f t="shared" si="10"/>
        <v>10002572</v>
      </c>
      <c r="C522" s="71">
        <v>9693089</v>
      </c>
      <c r="D522" s="45" t="s">
        <v>1278</v>
      </c>
      <c r="E522" s="5"/>
      <c r="F522" s="5"/>
      <c r="G522" s="5"/>
      <c r="H522" s="29">
        <f>+VLOOKUP(I522,[1]Familia!$B$2:$C$13,2,FALSE)</f>
        <v>1000</v>
      </c>
      <c r="I522" s="29" t="s">
        <v>272</v>
      </c>
      <c r="J522" s="29">
        <f>+VLOOKUP(K522,[1]SubFamilia!$B$2:$C$28,2,FALSE)</f>
        <v>25</v>
      </c>
      <c r="K522" s="29" t="s">
        <v>1184</v>
      </c>
      <c r="L522" s="29">
        <f>+VLOOKUP(M522,[1]Marca!$B$2:$C$51,2,FALSE)</f>
        <v>72</v>
      </c>
      <c r="M522" s="29" t="s">
        <v>273</v>
      </c>
      <c r="N522" s="6"/>
      <c r="O522" s="70">
        <v>10002572</v>
      </c>
    </row>
    <row r="523" spans="1:15" ht="29" x14ac:dyDescent="0.35">
      <c r="A523" s="36">
        <v>51</v>
      </c>
      <c r="B523" s="29" t="str">
        <f t="shared" si="10"/>
        <v>10002572</v>
      </c>
      <c r="C523" s="71">
        <v>9692635</v>
      </c>
      <c r="D523" s="45" t="s">
        <v>1280</v>
      </c>
      <c r="E523" s="5"/>
      <c r="F523" s="5"/>
      <c r="G523" s="5"/>
      <c r="H523" s="29">
        <f>+VLOOKUP(I523,[1]Familia!$B$2:$C$13,2,FALSE)</f>
        <v>1000</v>
      </c>
      <c r="I523" s="29" t="s">
        <v>272</v>
      </c>
      <c r="J523" s="29">
        <f>+VLOOKUP(K523,[1]SubFamilia!$B$2:$C$28,2,FALSE)</f>
        <v>25</v>
      </c>
      <c r="K523" s="29" t="s">
        <v>1184</v>
      </c>
      <c r="L523" s="29">
        <f>+VLOOKUP(M523,[1]Marca!$B$2:$C$51,2,FALSE)</f>
        <v>72</v>
      </c>
      <c r="M523" s="29" t="s">
        <v>273</v>
      </c>
      <c r="N523" s="7"/>
      <c r="O523" s="70">
        <v>10002572</v>
      </c>
    </row>
    <row r="524" spans="1:15" ht="29" x14ac:dyDescent="0.35">
      <c r="A524" s="36">
        <v>52</v>
      </c>
      <c r="B524" s="29" t="str">
        <f t="shared" si="10"/>
        <v>10002574</v>
      </c>
      <c r="C524" s="21" t="s">
        <v>1281</v>
      </c>
      <c r="D524" s="45" t="s">
        <v>1282</v>
      </c>
      <c r="E524" s="5"/>
      <c r="F524" s="5"/>
      <c r="G524" s="5"/>
      <c r="H524" s="29">
        <f>+VLOOKUP(I524,[1]Familia!$B$2:$C$13,2,FALSE)</f>
        <v>1000</v>
      </c>
      <c r="I524" s="29" t="s">
        <v>272</v>
      </c>
      <c r="J524" s="29">
        <f>+VLOOKUP(K524,[1]SubFamilia!$B$2:$C$28,2,FALSE)</f>
        <v>25</v>
      </c>
      <c r="K524" s="29" t="s">
        <v>1184</v>
      </c>
      <c r="L524" s="29">
        <f>+VLOOKUP(M524,[1]Marca!$B$2:$C$51,2,FALSE)</f>
        <v>74</v>
      </c>
      <c r="M524" s="29" t="s">
        <v>1189</v>
      </c>
      <c r="N524" s="7"/>
      <c r="O524" s="70">
        <v>10002574</v>
      </c>
    </row>
    <row r="525" spans="1:15" x14ac:dyDescent="0.35">
      <c r="A525" s="36">
        <v>53</v>
      </c>
      <c r="B525" s="29" t="str">
        <f t="shared" si="10"/>
        <v>10002572</v>
      </c>
      <c r="C525" s="71">
        <v>9833663</v>
      </c>
      <c r="D525" s="45" t="s">
        <v>1284</v>
      </c>
      <c r="E525" s="5"/>
      <c r="F525" s="5"/>
      <c r="G525" s="5"/>
      <c r="H525" s="29">
        <f>+VLOOKUP(I525,[1]Familia!$B$2:$C$13,2,FALSE)</f>
        <v>1000</v>
      </c>
      <c r="I525" s="29" t="s">
        <v>272</v>
      </c>
      <c r="J525" s="29">
        <f>+VLOOKUP(K525,[1]SubFamilia!$B$2:$C$28,2,FALSE)</f>
        <v>25</v>
      </c>
      <c r="K525" s="29" t="s">
        <v>1184</v>
      </c>
      <c r="L525" s="29">
        <f>+VLOOKUP(M525,[1]Marca!$B$2:$C$51,2,FALSE)</f>
        <v>72</v>
      </c>
      <c r="M525" s="29" t="s">
        <v>273</v>
      </c>
      <c r="N525" s="6"/>
      <c r="O525" s="70">
        <v>10002572</v>
      </c>
    </row>
    <row r="526" spans="1:15" ht="29" x14ac:dyDescent="0.35">
      <c r="A526" s="36">
        <v>54</v>
      </c>
      <c r="B526" s="29" t="str">
        <f t="shared" si="10"/>
        <v>10002574</v>
      </c>
      <c r="C526" s="21" t="s">
        <v>1285</v>
      </c>
      <c r="D526" s="45" t="s">
        <v>1286</v>
      </c>
      <c r="E526" s="5"/>
      <c r="F526" s="5"/>
      <c r="G526" s="5"/>
      <c r="H526" s="29">
        <f>+VLOOKUP(I526,[1]Familia!$B$2:$C$13,2,FALSE)</f>
        <v>1000</v>
      </c>
      <c r="I526" s="29" t="s">
        <v>272</v>
      </c>
      <c r="J526" s="29">
        <f>+VLOOKUP(K526,[1]SubFamilia!$B$2:$C$28,2,FALSE)</f>
        <v>25</v>
      </c>
      <c r="K526" s="29" t="s">
        <v>1184</v>
      </c>
      <c r="L526" s="29">
        <f>+VLOOKUP(M526,[1]Marca!$B$2:$C$51,2,FALSE)</f>
        <v>74</v>
      </c>
      <c r="M526" s="29" t="s">
        <v>1189</v>
      </c>
      <c r="N526" s="7"/>
      <c r="O526" s="70">
        <v>10002574</v>
      </c>
    </row>
    <row r="527" spans="1:15" ht="29" x14ac:dyDescent="0.35">
      <c r="A527" s="36">
        <v>55</v>
      </c>
      <c r="B527" s="29" t="str">
        <f t="shared" si="10"/>
        <v>10002572</v>
      </c>
      <c r="C527" s="71">
        <v>4288778</v>
      </c>
      <c r="D527" s="45" t="s">
        <v>1288</v>
      </c>
      <c r="E527" s="5"/>
      <c r="F527" s="5"/>
      <c r="G527" s="5"/>
      <c r="H527" s="29">
        <f>+VLOOKUP(I527,[1]Familia!$B$2:$C$13,2,FALSE)</f>
        <v>1000</v>
      </c>
      <c r="I527" s="29" t="s">
        <v>272</v>
      </c>
      <c r="J527" s="29">
        <f>+VLOOKUP(K527,[1]SubFamilia!$B$2:$C$28,2,FALSE)</f>
        <v>25</v>
      </c>
      <c r="K527" s="29" t="s">
        <v>1184</v>
      </c>
      <c r="L527" s="29">
        <f>+VLOOKUP(M527,[1]Marca!$B$2:$C$51,2,FALSE)</f>
        <v>72</v>
      </c>
      <c r="M527" s="29" t="s">
        <v>273</v>
      </c>
      <c r="N527" s="6"/>
      <c r="O527" s="70">
        <v>10002572</v>
      </c>
    </row>
    <row r="528" spans="1:15" ht="43.5" x14ac:dyDescent="0.35">
      <c r="A528" s="36">
        <v>56</v>
      </c>
      <c r="B528" s="29" t="str">
        <f t="shared" si="10"/>
        <v>10002574</v>
      </c>
      <c r="C528" s="21" t="s">
        <v>1289</v>
      </c>
      <c r="D528" s="45" t="s">
        <v>1290</v>
      </c>
      <c r="E528" s="5"/>
      <c r="F528" s="5"/>
      <c r="G528" s="5"/>
      <c r="H528" s="29">
        <f>+VLOOKUP(I528,[1]Familia!$B$2:$C$13,2,FALSE)</f>
        <v>1000</v>
      </c>
      <c r="I528" s="29" t="s">
        <v>272</v>
      </c>
      <c r="J528" s="29">
        <f>+VLOOKUP(K528,[1]SubFamilia!$B$2:$C$28,2,FALSE)</f>
        <v>25</v>
      </c>
      <c r="K528" s="29" t="s">
        <v>1184</v>
      </c>
      <c r="L528" s="29">
        <f>+VLOOKUP(M528,[1]Marca!$B$2:$C$51,2,FALSE)</f>
        <v>74</v>
      </c>
      <c r="M528" s="29" t="s">
        <v>1189</v>
      </c>
      <c r="N528" s="7"/>
      <c r="O528" s="70">
        <v>10002574</v>
      </c>
    </row>
    <row r="529" spans="1:15" ht="29" x14ac:dyDescent="0.35">
      <c r="A529" s="36">
        <v>57</v>
      </c>
      <c r="B529" s="29" t="str">
        <f t="shared" si="10"/>
        <v>10002574</v>
      </c>
      <c r="C529" s="21" t="s">
        <v>1291</v>
      </c>
      <c r="D529" s="45" t="s">
        <v>1292</v>
      </c>
      <c r="E529" s="5"/>
      <c r="F529" s="5"/>
      <c r="G529" s="5"/>
      <c r="H529" s="29">
        <f>+VLOOKUP(I529,[1]Familia!$B$2:$C$13,2,FALSE)</f>
        <v>1000</v>
      </c>
      <c r="I529" s="29" t="s">
        <v>272</v>
      </c>
      <c r="J529" s="29">
        <f>+VLOOKUP(K529,[1]SubFamilia!$B$2:$C$28,2,FALSE)</f>
        <v>25</v>
      </c>
      <c r="K529" s="29" t="s">
        <v>1184</v>
      </c>
      <c r="L529" s="29">
        <f>+VLOOKUP(M529,[1]Marca!$B$2:$C$51,2,FALSE)</f>
        <v>74</v>
      </c>
      <c r="M529" s="29" t="s">
        <v>1189</v>
      </c>
      <c r="N529" s="7"/>
      <c r="O529" s="70">
        <v>10002574</v>
      </c>
    </row>
    <row r="530" spans="1:15" ht="29" x14ac:dyDescent="0.35">
      <c r="A530" s="36">
        <v>58</v>
      </c>
      <c r="B530" s="29" t="str">
        <f t="shared" si="10"/>
        <v>10002574</v>
      </c>
      <c r="C530" s="21" t="s">
        <v>1293</v>
      </c>
      <c r="D530" s="45" t="s">
        <v>1294</v>
      </c>
      <c r="E530" s="5"/>
      <c r="F530" s="5"/>
      <c r="G530" s="5"/>
      <c r="H530" s="29">
        <f>+VLOOKUP(I530,[1]Familia!$B$2:$C$13,2,FALSE)</f>
        <v>1000</v>
      </c>
      <c r="I530" s="29" t="s">
        <v>272</v>
      </c>
      <c r="J530" s="29">
        <f>+VLOOKUP(K530,[1]SubFamilia!$B$2:$C$28,2,FALSE)</f>
        <v>25</v>
      </c>
      <c r="K530" s="29" t="s">
        <v>1184</v>
      </c>
      <c r="L530" s="29">
        <f>+VLOOKUP(M530,[1]Marca!$B$2:$C$51,2,FALSE)</f>
        <v>74</v>
      </c>
      <c r="M530" s="29" t="s">
        <v>1189</v>
      </c>
      <c r="N530" s="6"/>
      <c r="O530" s="70">
        <v>10002574</v>
      </c>
    </row>
    <row r="531" spans="1:15" ht="29" x14ac:dyDescent="0.35">
      <c r="A531" s="36">
        <v>59</v>
      </c>
      <c r="B531" s="29" t="str">
        <f t="shared" si="10"/>
        <v>10002574</v>
      </c>
      <c r="C531" s="21" t="s">
        <v>1295</v>
      </c>
      <c r="D531" s="45" t="s">
        <v>1296</v>
      </c>
      <c r="E531" s="5"/>
      <c r="F531" s="5"/>
      <c r="G531" s="5"/>
      <c r="H531" s="29">
        <f>+VLOOKUP(I531,[1]Familia!$B$2:$C$13,2,FALSE)</f>
        <v>1000</v>
      </c>
      <c r="I531" s="29" t="s">
        <v>272</v>
      </c>
      <c r="J531" s="29">
        <f>+VLOOKUP(K531,[1]SubFamilia!$B$2:$C$28,2,FALSE)</f>
        <v>25</v>
      </c>
      <c r="K531" s="29" t="s">
        <v>1184</v>
      </c>
      <c r="L531" s="29">
        <f>+VLOOKUP(M531,[1]Marca!$B$2:$C$51,2,FALSE)</f>
        <v>74</v>
      </c>
      <c r="M531" s="29" t="s">
        <v>1189</v>
      </c>
      <c r="N531" s="6"/>
      <c r="O531" s="70">
        <v>10002574</v>
      </c>
    </row>
    <row r="532" spans="1:15" ht="29" x14ac:dyDescent="0.35">
      <c r="A532" s="36">
        <v>60</v>
      </c>
      <c r="B532" s="29" t="str">
        <f t="shared" si="10"/>
        <v>10002574</v>
      </c>
      <c r="C532" s="21" t="s">
        <v>1297</v>
      </c>
      <c r="D532" s="45" t="s">
        <v>1298</v>
      </c>
      <c r="E532" s="5"/>
      <c r="F532" s="5"/>
      <c r="G532" s="5"/>
      <c r="H532" s="29">
        <f>+VLOOKUP(I532,[1]Familia!$B$2:$C$13,2,FALSE)</f>
        <v>1000</v>
      </c>
      <c r="I532" s="29" t="s">
        <v>272</v>
      </c>
      <c r="J532" s="29">
        <f>+VLOOKUP(K532,[1]SubFamilia!$B$2:$C$28,2,FALSE)</f>
        <v>25</v>
      </c>
      <c r="K532" s="29" t="s">
        <v>1184</v>
      </c>
      <c r="L532" s="29">
        <f>+VLOOKUP(M532,[1]Marca!$B$2:$C$51,2,FALSE)</f>
        <v>74</v>
      </c>
      <c r="M532" s="29" t="s">
        <v>1189</v>
      </c>
      <c r="N532" s="7"/>
      <c r="O532" s="70">
        <v>10002574</v>
      </c>
    </row>
    <row r="533" spans="1:15" ht="29" x14ac:dyDescent="0.35">
      <c r="A533" s="36">
        <v>61</v>
      </c>
      <c r="B533" s="29" t="str">
        <f t="shared" si="10"/>
        <v>10002574</v>
      </c>
      <c r="C533" s="21" t="s">
        <v>1299</v>
      </c>
      <c r="D533" s="45" t="s">
        <v>1298</v>
      </c>
      <c r="E533" s="5"/>
      <c r="F533" s="5"/>
      <c r="G533" s="5"/>
      <c r="H533" s="29">
        <f>+VLOOKUP(I533,[1]Familia!$B$2:$C$13,2,FALSE)</f>
        <v>1000</v>
      </c>
      <c r="I533" s="29" t="s">
        <v>272</v>
      </c>
      <c r="J533" s="29">
        <f>+VLOOKUP(K533,[1]SubFamilia!$B$2:$C$28,2,FALSE)</f>
        <v>25</v>
      </c>
      <c r="K533" s="29" t="s">
        <v>1184</v>
      </c>
      <c r="L533" s="29">
        <f>+VLOOKUP(M533,[1]Marca!$B$2:$C$51,2,FALSE)</f>
        <v>74</v>
      </c>
      <c r="M533" s="29" t="s">
        <v>1189</v>
      </c>
      <c r="N533" s="6"/>
      <c r="O533" s="70">
        <v>10002574</v>
      </c>
    </row>
    <row r="534" spans="1:15" ht="29" x14ac:dyDescent="0.35">
      <c r="A534" s="36">
        <v>62</v>
      </c>
      <c r="B534" s="29" t="str">
        <f t="shared" si="10"/>
        <v>10002574</v>
      </c>
      <c r="C534" s="21" t="s">
        <v>1300</v>
      </c>
      <c r="D534" s="45" t="s">
        <v>1301</v>
      </c>
      <c r="E534" s="5"/>
      <c r="F534" s="5"/>
      <c r="G534" s="5"/>
      <c r="H534" s="29">
        <f>+VLOOKUP(I534,[1]Familia!$B$2:$C$13,2,FALSE)</f>
        <v>1000</v>
      </c>
      <c r="I534" s="29" t="s">
        <v>272</v>
      </c>
      <c r="J534" s="29">
        <f>+VLOOKUP(K534,[1]SubFamilia!$B$2:$C$28,2,FALSE)</f>
        <v>25</v>
      </c>
      <c r="K534" s="29" t="s">
        <v>1184</v>
      </c>
      <c r="L534" s="29">
        <f>+VLOOKUP(M534,[1]Marca!$B$2:$C$51,2,FALSE)</f>
        <v>74</v>
      </c>
      <c r="M534" s="29" t="s">
        <v>1189</v>
      </c>
      <c r="N534" s="6"/>
      <c r="O534" s="70">
        <v>10002574</v>
      </c>
    </row>
    <row r="535" spans="1:15" ht="29" x14ac:dyDescent="0.35">
      <c r="A535" s="36">
        <v>63</v>
      </c>
      <c r="B535" s="29" t="str">
        <f t="shared" si="10"/>
        <v>10002574</v>
      </c>
      <c r="C535" s="21" t="s">
        <v>1302</v>
      </c>
      <c r="D535" s="45" t="s">
        <v>1303</v>
      </c>
      <c r="E535" s="5"/>
      <c r="F535" s="5"/>
      <c r="G535" s="5"/>
      <c r="H535" s="29">
        <f>+VLOOKUP(I535,[1]Familia!$B$2:$C$13,2,FALSE)</f>
        <v>1000</v>
      </c>
      <c r="I535" s="29" t="s">
        <v>272</v>
      </c>
      <c r="J535" s="29">
        <f>+VLOOKUP(K535,[1]SubFamilia!$B$2:$C$28,2,FALSE)</f>
        <v>25</v>
      </c>
      <c r="K535" s="29" t="s">
        <v>1184</v>
      </c>
      <c r="L535" s="29">
        <f>+VLOOKUP(M535,[1]Marca!$B$2:$C$51,2,FALSE)</f>
        <v>74</v>
      </c>
      <c r="M535" s="29" t="s">
        <v>1189</v>
      </c>
      <c r="N535" s="6"/>
      <c r="O535" s="70">
        <v>10002574</v>
      </c>
    </row>
    <row r="536" spans="1:15" ht="29" x14ac:dyDescent="0.35">
      <c r="A536" s="36">
        <v>64</v>
      </c>
      <c r="B536" s="29" t="str">
        <f t="shared" si="10"/>
        <v>10002574</v>
      </c>
      <c r="C536" s="21" t="s">
        <v>1304</v>
      </c>
      <c r="D536" s="45" t="s">
        <v>1305</v>
      </c>
      <c r="E536" s="5"/>
      <c r="F536" s="5"/>
      <c r="G536" s="5"/>
      <c r="H536" s="29">
        <f>+VLOOKUP(I536,[1]Familia!$B$2:$C$13,2,FALSE)</f>
        <v>1000</v>
      </c>
      <c r="I536" s="29" t="s">
        <v>272</v>
      </c>
      <c r="J536" s="29">
        <f>+VLOOKUP(K536,[1]SubFamilia!$B$2:$C$28,2,FALSE)</f>
        <v>25</v>
      </c>
      <c r="K536" s="29" t="s">
        <v>1184</v>
      </c>
      <c r="L536" s="29">
        <f>+VLOOKUP(M536,[1]Marca!$B$2:$C$51,2,FALSE)</f>
        <v>74</v>
      </c>
      <c r="M536" s="29" t="s">
        <v>1189</v>
      </c>
      <c r="N536" s="7"/>
      <c r="O536" s="70">
        <v>10002574</v>
      </c>
    </row>
    <row r="537" spans="1:15" ht="29" x14ac:dyDescent="0.35">
      <c r="A537" s="36">
        <v>65</v>
      </c>
      <c r="B537" s="29" t="str">
        <f t="shared" si="10"/>
        <v>10002574</v>
      </c>
      <c r="C537" s="21" t="s">
        <v>1306</v>
      </c>
      <c r="D537" s="45" t="s">
        <v>1307</v>
      </c>
      <c r="E537" s="5"/>
      <c r="F537" s="5"/>
      <c r="G537" s="5"/>
      <c r="H537" s="29">
        <f>+VLOOKUP(I537,[1]Familia!$B$2:$C$13,2,FALSE)</f>
        <v>1000</v>
      </c>
      <c r="I537" s="29" t="s">
        <v>272</v>
      </c>
      <c r="J537" s="29">
        <f>+VLOOKUP(K537,[1]SubFamilia!$B$2:$C$28,2,FALSE)</f>
        <v>25</v>
      </c>
      <c r="K537" s="29" t="s">
        <v>1184</v>
      </c>
      <c r="L537" s="29">
        <f>+VLOOKUP(M537,[1]Marca!$B$2:$C$51,2,FALSE)</f>
        <v>74</v>
      </c>
      <c r="M537" s="29" t="s">
        <v>1189</v>
      </c>
      <c r="N537" s="7"/>
      <c r="O537" s="70">
        <v>10002574</v>
      </c>
    </row>
    <row r="538" spans="1:15" ht="29" x14ac:dyDescent="0.35">
      <c r="A538" s="36">
        <v>66</v>
      </c>
      <c r="B538" s="29" t="str">
        <f t="shared" ref="B538:B598" si="11">+CONCATENATE(H538,J538,L538,N538)</f>
        <v>10002574</v>
      </c>
      <c r="C538" s="21" t="s">
        <v>1308</v>
      </c>
      <c r="D538" s="45" t="s">
        <v>1309</v>
      </c>
      <c r="E538" s="5"/>
      <c r="F538" s="5"/>
      <c r="G538" s="5"/>
      <c r="H538" s="29">
        <f>+VLOOKUP(I538,[1]Familia!$B$2:$C$13,2,FALSE)</f>
        <v>1000</v>
      </c>
      <c r="I538" s="29" t="s">
        <v>272</v>
      </c>
      <c r="J538" s="29">
        <f>+VLOOKUP(K538,[1]SubFamilia!$B$2:$C$28,2,FALSE)</f>
        <v>25</v>
      </c>
      <c r="K538" s="29" t="s">
        <v>1184</v>
      </c>
      <c r="L538" s="29">
        <f>+VLOOKUP(M538,[1]Marca!$B$2:$C$51,2,FALSE)</f>
        <v>74</v>
      </c>
      <c r="M538" s="29" t="s">
        <v>1189</v>
      </c>
      <c r="N538" s="7"/>
      <c r="O538" s="70">
        <v>10002574</v>
      </c>
    </row>
    <row r="539" spans="1:15" ht="29" x14ac:dyDescent="0.35">
      <c r="A539" s="36">
        <v>67</v>
      </c>
      <c r="B539" s="29" t="str">
        <f t="shared" si="11"/>
        <v>10002574</v>
      </c>
      <c r="C539" s="21" t="s">
        <v>1310</v>
      </c>
      <c r="D539" s="45" t="s">
        <v>1311</v>
      </c>
      <c r="E539" s="5"/>
      <c r="F539" s="5"/>
      <c r="G539" s="5"/>
      <c r="H539" s="29">
        <f>+VLOOKUP(I539,[1]Familia!$B$2:$C$13,2,FALSE)</f>
        <v>1000</v>
      </c>
      <c r="I539" s="29" t="s">
        <v>272</v>
      </c>
      <c r="J539" s="29">
        <f>+VLOOKUP(K539,[1]SubFamilia!$B$2:$C$28,2,FALSE)</f>
        <v>25</v>
      </c>
      <c r="K539" s="29" t="s">
        <v>1184</v>
      </c>
      <c r="L539" s="29">
        <f>+VLOOKUP(M539,[1]Marca!$B$2:$C$51,2,FALSE)</f>
        <v>74</v>
      </c>
      <c r="M539" s="29" t="s">
        <v>1189</v>
      </c>
      <c r="N539" s="7"/>
      <c r="O539" s="70">
        <v>10002574</v>
      </c>
    </row>
    <row r="540" spans="1:15" ht="29" x14ac:dyDescent="0.35">
      <c r="A540" s="36">
        <v>68</v>
      </c>
      <c r="B540" s="29" t="str">
        <f t="shared" si="11"/>
        <v>10002574</v>
      </c>
      <c r="C540" s="21" t="s">
        <v>1312</v>
      </c>
      <c r="D540" s="45" t="s">
        <v>1313</v>
      </c>
      <c r="E540" s="5"/>
      <c r="F540" s="5"/>
      <c r="G540" s="5"/>
      <c r="H540" s="29">
        <f>+VLOOKUP(I540,[1]Familia!$B$2:$C$13,2,FALSE)</f>
        <v>1000</v>
      </c>
      <c r="I540" s="29" t="s">
        <v>272</v>
      </c>
      <c r="J540" s="29">
        <f>+VLOOKUP(K540,[1]SubFamilia!$B$2:$C$28,2,FALSE)</f>
        <v>25</v>
      </c>
      <c r="K540" s="29" t="s">
        <v>1184</v>
      </c>
      <c r="L540" s="29">
        <f>+VLOOKUP(M540,[1]Marca!$B$2:$C$51,2,FALSE)</f>
        <v>74</v>
      </c>
      <c r="M540" s="29" t="s">
        <v>1189</v>
      </c>
      <c r="N540" s="6"/>
      <c r="O540" s="70">
        <v>10002574</v>
      </c>
    </row>
    <row r="541" spans="1:15" ht="29" x14ac:dyDescent="0.35">
      <c r="A541" s="36">
        <v>69</v>
      </c>
      <c r="B541" s="29" t="str">
        <f t="shared" si="11"/>
        <v>10002574</v>
      </c>
      <c r="C541" s="21" t="s">
        <v>1314</v>
      </c>
      <c r="D541" s="45" t="s">
        <v>1315</v>
      </c>
      <c r="E541" s="5"/>
      <c r="F541" s="5"/>
      <c r="G541" s="5"/>
      <c r="H541" s="29">
        <f>+VLOOKUP(I541,[1]Familia!$B$2:$C$13,2,FALSE)</f>
        <v>1000</v>
      </c>
      <c r="I541" s="29" t="s">
        <v>272</v>
      </c>
      <c r="J541" s="29">
        <f>+VLOOKUP(K541,[1]SubFamilia!$B$2:$C$28,2,FALSE)</f>
        <v>25</v>
      </c>
      <c r="K541" s="29" t="s">
        <v>1184</v>
      </c>
      <c r="L541" s="29">
        <f>+VLOOKUP(M541,[1]Marca!$B$2:$C$51,2,FALSE)</f>
        <v>74</v>
      </c>
      <c r="M541" s="29" t="s">
        <v>1189</v>
      </c>
      <c r="N541" s="7"/>
      <c r="O541" s="70">
        <v>10002574</v>
      </c>
    </row>
    <row r="542" spans="1:15" ht="29" x14ac:dyDescent="0.35">
      <c r="A542" s="36">
        <v>70</v>
      </c>
      <c r="B542" s="29" t="str">
        <f t="shared" si="11"/>
        <v>10002574</v>
      </c>
      <c r="C542" s="21" t="s">
        <v>1316</v>
      </c>
      <c r="D542" s="45" t="s">
        <v>1317</v>
      </c>
      <c r="E542" s="5"/>
      <c r="F542" s="5"/>
      <c r="G542" s="5"/>
      <c r="H542" s="29">
        <f>+VLOOKUP(I542,[1]Familia!$B$2:$C$13,2,FALSE)</f>
        <v>1000</v>
      </c>
      <c r="I542" s="29" t="s">
        <v>272</v>
      </c>
      <c r="J542" s="29">
        <f>+VLOOKUP(K542,[1]SubFamilia!$B$2:$C$28,2,FALSE)</f>
        <v>25</v>
      </c>
      <c r="K542" s="29" t="s">
        <v>1184</v>
      </c>
      <c r="L542" s="29">
        <f>+VLOOKUP(M542,[1]Marca!$B$2:$C$51,2,FALSE)</f>
        <v>74</v>
      </c>
      <c r="M542" s="29" t="s">
        <v>1189</v>
      </c>
      <c r="N542" s="7"/>
      <c r="O542" s="70">
        <v>10002574</v>
      </c>
    </row>
    <row r="543" spans="1:15" ht="29" x14ac:dyDescent="0.35">
      <c r="A543" s="36">
        <v>71</v>
      </c>
      <c r="B543" s="29" t="str">
        <f t="shared" si="11"/>
        <v>10002574</v>
      </c>
      <c r="C543" s="21" t="s">
        <v>1318</v>
      </c>
      <c r="D543" s="45" t="s">
        <v>1319</v>
      </c>
      <c r="E543" s="5"/>
      <c r="F543" s="5"/>
      <c r="G543" s="5"/>
      <c r="H543" s="29">
        <f>+VLOOKUP(I543,[1]Familia!$B$2:$C$13,2,FALSE)</f>
        <v>1000</v>
      </c>
      <c r="I543" s="29" t="s">
        <v>272</v>
      </c>
      <c r="J543" s="29">
        <f>+VLOOKUP(K543,[1]SubFamilia!$B$2:$C$28,2,FALSE)</f>
        <v>25</v>
      </c>
      <c r="K543" s="29" t="s">
        <v>1184</v>
      </c>
      <c r="L543" s="29">
        <f>+VLOOKUP(M543,[1]Marca!$B$2:$C$51,2,FALSE)</f>
        <v>74</v>
      </c>
      <c r="M543" s="29" t="s">
        <v>1189</v>
      </c>
      <c r="N543" s="6"/>
      <c r="O543" s="70">
        <v>10002574</v>
      </c>
    </row>
    <row r="544" spans="1:15" ht="43.5" x14ac:dyDescent="0.35">
      <c r="A544" s="36">
        <v>72</v>
      </c>
      <c r="B544" s="29" t="str">
        <f t="shared" si="11"/>
        <v>10002574</v>
      </c>
      <c r="C544" s="21" t="s">
        <v>1320</v>
      </c>
      <c r="D544" s="45" t="s">
        <v>1321</v>
      </c>
      <c r="E544" s="5"/>
      <c r="F544" s="5"/>
      <c r="G544" s="5"/>
      <c r="H544" s="29">
        <f>+VLOOKUP(I544,[1]Familia!$B$2:$C$13,2,FALSE)</f>
        <v>1000</v>
      </c>
      <c r="I544" s="29" t="s">
        <v>272</v>
      </c>
      <c r="J544" s="29">
        <f>+VLOOKUP(K544,[1]SubFamilia!$B$2:$C$28,2,FALSE)</f>
        <v>25</v>
      </c>
      <c r="K544" s="29" t="s">
        <v>1184</v>
      </c>
      <c r="L544" s="29">
        <f>+VLOOKUP(M544,[1]Marca!$B$2:$C$51,2,FALSE)</f>
        <v>74</v>
      </c>
      <c r="M544" s="29" t="s">
        <v>1189</v>
      </c>
      <c r="N544" s="6"/>
      <c r="O544" s="70">
        <v>10002574</v>
      </c>
    </row>
    <row r="545" spans="1:15" ht="29" x14ac:dyDescent="0.35">
      <c r="A545" s="36">
        <v>74</v>
      </c>
      <c r="B545" s="29" t="str">
        <f t="shared" si="11"/>
        <v>10002572</v>
      </c>
      <c r="C545" s="71">
        <v>9692015</v>
      </c>
      <c r="D545" s="45" t="s">
        <v>1325</v>
      </c>
      <c r="E545" s="5"/>
      <c r="F545" s="5"/>
      <c r="G545" s="5"/>
      <c r="H545" s="29">
        <f>+VLOOKUP(I545,[1]Familia!$B$2:$C$13,2,FALSE)</f>
        <v>1000</v>
      </c>
      <c r="I545" s="29" t="s">
        <v>272</v>
      </c>
      <c r="J545" s="29">
        <f>+VLOOKUP(K545,[1]SubFamilia!$B$2:$C$28,2,FALSE)</f>
        <v>25</v>
      </c>
      <c r="K545" s="29" t="s">
        <v>1184</v>
      </c>
      <c r="L545" s="29">
        <f>+VLOOKUP(M545,[1]Marca!$B$2:$C$51,2,FALSE)</f>
        <v>72</v>
      </c>
      <c r="M545" s="29" t="s">
        <v>273</v>
      </c>
      <c r="N545" s="6"/>
      <c r="O545" s="70">
        <v>10002572</v>
      </c>
    </row>
    <row r="546" spans="1:15" x14ac:dyDescent="0.35">
      <c r="A546" s="36">
        <v>75</v>
      </c>
      <c r="B546" s="29" t="str">
        <f t="shared" si="11"/>
        <v>10002574</v>
      </c>
      <c r="C546" s="21" t="s">
        <v>1326</v>
      </c>
      <c r="D546" s="45" t="s">
        <v>1327</v>
      </c>
      <c r="E546" s="5"/>
      <c r="F546" s="5"/>
      <c r="G546" s="5"/>
      <c r="H546" s="29">
        <f>+VLOOKUP(I546,[1]Familia!$B$2:$C$13,2,FALSE)</f>
        <v>1000</v>
      </c>
      <c r="I546" s="29" t="s">
        <v>272</v>
      </c>
      <c r="J546" s="29">
        <f>+VLOOKUP(K546,[1]SubFamilia!$B$2:$C$28,2,FALSE)</f>
        <v>25</v>
      </c>
      <c r="K546" s="29" t="s">
        <v>1184</v>
      </c>
      <c r="L546" s="29">
        <f>+VLOOKUP(M546,[1]Marca!$B$2:$C$51,2,FALSE)</f>
        <v>74</v>
      </c>
      <c r="M546" s="29" t="s">
        <v>1189</v>
      </c>
      <c r="N546" s="6"/>
      <c r="O546" s="70">
        <v>10002574</v>
      </c>
    </row>
    <row r="547" spans="1:15" ht="29" x14ac:dyDescent="0.35">
      <c r="A547" s="36">
        <v>76</v>
      </c>
      <c r="B547" s="29" t="str">
        <f t="shared" si="11"/>
        <v>10002574</v>
      </c>
      <c r="C547" s="21" t="s">
        <v>1328</v>
      </c>
      <c r="D547" s="45" t="s">
        <v>1329</v>
      </c>
      <c r="E547" s="5"/>
      <c r="F547" s="5"/>
      <c r="G547" s="5"/>
      <c r="H547" s="29">
        <f>+VLOOKUP(I547,[1]Familia!$B$2:$C$13,2,FALSE)</f>
        <v>1000</v>
      </c>
      <c r="I547" s="29" t="s">
        <v>272</v>
      </c>
      <c r="J547" s="29">
        <f>+VLOOKUP(K547,[1]SubFamilia!$B$2:$C$28,2,FALSE)</f>
        <v>25</v>
      </c>
      <c r="K547" s="29" t="s">
        <v>1184</v>
      </c>
      <c r="L547" s="29">
        <f>+VLOOKUP(M547,[1]Marca!$B$2:$C$51,2,FALSE)</f>
        <v>74</v>
      </c>
      <c r="M547" s="29" t="s">
        <v>1189</v>
      </c>
      <c r="N547" s="6"/>
      <c r="O547" s="70">
        <v>10002574</v>
      </c>
    </row>
    <row r="548" spans="1:15" ht="29" x14ac:dyDescent="0.35">
      <c r="A548" s="36">
        <v>77</v>
      </c>
      <c r="B548" s="29" t="str">
        <f t="shared" si="11"/>
        <v>10002532</v>
      </c>
      <c r="C548" s="21" t="s">
        <v>1330</v>
      </c>
      <c r="D548" s="45" t="s">
        <v>1331</v>
      </c>
      <c r="E548" s="5"/>
      <c r="F548" s="5"/>
      <c r="G548" s="5"/>
      <c r="H548" s="29">
        <f>+VLOOKUP(I548,[1]Familia!$B$2:$C$13,2,FALSE)</f>
        <v>1000</v>
      </c>
      <c r="I548" s="29" t="s">
        <v>272</v>
      </c>
      <c r="J548" s="29">
        <f>+VLOOKUP(K548,[1]SubFamilia!$B$2:$C$28,2,FALSE)</f>
        <v>25</v>
      </c>
      <c r="K548" s="29" t="s">
        <v>1184</v>
      </c>
      <c r="L548" s="29">
        <f>+VLOOKUP(M548,[1]Marca!$B$2:$C$51,2,FALSE)</f>
        <v>32</v>
      </c>
      <c r="M548" s="29" t="s">
        <v>52</v>
      </c>
      <c r="N548" s="6"/>
      <c r="O548" s="70">
        <v>10002532</v>
      </c>
    </row>
    <row r="549" spans="1:15" ht="29" x14ac:dyDescent="0.35">
      <c r="A549" s="36">
        <v>79</v>
      </c>
      <c r="B549" s="29" t="str">
        <f t="shared" si="11"/>
        <v>10002674</v>
      </c>
      <c r="C549" s="21" t="s">
        <v>1334</v>
      </c>
      <c r="D549" s="45" t="s">
        <v>1335</v>
      </c>
      <c r="E549" s="5"/>
      <c r="F549" s="5"/>
      <c r="G549" s="5"/>
      <c r="H549" s="29">
        <f>+VLOOKUP(I549,[1]Familia!$B$2:$C$13,2,FALSE)</f>
        <v>1000</v>
      </c>
      <c r="I549" s="29" t="s">
        <v>272</v>
      </c>
      <c r="J549" s="29">
        <f>+VLOOKUP(K549,[1]SubFamilia!$B$2:$C$28,2,FALSE)</f>
        <v>26</v>
      </c>
      <c r="K549" s="29" t="s">
        <v>1336</v>
      </c>
      <c r="L549" s="29">
        <f>+VLOOKUP(M549,[1]Marca!$B$2:$C$51,2,FALSE)</f>
        <v>74</v>
      </c>
      <c r="M549" s="29" t="s">
        <v>1189</v>
      </c>
      <c r="N549" s="7"/>
      <c r="O549" s="70">
        <v>10002674</v>
      </c>
    </row>
    <row r="550" spans="1:15" ht="43.5" x14ac:dyDescent="0.35">
      <c r="A550" s="36">
        <v>80</v>
      </c>
      <c r="B550" s="29" t="str">
        <f t="shared" si="11"/>
        <v>10002632</v>
      </c>
      <c r="C550" s="21" t="s">
        <v>1337</v>
      </c>
      <c r="D550" s="45" t="s">
        <v>1338</v>
      </c>
      <c r="E550" s="5"/>
      <c r="F550" s="5"/>
      <c r="G550" s="5"/>
      <c r="H550" s="29">
        <f>+VLOOKUP(I550,[1]Familia!$B$2:$C$13,2,FALSE)</f>
        <v>1000</v>
      </c>
      <c r="I550" s="29" t="s">
        <v>272</v>
      </c>
      <c r="J550" s="29">
        <f>+VLOOKUP(K550,[1]SubFamilia!$B$2:$C$28,2,FALSE)</f>
        <v>26</v>
      </c>
      <c r="K550" s="29" t="s">
        <v>1336</v>
      </c>
      <c r="L550" s="29">
        <f>+VLOOKUP(M550,[1]Marca!$B$2:$C$51,2,FALSE)</f>
        <v>32</v>
      </c>
      <c r="M550" s="29" t="s">
        <v>52</v>
      </c>
      <c r="N550" s="6"/>
      <c r="O550" s="70">
        <v>10002632</v>
      </c>
    </row>
    <row r="551" spans="1:15" ht="43.5" x14ac:dyDescent="0.35">
      <c r="A551" s="36">
        <v>81</v>
      </c>
      <c r="B551" s="29" t="str">
        <f t="shared" si="11"/>
        <v>10002674</v>
      </c>
      <c r="C551" s="71">
        <v>50021010</v>
      </c>
      <c r="D551" s="45" t="s">
        <v>1340</v>
      </c>
      <c r="E551" s="5"/>
      <c r="F551" s="5"/>
      <c r="G551" s="5"/>
      <c r="H551" s="29">
        <f>+VLOOKUP(I551,[1]Familia!$B$2:$C$13,2,FALSE)</f>
        <v>1000</v>
      </c>
      <c r="I551" s="29" t="s">
        <v>272</v>
      </c>
      <c r="J551" s="29">
        <f>+VLOOKUP(K551,[1]SubFamilia!$B$2:$C$28,2,FALSE)</f>
        <v>26</v>
      </c>
      <c r="K551" s="29" t="s">
        <v>1336</v>
      </c>
      <c r="L551" s="29">
        <f>+VLOOKUP(M551,[1]Marca!$B$2:$C$51,2,FALSE)</f>
        <v>74</v>
      </c>
      <c r="M551" s="29" t="s">
        <v>1189</v>
      </c>
      <c r="N551" s="6"/>
      <c r="O551" s="70">
        <v>10002674</v>
      </c>
    </row>
    <row r="552" spans="1:15" ht="29" x14ac:dyDescent="0.35">
      <c r="A552" s="36">
        <v>82</v>
      </c>
      <c r="B552" s="29" t="str">
        <f t="shared" si="11"/>
        <v>10002572</v>
      </c>
      <c r="C552" s="71">
        <v>8998863</v>
      </c>
      <c r="D552" s="45" t="s">
        <v>1342</v>
      </c>
      <c r="E552" s="5"/>
      <c r="F552" s="5"/>
      <c r="G552" s="5"/>
      <c r="H552" s="29">
        <f>+VLOOKUP(I552,[1]Familia!$B$2:$C$13,2,FALSE)</f>
        <v>1000</v>
      </c>
      <c r="I552" s="29" t="s">
        <v>272</v>
      </c>
      <c r="J552" s="29">
        <f>+VLOOKUP(K552,[1]SubFamilia!$B$2:$C$28,2,FALSE)</f>
        <v>25</v>
      </c>
      <c r="K552" s="29" t="s">
        <v>1184</v>
      </c>
      <c r="L552" s="29">
        <f>+VLOOKUP(M552,[1]Marca!$B$2:$C$51,2,FALSE)</f>
        <v>72</v>
      </c>
      <c r="M552" s="29" t="s">
        <v>273</v>
      </c>
      <c r="N552" s="7"/>
      <c r="O552" s="70">
        <v>10002572</v>
      </c>
    </row>
    <row r="553" spans="1:15" ht="29" x14ac:dyDescent="0.35">
      <c r="A553" s="36">
        <v>83</v>
      </c>
      <c r="B553" s="29" t="str">
        <f t="shared" si="11"/>
        <v>10002572</v>
      </c>
      <c r="C553" s="71">
        <v>50368354</v>
      </c>
      <c r="D553" s="45" t="s">
        <v>1344</v>
      </c>
      <c r="E553" s="5"/>
      <c r="F553" s="5"/>
      <c r="G553" s="5"/>
      <c r="H553" s="29">
        <f>+VLOOKUP(I553,[1]Familia!$B$2:$C$13,2,FALSE)</f>
        <v>1000</v>
      </c>
      <c r="I553" s="29" t="s">
        <v>272</v>
      </c>
      <c r="J553" s="29">
        <f>+VLOOKUP(K553,[1]SubFamilia!$B$2:$C$28,2,FALSE)</f>
        <v>25</v>
      </c>
      <c r="K553" s="29" t="s">
        <v>1184</v>
      </c>
      <c r="L553" s="29">
        <f>+VLOOKUP(M553,[1]Marca!$B$2:$C$51,2,FALSE)</f>
        <v>72</v>
      </c>
      <c r="M553" s="29" t="s">
        <v>273</v>
      </c>
      <c r="N553" s="6"/>
      <c r="O553" s="70">
        <v>10002572</v>
      </c>
    </row>
    <row r="554" spans="1:15" ht="29" x14ac:dyDescent="0.35">
      <c r="A554" s="36">
        <v>84</v>
      </c>
      <c r="B554" s="29" t="str">
        <f t="shared" si="11"/>
        <v>10002572</v>
      </c>
      <c r="C554" s="71">
        <v>9734711</v>
      </c>
      <c r="D554" s="45" t="s">
        <v>1346</v>
      </c>
      <c r="E554" s="5"/>
      <c r="F554" s="5"/>
      <c r="G554" s="5"/>
      <c r="H554" s="29">
        <f>+VLOOKUP(I554,[1]Familia!$B$2:$C$13,2,FALSE)</f>
        <v>1000</v>
      </c>
      <c r="I554" s="29" t="s">
        <v>272</v>
      </c>
      <c r="J554" s="29">
        <f>+VLOOKUP(K554,[1]SubFamilia!$B$2:$C$28,2,FALSE)</f>
        <v>25</v>
      </c>
      <c r="K554" s="29" t="s">
        <v>1184</v>
      </c>
      <c r="L554" s="29">
        <f>+VLOOKUP(M554,[1]Marca!$B$2:$C$51,2,FALSE)</f>
        <v>72</v>
      </c>
      <c r="M554" s="29" t="s">
        <v>273</v>
      </c>
      <c r="N554" s="7"/>
      <c r="O554" s="70">
        <v>10002572</v>
      </c>
    </row>
    <row r="555" spans="1:15" ht="29" x14ac:dyDescent="0.35">
      <c r="A555" s="36">
        <v>85</v>
      </c>
      <c r="B555" s="29" t="str">
        <f t="shared" si="11"/>
        <v>10002574</v>
      </c>
      <c r="C555" s="21" t="s">
        <v>1347</v>
      </c>
      <c r="D555" s="45" t="s">
        <v>1348</v>
      </c>
      <c r="E555" s="5"/>
      <c r="F555" s="5"/>
      <c r="G555" s="5"/>
      <c r="H555" s="29">
        <f>+VLOOKUP(I555,[1]Familia!$B$2:$C$13,2,FALSE)</f>
        <v>1000</v>
      </c>
      <c r="I555" s="29" t="s">
        <v>272</v>
      </c>
      <c r="J555" s="29">
        <f>+VLOOKUP(K555,[1]SubFamilia!$B$2:$C$28,2,FALSE)</f>
        <v>25</v>
      </c>
      <c r="K555" s="29" t="s">
        <v>1184</v>
      </c>
      <c r="L555" s="29">
        <f>+VLOOKUP(M555,[1]Marca!$B$2:$C$51,2,FALSE)</f>
        <v>74</v>
      </c>
      <c r="M555" s="29" t="s">
        <v>1189</v>
      </c>
      <c r="N555" s="7"/>
      <c r="O555" s="70">
        <v>10002574</v>
      </c>
    </row>
    <row r="556" spans="1:15" ht="29" x14ac:dyDescent="0.35">
      <c r="A556" s="36">
        <v>86</v>
      </c>
      <c r="B556" s="29" t="str">
        <f t="shared" si="11"/>
        <v>10002574</v>
      </c>
      <c r="C556" s="21" t="s">
        <v>1349</v>
      </c>
      <c r="D556" s="45" t="s">
        <v>1350</v>
      </c>
      <c r="E556" s="5"/>
      <c r="F556" s="5"/>
      <c r="G556" s="5"/>
      <c r="H556" s="29">
        <f>+VLOOKUP(I556,[1]Familia!$B$2:$C$13,2,FALSE)</f>
        <v>1000</v>
      </c>
      <c r="I556" s="29" t="s">
        <v>272</v>
      </c>
      <c r="J556" s="29">
        <f>+VLOOKUP(K556,[1]SubFamilia!$B$2:$C$28,2,FALSE)</f>
        <v>25</v>
      </c>
      <c r="K556" s="29" t="s">
        <v>1184</v>
      </c>
      <c r="L556" s="29">
        <f>+VLOOKUP(M556,[1]Marca!$B$2:$C$51,2,FALSE)</f>
        <v>74</v>
      </c>
      <c r="M556" s="29" t="s">
        <v>1189</v>
      </c>
      <c r="N556" s="7"/>
      <c r="O556" s="70">
        <v>10002574</v>
      </c>
    </row>
    <row r="557" spans="1:15" ht="29" x14ac:dyDescent="0.35">
      <c r="A557" s="36">
        <v>87</v>
      </c>
      <c r="B557" s="29" t="str">
        <f t="shared" si="11"/>
        <v>10002574</v>
      </c>
      <c r="C557" s="21" t="s">
        <v>1351</v>
      </c>
      <c r="D557" s="45" t="s">
        <v>1352</v>
      </c>
      <c r="E557" s="5"/>
      <c r="F557" s="5"/>
      <c r="G557" s="5"/>
      <c r="H557" s="29">
        <f>+VLOOKUP(I557,[1]Familia!$B$2:$C$13,2,FALSE)</f>
        <v>1000</v>
      </c>
      <c r="I557" s="29" t="s">
        <v>272</v>
      </c>
      <c r="J557" s="29">
        <f>+VLOOKUP(K557,[1]SubFamilia!$B$2:$C$28,2,FALSE)</f>
        <v>25</v>
      </c>
      <c r="K557" s="29" t="s">
        <v>1184</v>
      </c>
      <c r="L557" s="29">
        <f>+VLOOKUP(M557,[1]Marca!$B$2:$C$51,2,FALSE)</f>
        <v>74</v>
      </c>
      <c r="M557" s="29" t="s">
        <v>1189</v>
      </c>
      <c r="N557" s="7"/>
      <c r="O557" s="70">
        <v>10002574</v>
      </c>
    </row>
    <row r="558" spans="1:15" ht="29" x14ac:dyDescent="0.35">
      <c r="A558" s="36">
        <v>88</v>
      </c>
      <c r="B558" s="29" t="str">
        <f t="shared" si="11"/>
        <v>10002574</v>
      </c>
      <c r="C558" s="21" t="s">
        <v>1353</v>
      </c>
      <c r="D558" s="45" t="s">
        <v>1354</v>
      </c>
      <c r="E558" s="5"/>
      <c r="F558" s="5"/>
      <c r="G558" s="5"/>
      <c r="H558" s="29">
        <f>+VLOOKUP(I558,[1]Familia!$B$2:$C$13,2,FALSE)</f>
        <v>1000</v>
      </c>
      <c r="I558" s="29" t="s">
        <v>272</v>
      </c>
      <c r="J558" s="29">
        <f>+VLOOKUP(K558,[1]SubFamilia!$B$2:$C$28,2,FALSE)</f>
        <v>25</v>
      </c>
      <c r="K558" s="29" t="s">
        <v>1184</v>
      </c>
      <c r="L558" s="29">
        <f>+VLOOKUP(M558,[1]Marca!$B$2:$C$51,2,FALSE)</f>
        <v>74</v>
      </c>
      <c r="M558" s="29" t="s">
        <v>1189</v>
      </c>
      <c r="N558" s="6"/>
      <c r="O558" s="70">
        <v>10002574</v>
      </c>
    </row>
    <row r="559" spans="1:15" ht="29" x14ac:dyDescent="0.35">
      <c r="A559" s="36">
        <v>89</v>
      </c>
      <c r="B559" s="29" t="str">
        <f t="shared" si="11"/>
        <v>10002574</v>
      </c>
      <c r="C559" s="21" t="s">
        <v>1355</v>
      </c>
      <c r="D559" s="45" t="s">
        <v>1356</v>
      </c>
      <c r="E559" s="5"/>
      <c r="F559" s="5"/>
      <c r="G559" s="5"/>
      <c r="H559" s="29">
        <f>+VLOOKUP(I559,[1]Familia!$B$2:$C$13,2,FALSE)</f>
        <v>1000</v>
      </c>
      <c r="I559" s="29" t="s">
        <v>272</v>
      </c>
      <c r="J559" s="29">
        <f>+VLOOKUP(K559,[1]SubFamilia!$B$2:$C$28,2,FALSE)</f>
        <v>25</v>
      </c>
      <c r="K559" s="29" t="s">
        <v>1184</v>
      </c>
      <c r="L559" s="29">
        <f>+VLOOKUP(M559,[1]Marca!$B$2:$C$51,2,FALSE)</f>
        <v>74</v>
      </c>
      <c r="M559" s="29" t="s">
        <v>1189</v>
      </c>
      <c r="N559" s="6"/>
      <c r="O559" s="70">
        <v>10002574</v>
      </c>
    </row>
    <row r="560" spans="1:15" ht="29" x14ac:dyDescent="0.35">
      <c r="A560" s="36">
        <v>90</v>
      </c>
      <c r="B560" s="29" t="str">
        <f t="shared" si="11"/>
        <v>10002574</v>
      </c>
      <c r="C560" s="21" t="s">
        <v>1357</v>
      </c>
      <c r="D560" s="45" t="s">
        <v>1358</v>
      </c>
      <c r="E560" s="5"/>
      <c r="F560" s="5"/>
      <c r="G560" s="5"/>
      <c r="H560" s="29">
        <f>+VLOOKUP(I560,[1]Familia!$B$2:$C$13,2,FALSE)</f>
        <v>1000</v>
      </c>
      <c r="I560" s="29" t="s">
        <v>272</v>
      </c>
      <c r="J560" s="29">
        <f>+VLOOKUP(K560,[1]SubFamilia!$B$2:$C$28,2,FALSE)</f>
        <v>25</v>
      </c>
      <c r="K560" s="29" t="s">
        <v>1184</v>
      </c>
      <c r="L560" s="29">
        <f>+VLOOKUP(M560,[1]Marca!$B$2:$C$51,2,FALSE)</f>
        <v>74</v>
      </c>
      <c r="M560" s="29" t="s">
        <v>1189</v>
      </c>
      <c r="N560" s="7"/>
      <c r="O560" s="70">
        <v>10002574</v>
      </c>
    </row>
    <row r="561" spans="1:15" ht="29" x14ac:dyDescent="0.35">
      <c r="A561" s="36">
        <v>91</v>
      </c>
      <c r="B561" s="29" t="str">
        <f t="shared" si="11"/>
        <v>10002574</v>
      </c>
      <c r="C561" s="21" t="s">
        <v>1359</v>
      </c>
      <c r="D561" s="45" t="s">
        <v>1360</v>
      </c>
      <c r="E561" s="5"/>
      <c r="F561" s="5"/>
      <c r="G561" s="5"/>
      <c r="H561" s="29">
        <f>+VLOOKUP(I561,[1]Familia!$B$2:$C$13,2,FALSE)</f>
        <v>1000</v>
      </c>
      <c r="I561" s="29" t="s">
        <v>272</v>
      </c>
      <c r="J561" s="29">
        <f>+VLOOKUP(K561,[1]SubFamilia!$B$2:$C$28,2,FALSE)</f>
        <v>25</v>
      </c>
      <c r="K561" s="29" t="s">
        <v>1184</v>
      </c>
      <c r="L561" s="29">
        <f>+VLOOKUP(M561,[1]Marca!$B$2:$C$51,2,FALSE)</f>
        <v>74</v>
      </c>
      <c r="M561" s="29" t="s">
        <v>1189</v>
      </c>
      <c r="N561" s="7"/>
      <c r="O561" s="70">
        <v>10002574</v>
      </c>
    </row>
    <row r="562" spans="1:15" ht="29" x14ac:dyDescent="0.35">
      <c r="A562" s="36">
        <v>92</v>
      </c>
      <c r="B562" s="29" t="str">
        <f t="shared" si="11"/>
        <v>10002574</v>
      </c>
      <c r="C562" s="21" t="s">
        <v>1361</v>
      </c>
      <c r="D562" s="45" t="s">
        <v>1362</v>
      </c>
      <c r="E562" s="5"/>
      <c r="F562" s="5"/>
      <c r="G562" s="5"/>
      <c r="H562" s="29">
        <f>+VLOOKUP(I562,[1]Familia!$B$2:$C$13,2,FALSE)</f>
        <v>1000</v>
      </c>
      <c r="I562" s="29" t="s">
        <v>272</v>
      </c>
      <c r="J562" s="29">
        <f>+VLOOKUP(K562,[1]SubFamilia!$B$2:$C$28,2,FALSE)</f>
        <v>25</v>
      </c>
      <c r="K562" s="29" t="s">
        <v>1184</v>
      </c>
      <c r="L562" s="29">
        <f>+VLOOKUP(M562,[1]Marca!$B$2:$C$51,2,FALSE)</f>
        <v>74</v>
      </c>
      <c r="M562" s="29" t="s">
        <v>1189</v>
      </c>
      <c r="N562" s="7"/>
      <c r="O562" s="70">
        <v>10002574</v>
      </c>
    </row>
    <row r="563" spans="1:15" ht="29" x14ac:dyDescent="0.35">
      <c r="A563" s="36">
        <v>93</v>
      </c>
      <c r="B563" s="29" t="str">
        <f t="shared" si="11"/>
        <v>10002574</v>
      </c>
      <c r="C563" s="21" t="s">
        <v>1363</v>
      </c>
      <c r="D563" s="45" t="s">
        <v>1364</v>
      </c>
      <c r="E563" s="5"/>
      <c r="F563" s="5"/>
      <c r="G563" s="5"/>
      <c r="H563" s="29">
        <f>+VLOOKUP(I563,[1]Familia!$B$2:$C$13,2,FALSE)</f>
        <v>1000</v>
      </c>
      <c r="I563" s="29" t="s">
        <v>272</v>
      </c>
      <c r="J563" s="29">
        <f>+VLOOKUP(K563,[1]SubFamilia!$B$2:$C$28,2,FALSE)</f>
        <v>25</v>
      </c>
      <c r="K563" s="29" t="s">
        <v>1184</v>
      </c>
      <c r="L563" s="29">
        <f>+VLOOKUP(M563,[1]Marca!$B$2:$C$51,2,FALSE)</f>
        <v>74</v>
      </c>
      <c r="M563" s="29" t="s">
        <v>1189</v>
      </c>
      <c r="N563" s="7"/>
      <c r="O563" s="70">
        <v>10002574</v>
      </c>
    </row>
    <row r="564" spans="1:15" ht="29" x14ac:dyDescent="0.35">
      <c r="A564" s="36">
        <v>94</v>
      </c>
      <c r="B564" s="29" t="str">
        <f t="shared" si="11"/>
        <v>10002574</v>
      </c>
      <c r="C564" s="21" t="s">
        <v>1365</v>
      </c>
      <c r="D564" s="45" t="s">
        <v>1366</v>
      </c>
      <c r="E564" s="5"/>
      <c r="F564" s="5"/>
      <c r="G564" s="5"/>
      <c r="H564" s="29">
        <f>+VLOOKUP(I564,[1]Familia!$B$2:$C$13,2,FALSE)</f>
        <v>1000</v>
      </c>
      <c r="I564" s="29" t="s">
        <v>272</v>
      </c>
      <c r="J564" s="29">
        <f>+VLOOKUP(K564,[1]SubFamilia!$B$2:$C$28,2,FALSE)</f>
        <v>25</v>
      </c>
      <c r="K564" s="29" t="s">
        <v>1184</v>
      </c>
      <c r="L564" s="29">
        <f>+VLOOKUP(M564,[1]Marca!$B$2:$C$51,2,FALSE)</f>
        <v>74</v>
      </c>
      <c r="M564" s="29" t="s">
        <v>1189</v>
      </c>
      <c r="N564" s="7"/>
      <c r="O564" s="70">
        <v>10002574</v>
      </c>
    </row>
    <row r="565" spans="1:15" ht="29" x14ac:dyDescent="0.35">
      <c r="A565" s="36">
        <v>95</v>
      </c>
      <c r="B565" s="29" t="str">
        <f t="shared" si="11"/>
        <v>10002574</v>
      </c>
      <c r="C565" s="21" t="s">
        <v>1367</v>
      </c>
      <c r="D565" s="45" t="s">
        <v>1368</v>
      </c>
      <c r="E565" s="5"/>
      <c r="F565" s="5"/>
      <c r="G565" s="5"/>
      <c r="H565" s="29">
        <f>+VLOOKUP(I565,[1]Familia!$B$2:$C$13,2,FALSE)</f>
        <v>1000</v>
      </c>
      <c r="I565" s="29" t="s">
        <v>272</v>
      </c>
      <c r="J565" s="29">
        <f>+VLOOKUP(K565,[1]SubFamilia!$B$2:$C$28,2,FALSE)</f>
        <v>25</v>
      </c>
      <c r="K565" s="29" t="s">
        <v>1184</v>
      </c>
      <c r="L565" s="29">
        <f>+VLOOKUP(M565,[1]Marca!$B$2:$C$51,2,FALSE)</f>
        <v>74</v>
      </c>
      <c r="M565" s="29" t="s">
        <v>1189</v>
      </c>
      <c r="N565" s="7"/>
      <c r="O565" s="70">
        <v>10002574</v>
      </c>
    </row>
    <row r="566" spans="1:15" ht="29" x14ac:dyDescent="0.35">
      <c r="A566" s="36">
        <v>96</v>
      </c>
      <c r="B566" s="29" t="str">
        <f t="shared" si="11"/>
        <v>10002574</v>
      </c>
      <c r="C566" s="21" t="s">
        <v>1369</v>
      </c>
      <c r="D566" s="45" t="s">
        <v>1370</v>
      </c>
      <c r="E566" s="5"/>
      <c r="F566" s="5"/>
      <c r="G566" s="5"/>
      <c r="H566" s="29">
        <f>+VLOOKUP(I566,[1]Familia!$B$2:$C$13,2,FALSE)</f>
        <v>1000</v>
      </c>
      <c r="I566" s="29" t="s">
        <v>272</v>
      </c>
      <c r="J566" s="29">
        <f>+VLOOKUP(K566,[1]SubFamilia!$B$2:$C$28,2,FALSE)</f>
        <v>25</v>
      </c>
      <c r="K566" s="29" t="s">
        <v>1184</v>
      </c>
      <c r="L566" s="29">
        <f>+VLOOKUP(M566,[1]Marca!$B$2:$C$51,2,FALSE)</f>
        <v>74</v>
      </c>
      <c r="M566" s="29" t="s">
        <v>1189</v>
      </c>
      <c r="N566" s="6"/>
      <c r="O566" s="70">
        <v>10002574</v>
      </c>
    </row>
    <row r="567" spans="1:15" ht="29" x14ac:dyDescent="0.35">
      <c r="A567" s="36">
        <v>97</v>
      </c>
      <c r="B567" s="29" t="str">
        <f t="shared" si="11"/>
        <v>10002574</v>
      </c>
      <c r="C567" s="21" t="s">
        <v>1371</v>
      </c>
      <c r="D567" s="45" t="s">
        <v>1372</v>
      </c>
      <c r="E567" s="5"/>
      <c r="F567" s="5"/>
      <c r="G567" s="5"/>
      <c r="H567" s="29">
        <f>+VLOOKUP(I567,[1]Familia!$B$2:$C$13,2,FALSE)</f>
        <v>1000</v>
      </c>
      <c r="I567" s="29" t="s">
        <v>272</v>
      </c>
      <c r="J567" s="29">
        <f>+VLOOKUP(K567,[1]SubFamilia!$B$2:$C$28,2,FALSE)</f>
        <v>25</v>
      </c>
      <c r="K567" s="29" t="s">
        <v>1184</v>
      </c>
      <c r="L567" s="29">
        <f>+VLOOKUP(M567,[1]Marca!$B$2:$C$51,2,FALSE)</f>
        <v>74</v>
      </c>
      <c r="M567" s="29" t="s">
        <v>1189</v>
      </c>
      <c r="N567" s="6"/>
      <c r="O567" s="70">
        <v>10002574</v>
      </c>
    </row>
    <row r="568" spans="1:15" ht="29" x14ac:dyDescent="0.35">
      <c r="A568" s="36">
        <v>98</v>
      </c>
      <c r="B568" s="29" t="str">
        <f t="shared" si="11"/>
        <v>10002574</v>
      </c>
      <c r="C568" s="21" t="s">
        <v>1373</v>
      </c>
      <c r="D568" s="45" t="s">
        <v>1374</v>
      </c>
      <c r="E568" s="5"/>
      <c r="F568" s="5"/>
      <c r="G568" s="5"/>
      <c r="H568" s="29">
        <f>+VLOOKUP(I568,[1]Familia!$B$2:$C$13,2,FALSE)</f>
        <v>1000</v>
      </c>
      <c r="I568" s="29" t="s">
        <v>272</v>
      </c>
      <c r="J568" s="29">
        <f>+VLOOKUP(K568,[1]SubFamilia!$B$2:$C$28,2,FALSE)</f>
        <v>25</v>
      </c>
      <c r="K568" s="29" t="s">
        <v>1184</v>
      </c>
      <c r="L568" s="29">
        <f>+VLOOKUP(M568,[1]Marca!$B$2:$C$51,2,FALSE)</f>
        <v>74</v>
      </c>
      <c r="M568" s="29" t="s">
        <v>1189</v>
      </c>
      <c r="N568" s="6"/>
      <c r="O568" s="70">
        <v>10002574</v>
      </c>
    </row>
    <row r="569" spans="1:15" ht="29" x14ac:dyDescent="0.35">
      <c r="A569" s="36">
        <v>99</v>
      </c>
      <c r="B569" s="29" t="str">
        <f t="shared" si="11"/>
        <v>10002574</v>
      </c>
      <c r="C569" s="21" t="s">
        <v>1375</v>
      </c>
      <c r="D569" s="45" t="s">
        <v>1376</v>
      </c>
      <c r="E569" s="5"/>
      <c r="F569" s="5"/>
      <c r="G569" s="5"/>
      <c r="H569" s="29">
        <f>+VLOOKUP(I569,[1]Familia!$B$2:$C$13,2,FALSE)</f>
        <v>1000</v>
      </c>
      <c r="I569" s="29" t="s">
        <v>272</v>
      </c>
      <c r="J569" s="29">
        <f>+VLOOKUP(K569,[1]SubFamilia!$B$2:$C$28,2,FALSE)</f>
        <v>25</v>
      </c>
      <c r="K569" s="29" t="s">
        <v>1184</v>
      </c>
      <c r="L569" s="29">
        <f>+VLOOKUP(M569,[1]Marca!$B$2:$C$51,2,FALSE)</f>
        <v>74</v>
      </c>
      <c r="M569" s="29" t="s">
        <v>1189</v>
      </c>
      <c r="N569" s="6"/>
      <c r="O569" s="70">
        <v>10002574</v>
      </c>
    </row>
    <row r="570" spans="1:15" ht="29" x14ac:dyDescent="0.35">
      <c r="A570" s="36">
        <v>100</v>
      </c>
      <c r="B570" s="29" t="str">
        <f t="shared" si="11"/>
        <v>10002574</v>
      </c>
      <c r="C570" s="21" t="s">
        <v>1377</v>
      </c>
      <c r="D570" s="45" t="s">
        <v>1378</v>
      </c>
      <c r="E570" s="5"/>
      <c r="F570" s="5"/>
      <c r="G570" s="5"/>
      <c r="H570" s="29">
        <f>+VLOOKUP(I570,[1]Familia!$B$2:$C$13,2,FALSE)</f>
        <v>1000</v>
      </c>
      <c r="I570" s="29" t="s">
        <v>272</v>
      </c>
      <c r="J570" s="29">
        <f>+VLOOKUP(K570,[1]SubFamilia!$B$2:$C$28,2,FALSE)</f>
        <v>25</v>
      </c>
      <c r="K570" s="29" t="s">
        <v>1184</v>
      </c>
      <c r="L570" s="29">
        <f>+VLOOKUP(M570,[1]Marca!$B$2:$C$51,2,FALSE)</f>
        <v>74</v>
      </c>
      <c r="M570" s="29" t="s">
        <v>1189</v>
      </c>
      <c r="N570" s="6"/>
      <c r="O570" s="70">
        <v>10002574</v>
      </c>
    </row>
    <row r="571" spans="1:15" ht="29" x14ac:dyDescent="0.35">
      <c r="A571" s="36">
        <v>101</v>
      </c>
      <c r="B571" s="29" t="str">
        <f t="shared" si="11"/>
        <v>10002572</v>
      </c>
      <c r="C571" s="71">
        <v>9734703</v>
      </c>
      <c r="D571" s="45" t="s">
        <v>1380</v>
      </c>
      <c r="E571" s="5"/>
      <c r="F571" s="5"/>
      <c r="G571" s="5"/>
      <c r="H571" s="29">
        <f>+VLOOKUP(I571,[1]Familia!$B$2:$C$13,2,FALSE)</f>
        <v>1000</v>
      </c>
      <c r="I571" s="29" t="s">
        <v>272</v>
      </c>
      <c r="J571" s="29">
        <f>+VLOOKUP(K571,[1]SubFamilia!$B$2:$C$28,2,FALSE)</f>
        <v>25</v>
      </c>
      <c r="K571" s="29" t="s">
        <v>1184</v>
      </c>
      <c r="L571" s="29">
        <f>+VLOOKUP(M571,[1]Marca!$B$2:$C$51,2,FALSE)</f>
        <v>72</v>
      </c>
      <c r="M571" s="29" t="s">
        <v>273</v>
      </c>
      <c r="N571" s="7"/>
      <c r="O571" s="70">
        <v>10002572</v>
      </c>
    </row>
    <row r="572" spans="1:15" ht="29" x14ac:dyDescent="0.35">
      <c r="A572" s="36">
        <v>102</v>
      </c>
      <c r="B572" s="29" t="str">
        <f t="shared" si="11"/>
        <v>10002572</v>
      </c>
      <c r="C572" s="71">
        <v>9832594</v>
      </c>
      <c r="D572" s="45" t="s">
        <v>1382</v>
      </c>
      <c r="E572" s="5"/>
      <c r="F572" s="5"/>
      <c r="G572" s="5"/>
      <c r="H572" s="29">
        <f>+VLOOKUP(I572,[1]Familia!$B$2:$C$13,2,FALSE)</f>
        <v>1000</v>
      </c>
      <c r="I572" s="29" t="s">
        <v>272</v>
      </c>
      <c r="J572" s="29">
        <f>+VLOOKUP(K572,[1]SubFamilia!$B$2:$C$28,2,FALSE)</f>
        <v>25</v>
      </c>
      <c r="K572" s="29" t="s">
        <v>1184</v>
      </c>
      <c r="L572" s="29">
        <f>+VLOOKUP(M572,[1]Marca!$B$2:$C$51,2,FALSE)</f>
        <v>72</v>
      </c>
      <c r="M572" s="29" t="s">
        <v>273</v>
      </c>
      <c r="N572" s="7"/>
      <c r="O572" s="70">
        <v>10002572</v>
      </c>
    </row>
    <row r="573" spans="1:15" ht="29" x14ac:dyDescent="0.35">
      <c r="A573" s="36">
        <v>103</v>
      </c>
      <c r="B573" s="29" t="str">
        <f t="shared" si="11"/>
        <v>10002572</v>
      </c>
      <c r="C573" s="71">
        <v>9832585</v>
      </c>
      <c r="D573" s="45" t="s">
        <v>1384</v>
      </c>
      <c r="E573" s="5"/>
      <c r="F573" s="5"/>
      <c r="G573" s="5"/>
      <c r="H573" s="29">
        <f>+VLOOKUP(I573,[1]Familia!$B$2:$C$13,2,FALSE)</f>
        <v>1000</v>
      </c>
      <c r="I573" s="29" t="s">
        <v>272</v>
      </c>
      <c r="J573" s="29">
        <f>+VLOOKUP(K573,[1]SubFamilia!$B$2:$C$28,2,FALSE)</f>
        <v>25</v>
      </c>
      <c r="K573" s="29" t="s">
        <v>1184</v>
      </c>
      <c r="L573" s="29">
        <f>+VLOOKUP(M573,[1]Marca!$B$2:$C$51,2,FALSE)</f>
        <v>72</v>
      </c>
      <c r="M573" s="29" t="s">
        <v>273</v>
      </c>
      <c r="N573" s="7"/>
      <c r="O573" s="70">
        <v>10002572</v>
      </c>
    </row>
    <row r="574" spans="1:15" ht="29" x14ac:dyDescent="0.35">
      <c r="A574" s="36">
        <v>104</v>
      </c>
      <c r="B574" s="29" t="str">
        <f t="shared" si="11"/>
        <v>10002572</v>
      </c>
      <c r="C574" s="71">
        <v>50933591</v>
      </c>
      <c r="D574" s="45" t="s">
        <v>1386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25</v>
      </c>
      <c r="K574" s="29" t="s">
        <v>1184</v>
      </c>
      <c r="L574" s="29">
        <f>+VLOOKUP(M574,[1]Marca!$B$2:$C$51,2,FALSE)</f>
        <v>72</v>
      </c>
      <c r="M574" s="29" t="s">
        <v>273</v>
      </c>
      <c r="N574" s="6"/>
      <c r="O574" s="70">
        <v>10002572</v>
      </c>
    </row>
    <row r="575" spans="1:15" ht="29" x14ac:dyDescent="0.35">
      <c r="A575" s="36">
        <v>105</v>
      </c>
      <c r="B575" s="29" t="str">
        <f t="shared" si="11"/>
        <v>10002572</v>
      </c>
      <c r="C575" s="71">
        <v>50933604</v>
      </c>
      <c r="D575" s="45" t="s">
        <v>1388</v>
      </c>
      <c r="E575" s="5"/>
      <c r="F575" s="5"/>
      <c r="G575" s="5"/>
      <c r="H575" s="29">
        <f>+VLOOKUP(I575,[1]Familia!$B$2:$C$13,2,FALSE)</f>
        <v>1000</v>
      </c>
      <c r="I575" s="29" t="s">
        <v>272</v>
      </c>
      <c r="J575" s="29">
        <f>+VLOOKUP(K575,[1]SubFamilia!$B$2:$C$28,2,FALSE)</f>
        <v>25</v>
      </c>
      <c r="K575" s="29" t="s">
        <v>1184</v>
      </c>
      <c r="L575" s="29">
        <f>+VLOOKUP(M575,[1]Marca!$B$2:$C$51,2,FALSE)</f>
        <v>72</v>
      </c>
      <c r="M575" s="29" t="s">
        <v>273</v>
      </c>
      <c r="N575" s="6"/>
      <c r="O575" s="70">
        <v>10002572</v>
      </c>
    </row>
    <row r="576" spans="1:15" ht="29" x14ac:dyDescent="0.35">
      <c r="A576" s="36">
        <v>106</v>
      </c>
      <c r="B576" s="29" t="str">
        <f t="shared" si="11"/>
        <v>10002572</v>
      </c>
      <c r="C576" s="71">
        <v>9831873</v>
      </c>
      <c r="D576" s="45" t="s">
        <v>1390</v>
      </c>
      <c r="E576" s="5"/>
      <c r="F576" s="5"/>
      <c r="G576" s="5"/>
      <c r="H576" s="29">
        <f>+VLOOKUP(I576,[1]Familia!$B$2:$C$13,2,FALSE)</f>
        <v>1000</v>
      </c>
      <c r="I576" s="29" t="s">
        <v>272</v>
      </c>
      <c r="J576" s="29">
        <f>+VLOOKUP(K576,[1]SubFamilia!$B$2:$C$28,2,FALSE)</f>
        <v>25</v>
      </c>
      <c r="K576" s="29" t="s">
        <v>1184</v>
      </c>
      <c r="L576" s="29">
        <f>+VLOOKUP(M576,[1]Marca!$B$2:$C$51,2,FALSE)</f>
        <v>72</v>
      </c>
      <c r="M576" s="29" t="s">
        <v>273</v>
      </c>
      <c r="N576" s="7"/>
      <c r="O576" s="70">
        <v>10002572</v>
      </c>
    </row>
    <row r="577" spans="1:15" ht="29" x14ac:dyDescent="0.35">
      <c r="A577" s="36">
        <v>107</v>
      </c>
      <c r="B577" s="29" t="str">
        <f t="shared" si="11"/>
        <v>10002572</v>
      </c>
      <c r="C577" s="71">
        <v>9831911</v>
      </c>
      <c r="D577" s="45" t="s">
        <v>1392</v>
      </c>
      <c r="E577" s="5"/>
      <c r="F577" s="5"/>
      <c r="G577" s="5"/>
      <c r="H577" s="29">
        <f>+VLOOKUP(I577,[1]Familia!$B$2:$C$13,2,FALSE)</f>
        <v>1000</v>
      </c>
      <c r="I577" s="29" t="s">
        <v>272</v>
      </c>
      <c r="J577" s="29">
        <f>+VLOOKUP(K577,[1]SubFamilia!$B$2:$C$28,2,FALSE)</f>
        <v>25</v>
      </c>
      <c r="K577" s="29" t="s">
        <v>1184</v>
      </c>
      <c r="L577" s="29">
        <f>+VLOOKUP(M577,[1]Marca!$B$2:$C$51,2,FALSE)</f>
        <v>72</v>
      </c>
      <c r="M577" s="29" t="s">
        <v>273</v>
      </c>
      <c r="N577" s="6"/>
      <c r="O577" s="70">
        <v>10002572</v>
      </c>
    </row>
    <row r="578" spans="1:15" ht="29" x14ac:dyDescent="0.35">
      <c r="A578" s="36">
        <v>108</v>
      </c>
      <c r="B578" s="29" t="str">
        <f t="shared" si="11"/>
        <v>10002572</v>
      </c>
      <c r="C578" s="71">
        <v>9831899</v>
      </c>
      <c r="D578" s="45" t="s">
        <v>1394</v>
      </c>
      <c r="E578" s="5"/>
      <c r="F578" s="5"/>
      <c r="G578" s="5"/>
      <c r="H578" s="29">
        <f>+VLOOKUP(I578,[1]Familia!$B$2:$C$13,2,FALSE)</f>
        <v>1000</v>
      </c>
      <c r="I578" s="29" t="s">
        <v>272</v>
      </c>
      <c r="J578" s="29">
        <f>+VLOOKUP(K578,[1]SubFamilia!$B$2:$C$28,2,FALSE)</f>
        <v>25</v>
      </c>
      <c r="K578" s="29" t="s">
        <v>1184</v>
      </c>
      <c r="L578" s="29">
        <f>+VLOOKUP(M578,[1]Marca!$B$2:$C$51,2,FALSE)</f>
        <v>72</v>
      </c>
      <c r="M578" s="29" t="s">
        <v>273</v>
      </c>
      <c r="N578" s="6"/>
      <c r="O578" s="70">
        <v>10002572</v>
      </c>
    </row>
    <row r="579" spans="1:15" ht="29" x14ac:dyDescent="0.35">
      <c r="A579" s="36">
        <v>109</v>
      </c>
      <c r="B579" s="29" t="str">
        <f t="shared" si="11"/>
        <v>10002572</v>
      </c>
      <c r="C579" s="71">
        <v>9831856</v>
      </c>
      <c r="D579" s="45" t="s">
        <v>1396</v>
      </c>
      <c r="E579" s="5"/>
      <c r="F579" s="5"/>
      <c r="G579" s="5"/>
      <c r="H579" s="29">
        <f>+VLOOKUP(I579,[1]Familia!$B$2:$C$13,2,FALSE)</f>
        <v>1000</v>
      </c>
      <c r="I579" s="29" t="s">
        <v>272</v>
      </c>
      <c r="J579" s="29">
        <f>+VLOOKUP(K579,[1]SubFamilia!$B$2:$C$28,2,FALSE)</f>
        <v>25</v>
      </c>
      <c r="K579" s="29" t="s">
        <v>1184</v>
      </c>
      <c r="L579" s="29">
        <f>+VLOOKUP(M579,[1]Marca!$B$2:$C$51,2,FALSE)</f>
        <v>72</v>
      </c>
      <c r="M579" s="29" t="s">
        <v>273</v>
      </c>
      <c r="N579" s="7"/>
      <c r="O579" s="70">
        <v>10002572</v>
      </c>
    </row>
    <row r="580" spans="1:15" ht="29" x14ac:dyDescent="0.35">
      <c r="A580" s="36">
        <v>110</v>
      </c>
      <c r="B580" s="29" t="str">
        <f t="shared" si="11"/>
        <v>10002572</v>
      </c>
      <c r="C580" s="71">
        <v>50681044</v>
      </c>
      <c r="D580" s="45" t="s">
        <v>1398</v>
      </c>
      <c r="E580" s="5"/>
      <c r="F580" s="5"/>
      <c r="G580" s="5"/>
      <c r="H580" s="29">
        <f>+VLOOKUP(I580,[1]Familia!$B$2:$C$13,2,FALSE)</f>
        <v>1000</v>
      </c>
      <c r="I580" s="29" t="s">
        <v>272</v>
      </c>
      <c r="J580" s="29">
        <f>+VLOOKUP(K580,[1]SubFamilia!$B$2:$C$28,2,FALSE)</f>
        <v>25</v>
      </c>
      <c r="K580" s="29" t="s">
        <v>1184</v>
      </c>
      <c r="L580" s="29">
        <f>+VLOOKUP(M580,[1]Marca!$B$2:$C$51,2,FALSE)</f>
        <v>72</v>
      </c>
      <c r="M580" s="29" t="s">
        <v>273</v>
      </c>
      <c r="N580" s="6"/>
      <c r="O580" s="70">
        <v>10002572</v>
      </c>
    </row>
    <row r="581" spans="1:15" ht="29" x14ac:dyDescent="0.35">
      <c r="A581" s="36">
        <v>111</v>
      </c>
      <c r="B581" s="29" t="str">
        <f t="shared" si="11"/>
        <v>10002572</v>
      </c>
      <c r="C581" s="71">
        <v>9833557</v>
      </c>
      <c r="D581" s="45" t="s">
        <v>1400</v>
      </c>
      <c r="E581" s="5"/>
      <c r="F581" s="5"/>
      <c r="G581" s="5"/>
      <c r="H581" s="29">
        <f>+VLOOKUP(I581,[1]Familia!$B$2:$C$13,2,FALSE)</f>
        <v>1000</v>
      </c>
      <c r="I581" s="29" t="s">
        <v>272</v>
      </c>
      <c r="J581" s="29">
        <f>+VLOOKUP(K581,[1]SubFamilia!$B$2:$C$28,2,FALSE)</f>
        <v>25</v>
      </c>
      <c r="K581" s="29" t="s">
        <v>1184</v>
      </c>
      <c r="L581" s="29">
        <f>+VLOOKUP(M581,[1]Marca!$B$2:$C$51,2,FALSE)</f>
        <v>72</v>
      </c>
      <c r="M581" s="29" t="s">
        <v>273</v>
      </c>
      <c r="N581" s="7"/>
      <c r="O581" s="70">
        <v>10002572</v>
      </c>
    </row>
    <row r="582" spans="1:15" ht="29" x14ac:dyDescent="0.35">
      <c r="A582" s="36">
        <v>112</v>
      </c>
      <c r="B582" s="29" t="str">
        <f t="shared" si="11"/>
        <v>10002572</v>
      </c>
      <c r="C582" s="71">
        <v>9734788</v>
      </c>
      <c r="D582" s="45" t="s">
        <v>1402</v>
      </c>
      <c r="E582" s="5"/>
      <c r="F582" s="5"/>
      <c r="G582" s="5"/>
      <c r="H582" s="29">
        <f>+VLOOKUP(I582,[1]Familia!$B$2:$C$13,2,FALSE)</f>
        <v>1000</v>
      </c>
      <c r="I582" s="29" t="s">
        <v>272</v>
      </c>
      <c r="J582" s="29">
        <f>+VLOOKUP(K582,[1]SubFamilia!$B$2:$C$28,2,FALSE)</f>
        <v>25</v>
      </c>
      <c r="K582" s="29" t="s">
        <v>1184</v>
      </c>
      <c r="L582" s="29">
        <f>+VLOOKUP(M582,[1]Marca!$B$2:$C$51,2,FALSE)</f>
        <v>72</v>
      </c>
      <c r="M582" s="29" t="s">
        <v>273</v>
      </c>
      <c r="N582" s="6"/>
      <c r="O582" s="70">
        <v>10002572</v>
      </c>
    </row>
    <row r="583" spans="1:15" ht="29" x14ac:dyDescent="0.35">
      <c r="A583" s="36">
        <v>113</v>
      </c>
      <c r="B583" s="29" t="str">
        <f t="shared" si="11"/>
        <v>10002572</v>
      </c>
      <c r="C583" s="71">
        <v>50744771</v>
      </c>
      <c r="D583" s="45" t="s">
        <v>1404</v>
      </c>
      <c r="E583" s="5"/>
      <c r="F583" s="5"/>
      <c r="G583" s="5"/>
      <c r="H583" s="29">
        <f>+VLOOKUP(I583,[1]Familia!$B$2:$C$13,2,FALSE)</f>
        <v>1000</v>
      </c>
      <c r="I583" s="29" t="s">
        <v>272</v>
      </c>
      <c r="J583" s="29">
        <f>+VLOOKUP(K583,[1]SubFamilia!$B$2:$C$28,2,FALSE)</f>
        <v>25</v>
      </c>
      <c r="K583" s="29" t="s">
        <v>1184</v>
      </c>
      <c r="L583" s="29">
        <f>+VLOOKUP(M583,[1]Marca!$B$2:$C$51,2,FALSE)</f>
        <v>72</v>
      </c>
      <c r="M583" s="29" t="s">
        <v>273</v>
      </c>
      <c r="N583" s="6"/>
      <c r="O583" s="70">
        <v>10002572</v>
      </c>
    </row>
    <row r="584" spans="1:15" ht="29" x14ac:dyDescent="0.35">
      <c r="A584" s="36">
        <v>114</v>
      </c>
      <c r="B584" s="29" t="str">
        <f t="shared" si="11"/>
        <v>10002572</v>
      </c>
      <c r="C584" s="71">
        <v>4317521</v>
      </c>
      <c r="D584" s="45" t="s">
        <v>1406</v>
      </c>
      <c r="E584" s="5"/>
      <c r="F584" s="5"/>
      <c r="G584" s="5"/>
      <c r="H584" s="29">
        <f>+VLOOKUP(I584,[1]Familia!$B$2:$C$13,2,FALSE)</f>
        <v>1000</v>
      </c>
      <c r="I584" s="29" t="s">
        <v>272</v>
      </c>
      <c r="J584" s="29">
        <f>+VLOOKUP(K584,[1]SubFamilia!$B$2:$C$28,2,FALSE)</f>
        <v>25</v>
      </c>
      <c r="K584" s="29" t="s">
        <v>1184</v>
      </c>
      <c r="L584" s="29">
        <f>+VLOOKUP(M584,[1]Marca!$B$2:$C$51,2,FALSE)</f>
        <v>72</v>
      </c>
      <c r="M584" s="29" t="s">
        <v>273</v>
      </c>
      <c r="N584" s="6"/>
      <c r="O584" s="70">
        <v>10002572</v>
      </c>
    </row>
    <row r="585" spans="1:15" ht="29" x14ac:dyDescent="0.35">
      <c r="A585" s="36">
        <v>115</v>
      </c>
      <c r="B585" s="29" t="str">
        <f t="shared" si="11"/>
        <v>10002572</v>
      </c>
      <c r="C585" s="71">
        <v>9699215</v>
      </c>
      <c r="D585" s="45" t="s">
        <v>1408</v>
      </c>
      <c r="E585" s="5"/>
      <c r="F585" s="5"/>
      <c r="G585" s="5"/>
      <c r="H585" s="29">
        <f>+VLOOKUP(I585,[1]Familia!$B$2:$C$13,2,FALSE)</f>
        <v>1000</v>
      </c>
      <c r="I585" s="29" t="s">
        <v>272</v>
      </c>
      <c r="J585" s="29">
        <f>+VLOOKUP(K585,[1]SubFamilia!$B$2:$C$28,2,FALSE)</f>
        <v>25</v>
      </c>
      <c r="K585" s="29" t="s">
        <v>1184</v>
      </c>
      <c r="L585" s="29">
        <f>+VLOOKUP(M585,[1]Marca!$B$2:$C$51,2,FALSE)</f>
        <v>72</v>
      </c>
      <c r="M585" s="29" t="s">
        <v>273</v>
      </c>
      <c r="N585" s="6"/>
      <c r="O585" s="70">
        <v>10002572</v>
      </c>
    </row>
    <row r="586" spans="1:15" ht="29" x14ac:dyDescent="0.35">
      <c r="A586" s="36">
        <v>116</v>
      </c>
      <c r="B586" s="29" t="str">
        <f t="shared" si="11"/>
        <v>10002574</v>
      </c>
      <c r="C586" s="21" t="s">
        <v>1409</v>
      </c>
      <c r="D586" s="45" t="s">
        <v>1410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74</v>
      </c>
      <c r="M586" s="29" t="s">
        <v>1189</v>
      </c>
      <c r="N586" s="6"/>
      <c r="O586" s="70">
        <v>10002574</v>
      </c>
    </row>
    <row r="587" spans="1:15" ht="29" x14ac:dyDescent="0.35">
      <c r="A587" s="36">
        <v>117</v>
      </c>
      <c r="B587" s="29" t="str">
        <f t="shared" si="11"/>
        <v>10002574</v>
      </c>
      <c r="C587" s="21" t="s">
        <v>1411</v>
      </c>
      <c r="D587" s="45" t="s">
        <v>1412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74</v>
      </c>
      <c r="M587" s="29" t="s">
        <v>1189</v>
      </c>
      <c r="N587" s="6"/>
      <c r="O587" s="70">
        <v>10002574</v>
      </c>
    </row>
    <row r="588" spans="1:15" ht="29" x14ac:dyDescent="0.35">
      <c r="A588" s="36">
        <v>118</v>
      </c>
      <c r="B588" s="29" t="str">
        <f t="shared" si="11"/>
        <v>10002574</v>
      </c>
      <c r="C588" s="21" t="s">
        <v>1413</v>
      </c>
      <c r="D588" s="45" t="s">
        <v>1414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6"/>
      <c r="O588" s="70">
        <v>10002574</v>
      </c>
    </row>
    <row r="589" spans="1:15" ht="29" x14ac:dyDescent="0.35">
      <c r="A589" s="36">
        <v>119</v>
      </c>
      <c r="B589" s="29" t="str">
        <f t="shared" si="11"/>
        <v>10002574</v>
      </c>
      <c r="C589" s="21" t="s">
        <v>1415</v>
      </c>
      <c r="D589" s="45" t="s">
        <v>1416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6"/>
      <c r="O589" s="70">
        <v>10002574</v>
      </c>
    </row>
    <row r="590" spans="1:15" ht="29" x14ac:dyDescent="0.35">
      <c r="A590" s="36">
        <v>120</v>
      </c>
      <c r="B590" s="29" t="str">
        <f t="shared" si="11"/>
        <v>10002574</v>
      </c>
      <c r="C590" s="21" t="s">
        <v>1417</v>
      </c>
      <c r="D590" s="45" t="s">
        <v>1418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6"/>
      <c r="O590" s="70">
        <v>10002574</v>
      </c>
    </row>
    <row r="591" spans="1:15" ht="29" x14ac:dyDescent="0.35">
      <c r="A591" s="36">
        <v>121</v>
      </c>
      <c r="B591" s="29" t="str">
        <f t="shared" si="11"/>
        <v>10002572</v>
      </c>
      <c r="C591" s="71">
        <v>9244816</v>
      </c>
      <c r="D591" s="45" t="s">
        <v>1420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72</v>
      </c>
      <c r="M591" s="29" t="s">
        <v>273</v>
      </c>
      <c r="N591" s="6"/>
      <c r="O591" s="70">
        <v>10002572</v>
      </c>
    </row>
    <row r="592" spans="1:15" ht="29" x14ac:dyDescent="0.35">
      <c r="A592" s="36">
        <v>122</v>
      </c>
      <c r="B592" s="29" t="str">
        <f t="shared" si="11"/>
        <v>10002572</v>
      </c>
      <c r="C592" s="71">
        <v>9693097</v>
      </c>
      <c r="D592" s="45" t="s">
        <v>1422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72</v>
      </c>
      <c r="M592" s="29" t="s">
        <v>273</v>
      </c>
      <c r="N592" s="7"/>
      <c r="O592" s="70">
        <v>10002572</v>
      </c>
    </row>
    <row r="593" spans="1:15" ht="29" x14ac:dyDescent="0.35">
      <c r="A593" s="36">
        <v>123</v>
      </c>
      <c r="B593" s="29" t="str">
        <f t="shared" si="11"/>
        <v>10002574</v>
      </c>
      <c r="C593" s="21" t="s">
        <v>1423</v>
      </c>
      <c r="D593" s="45" t="s">
        <v>1424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  <c r="O593" s="70">
        <v>10002574</v>
      </c>
    </row>
    <row r="594" spans="1:15" ht="29" x14ac:dyDescent="0.35">
      <c r="A594" s="36">
        <v>124</v>
      </c>
      <c r="B594" s="29" t="str">
        <f t="shared" si="11"/>
        <v>10002572</v>
      </c>
      <c r="C594" s="71">
        <v>8610959</v>
      </c>
      <c r="D594" s="45" t="s">
        <v>1426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72</v>
      </c>
      <c r="M594" s="29" t="s">
        <v>273</v>
      </c>
      <c r="N594" s="6"/>
      <c r="O594" s="70">
        <v>10002572</v>
      </c>
    </row>
    <row r="595" spans="1:15" ht="29" x14ac:dyDescent="0.35">
      <c r="A595" s="36">
        <v>125</v>
      </c>
      <c r="B595" s="29" t="str">
        <f t="shared" si="11"/>
        <v>10002572</v>
      </c>
      <c r="C595" s="71">
        <v>8610932</v>
      </c>
      <c r="D595" s="45" t="s">
        <v>1428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7"/>
      <c r="O595" s="70">
        <v>10002572</v>
      </c>
    </row>
    <row r="596" spans="1:15" ht="29" x14ac:dyDescent="0.35">
      <c r="A596" s="36">
        <v>126</v>
      </c>
      <c r="B596" s="29" t="str">
        <f t="shared" si="11"/>
        <v>10002572</v>
      </c>
      <c r="C596" s="71">
        <v>9692571</v>
      </c>
      <c r="D596" s="45" t="s">
        <v>1430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72</v>
      </c>
      <c r="M596" s="29" t="s">
        <v>273</v>
      </c>
      <c r="N596" s="6"/>
      <c r="O596" s="70">
        <v>10002572</v>
      </c>
    </row>
    <row r="597" spans="1:15" ht="29" x14ac:dyDescent="0.35">
      <c r="A597" s="36">
        <v>127</v>
      </c>
      <c r="B597" s="29" t="str">
        <f t="shared" si="11"/>
        <v>10002572</v>
      </c>
      <c r="C597" s="71">
        <v>50002252</v>
      </c>
      <c r="D597" s="45" t="s">
        <v>1432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72</v>
      </c>
      <c r="M597" s="29" t="s">
        <v>273</v>
      </c>
      <c r="N597" s="6"/>
      <c r="O597" s="70">
        <v>10002572</v>
      </c>
    </row>
    <row r="598" spans="1:15" ht="29" x14ac:dyDescent="0.35">
      <c r="A598" s="36">
        <v>128</v>
      </c>
      <c r="B598" s="29" t="str">
        <f t="shared" si="11"/>
        <v>10002572</v>
      </c>
      <c r="C598" s="71">
        <v>9734762</v>
      </c>
      <c r="D598" s="45" t="s">
        <v>1434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72</v>
      </c>
      <c r="M598" s="29" t="s">
        <v>273</v>
      </c>
      <c r="N598" s="6"/>
      <c r="O598" s="70">
        <v>10002572</v>
      </c>
    </row>
    <row r="599" spans="1:15" ht="43.5" x14ac:dyDescent="0.35">
      <c r="A599" s="36">
        <v>130</v>
      </c>
      <c r="B599" s="29" t="str">
        <f t="shared" ref="B599:B661" si="12">+CONCATENATE(H599,J599,L599,N599)</f>
        <v>10002574</v>
      </c>
      <c r="C599" s="21" t="s">
        <v>1437</v>
      </c>
      <c r="D599" s="45" t="s">
        <v>1438</v>
      </c>
      <c r="E599" s="5"/>
      <c r="F599" s="5"/>
      <c r="G599" s="5"/>
      <c r="H599" s="29">
        <f>+VLOOKUP(I599,[1]Familia!$B$2:$C$13,2,FALSE)</f>
        <v>1000</v>
      </c>
      <c r="I599" s="29" t="s">
        <v>272</v>
      </c>
      <c r="J599" s="29">
        <f>+VLOOKUP(K599,[1]SubFamilia!$B$2:$C$28,2,FALSE)</f>
        <v>25</v>
      </c>
      <c r="K599" s="29" t="s">
        <v>1184</v>
      </c>
      <c r="L599" s="29">
        <f>+VLOOKUP(M599,[1]Marca!$B$2:$C$51,2,FALSE)</f>
        <v>74</v>
      </c>
      <c r="M599" s="29" t="s">
        <v>1189</v>
      </c>
      <c r="N599" s="6"/>
      <c r="O599" s="70">
        <v>10002574</v>
      </c>
    </row>
    <row r="600" spans="1:15" ht="29" x14ac:dyDescent="0.35">
      <c r="A600" s="36">
        <v>132</v>
      </c>
      <c r="B600" s="29" t="str">
        <f t="shared" si="12"/>
        <v>10002574</v>
      </c>
      <c r="C600" s="21" t="s">
        <v>1441</v>
      </c>
      <c r="D600" s="45" t="s">
        <v>1442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>
        <f>+VLOOKUP(M600,[1]Marca!$B$2:$C$51,2,FALSE)</f>
        <v>74</v>
      </c>
      <c r="M600" s="29" t="s">
        <v>1189</v>
      </c>
      <c r="N600" s="6"/>
      <c r="O600" s="70">
        <v>10002574</v>
      </c>
    </row>
    <row r="601" spans="1:15" ht="29" x14ac:dyDescent="0.35">
      <c r="A601" s="36">
        <v>133</v>
      </c>
      <c r="B601" s="29" t="str">
        <f t="shared" si="12"/>
        <v>10002574</v>
      </c>
      <c r="C601" s="21" t="s">
        <v>1443</v>
      </c>
      <c r="D601" s="45" t="s">
        <v>1444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74</v>
      </c>
      <c r="M601" s="29" t="s">
        <v>1189</v>
      </c>
      <c r="N601" s="7"/>
      <c r="O601" s="70">
        <v>10002574</v>
      </c>
    </row>
    <row r="602" spans="1:15" ht="29" x14ac:dyDescent="0.35">
      <c r="A602" s="36">
        <v>134</v>
      </c>
      <c r="B602" s="29" t="str">
        <f t="shared" si="12"/>
        <v>10002574</v>
      </c>
      <c r="C602" s="21" t="s">
        <v>1445</v>
      </c>
      <c r="D602" s="45" t="s">
        <v>1446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6"/>
      <c r="O602" s="70">
        <v>10002574</v>
      </c>
    </row>
    <row r="603" spans="1:15" ht="29" x14ac:dyDescent="0.35">
      <c r="A603" s="36">
        <v>135</v>
      </c>
      <c r="B603" s="29" t="str">
        <f t="shared" si="12"/>
        <v>10002574</v>
      </c>
      <c r="C603" s="21" t="s">
        <v>1447</v>
      </c>
      <c r="D603" s="45" t="s">
        <v>1448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6"/>
      <c r="O603" s="70">
        <v>10002574</v>
      </c>
    </row>
    <row r="604" spans="1:15" ht="29" x14ac:dyDescent="0.35">
      <c r="A604" s="36">
        <v>136</v>
      </c>
      <c r="B604" s="29" t="str">
        <f t="shared" si="12"/>
        <v>10002574</v>
      </c>
      <c r="C604" s="21" t="s">
        <v>1449</v>
      </c>
      <c r="D604" s="45" t="s">
        <v>1450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6"/>
      <c r="O604" s="70">
        <v>10002574</v>
      </c>
    </row>
    <row r="605" spans="1:15" ht="29" x14ac:dyDescent="0.35">
      <c r="A605" s="36">
        <v>137</v>
      </c>
      <c r="B605" s="29" t="str">
        <f t="shared" si="12"/>
        <v>10002574</v>
      </c>
      <c r="C605" s="21" t="s">
        <v>1451</v>
      </c>
      <c r="D605" s="45" t="s">
        <v>1452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7"/>
      <c r="O605" s="70">
        <v>10002574</v>
      </c>
    </row>
    <row r="606" spans="1:15" ht="29" x14ac:dyDescent="0.35">
      <c r="A606" s="36">
        <v>138</v>
      </c>
      <c r="B606" s="29" t="str">
        <f t="shared" si="12"/>
        <v>10002574</v>
      </c>
      <c r="C606" s="21" t="s">
        <v>1453</v>
      </c>
      <c r="D606" s="45" t="s">
        <v>1454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  <c r="O606" s="70">
        <v>10002574</v>
      </c>
    </row>
    <row r="607" spans="1:15" ht="29" x14ac:dyDescent="0.35">
      <c r="A607" s="36">
        <v>139</v>
      </c>
      <c r="B607" s="29" t="str">
        <f t="shared" si="12"/>
        <v>10002574</v>
      </c>
      <c r="C607" s="21" t="s">
        <v>1455</v>
      </c>
      <c r="D607" s="45" t="s">
        <v>1456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74</v>
      </c>
      <c r="M607" s="29" t="s">
        <v>1189</v>
      </c>
      <c r="N607" s="7"/>
      <c r="O607" s="70">
        <v>10002574</v>
      </c>
    </row>
    <row r="608" spans="1:15" ht="29" x14ac:dyDescent="0.35">
      <c r="A608" s="36">
        <v>140</v>
      </c>
      <c r="B608" s="29" t="str">
        <f t="shared" si="12"/>
        <v>10002574</v>
      </c>
      <c r="C608" s="21" t="s">
        <v>1457</v>
      </c>
      <c r="D608" s="45" t="s">
        <v>1458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74</v>
      </c>
      <c r="M608" s="29" t="s">
        <v>1189</v>
      </c>
      <c r="N608" s="7"/>
      <c r="O608" s="70">
        <v>10002574</v>
      </c>
    </row>
    <row r="609" spans="1:15" ht="29" x14ac:dyDescent="0.35">
      <c r="A609" s="36">
        <v>141</v>
      </c>
      <c r="B609" s="29" t="str">
        <f t="shared" si="12"/>
        <v>10002574</v>
      </c>
      <c r="C609" s="21" t="s">
        <v>1459</v>
      </c>
      <c r="D609" s="45" t="s">
        <v>1460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74</v>
      </c>
      <c r="M609" s="29" t="s">
        <v>1189</v>
      </c>
      <c r="N609" s="6"/>
      <c r="O609" s="70">
        <v>10002574</v>
      </c>
    </row>
    <row r="610" spans="1:15" ht="29" x14ac:dyDescent="0.35">
      <c r="A610" s="36">
        <v>142</v>
      </c>
      <c r="B610" s="29" t="str">
        <f t="shared" si="12"/>
        <v>10002574</v>
      </c>
      <c r="C610" s="21" t="s">
        <v>1461</v>
      </c>
      <c r="D610" s="45" t="s">
        <v>1462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74</v>
      </c>
      <c r="M610" s="29" t="s">
        <v>1189</v>
      </c>
      <c r="N610" s="6"/>
      <c r="O610" s="70">
        <v>10002574</v>
      </c>
    </row>
    <row r="611" spans="1:15" ht="29" x14ac:dyDescent="0.35">
      <c r="A611" s="36">
        <v>143</v>
      </c>
      <c r="B611" s="29" t="str">
        <f t="shared" si="12"/>
        <v>10002574</v>
      </c>
      <c r="C611" s="21" t="s">
        <v>1463</v>
      </c>
      <c r="D611" s="45" t="s">
        <v>1464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74</v>
      </c>
      <c r="M611" s="29" t="s">
        <v>1189</v>
      </c>
      <c r="N611" s="7"/>
      <c r="O611" s="70">
        <v>10002574</v>
      </c>
    </row>
    <row r="612" spans="1:15" ht="29" x14ac:dyDescent="0.35">
      <c r="A612" s="36">
        <v>144</v>
      </c>
      <c r="B612" s="29" t="str">
        <f t="shared" si="12"/>
        <v>10002574</v>
      </c>
      <c r="C612" s="21" t="s">
        <v>1465</v>
      </c>
      <c r="D612" s="45" t="s">
        <v>1466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74</v>
      </c>
      <c r="M612" s="29" t="s">
        <v>1189</v>
      </c>
      <c r="N612" s="6"/>
      <c r="O612" s="70">
        <v>10002574</v>
      </c>
    </row>
    <row r="613" spans="1:15" ht="29" x14ac:dyDescent="0.35">
      <c r="A613" s="36">
        <v>145</v>
      </c>
      <c r="B613" s="29" t="str">
        <f t="shared" si="12"/>
        <v>10002574</v>
      </c>
      <c r="C613" s="21" t="s">
        <v>1467</v>
      </c>
      <c r="D613" s="45" t="s">
        <v>1468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74</v>
      </c>
      <c r="M613" s="29" t="s">
        <v>1189</v>
      </c>
      <c r="N613" s="6"/>
      <c r="O613" s="70">
        <v>10002574</v>
      </c>
    </row>
    <row r="614" spans="1:15" ht="29" x14ac:dyDescent="0.35">
      <c r="A614" s="36">
        <v>146</v>
      </c>
      <c r="B614" s="29" t="str">
        <f t="shared" si="12"/>
        <v>10002574</v>
      </c>
      <c r="C614" s="21" t="s">
        <v>1469</v>
      </c>
      <c r="D614" s="45" t="s">
        <v>1470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74</v>
      </c>
      <c r="M614" s="29" t="s">
        <v>1189</v>
      </c>
      <c r="N614" s="6"/>
      <c r="O614" s="70">
        <v>10002574</v>
      </c>
    </row>
    <row r="615" spans="1:15" ht="29" x14ac:dyDescent="0.35">
      <c r="A615" s="36">
        <v>147</v>
      </c>
      <c r="B615" s="29" t="str">
        <f t="shared" si="12"/>
        <v>10002574</v>
      </c>
      <c r="C615" s="21" t="s">
        <v>1471</v>
      </c>
      <c r="D615" s="45" t="s">
        <v>1472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74</v>
      </c>
      <c r="M615" s="29" t="s">
        <v>1189</v>
      </c>
      <c r="N615" s="6"/>
      <c r="O615" s="70">
        <v>10002574</v>
      </c>
    </row>
    <row r="616" spans="1:15" ht="29" x14ac:dyDescent="0.35">
      <c r="A616" s="36">
        <v>148</v>
      </c>
      <c r="B616" s="29" t="str">
        <f t="shared" si="12"/>
        <v>10002574</v>
      </c>
      <c r="C616" s="21" t="s">
        <v>1473</v>
      </c>
      <c r="D616" s="45" t="s">
        <v>1474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7"/>
      <c r="O616" s="70">
        <v>10002574</v>
      </c>
    </row>
    <row r="617" spans="1:15" ht="29" x14ac:dyDescent="0.35">
      <c r="A617" s="36">
        <v>149</v>
      </c>
      <c r="B617" s="29" t="str">
        <f t="shared" si="12"/>
        <v>10002574</v>
      </c>
      <c r="C617" s="21" t="s">
        <v>1475</v>
      </c>
      <c r="D617" s="45" t="s">
        <v>1476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7"/>
      <c r="O617" s="70">
        <v>10002574</v>
      </c>
    </row>
    <row r="618" spans="1:15" ht="29" x14ac:dyDescent="0.35">
      <c r="A618" s="36">
        <v>150</v>
      </c>
      <c r="B618" s="29" t="str">
        <f t="shared" si="12"/>
        <v>10002574</v>
      </c>
      <c r="C618" s="21" t="s">
        <v>1477</v>
      </c>
      <c r="D618" s="45" t="s">
        <v>1478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7"/>
      <c r="O618" s="70">
        <v>10002574</v>
      </c>
    </row>
    <row r="619" spans="1:15" ht="29" x14ac:dyDescent="0.35">
      <c r="A619" s="36">
        <v>151</v>
      </c>
      <c r="B619" s="29" t="str">
        <f t="shared" si="12"/>
        <v>10002574</v>
      </c>
      <c r="C619" s="21" t="s">
        <v>1479</v>
      </c>
      <c r="D619" s="45" t="s">
        <v>1480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6"/>
      <c r="O619" s="70">
        <v>10002574</v>
      </c>
    </row>
    <row r="620" spans="1:15" ht="29" x14ac:dyDescent="0.35">
      <c r="A620" s="36">
        <v>152</v>
      </c>
      <c r="B620" s="29" t="str">
        <f t="shared" si="12"/>
        <v>10002574</v>
      </c>
      <c r="C620" s="21" t="s">
        <v>1481</v>
      </c>
      <c r="D620" s="45" t="s">
        <v>1482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  <c r="O620" s="70">
        <v>10002574</v>
      </c>
    </row>
    <row r="621" spans="1:15" ht="29" x14ac:dyDescent="0.35">
      <c r="A621" s="36">
        <v>153</v>
      </c>
      <c r="B621" s="29" t="str">
        <f t="shared" si="12"/>
        <v>10002574</v>
      </c>
      <c r="C621" s="21" t="s">
        <v>1483</v>
      </c>
      <c r="D621" s="45" t="s">
        <v>1484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7"/>
      <c r="O621" s="70">
        <v>10002574</v>
      </c>
    </row>
    <row r="622" spans="1:15" ht="29" x14ac:dyDescent="0.35">
      <c r="A622" s="36">
        <v>154</v>
      </c>
      <c r="B622" s="29" t="str">
        <f t="shared" si="12"/>
        <v>10002574</v>
      </c>
      <c r="C622" s="21" t="s">
        <v>1485</v>
      </c>
      <c r="D622" s="45" t="s">
        <v>1486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6"/>
      <c r="O622" s="70">
        <v>10002574</v>
      </c>
    </row>
    <row r="623" spans="1:15" ht="29" x14ac:dyDescent="0.35">
      <c r="A623" s="36">
        <v>155</v>
      </c>
      <c r="B623" s="29" t="str">
        <f t="shared" si="12"/>
        <v>10002574</v>
      </c>
      <c r="C623" s="21" t="s">
        <v>1487</v>
      </c>
      <c r="D623" s="45" t="s">
        <v>1488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6"/>
      <c r="O623" s="70">
        <v>10002574</v>
      </c>
    </row>
    <row r="624" spans="1:15" ht="43.5" x14ac:dyDescent="0.35">
      <c r="A624" s="36">
        <v>156</v>
      </c>
      <c r="B624" s="29" t="str">
        <f t="shared" si="12"/>
        <v>10002574</v>
      </c>
      <c r="C624" s="21" t="s">
        <v>1489</v>
      </c>
      <c r="D624" s="45" t="s">
        <v>1490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7"/>
      <c r="O624" s="70">
        <v>10002574</v>
      </c>
    </row>
    <row r="625" spans="1:15" ht="43.5" x14ac:dyDescent="0.35">
      <c r="A625" s="36">
        <v>157</v>
      </c>
      <c r="B625" s="29" t="str">
        <f t="shared" si="12"/>
        <v>10002574</v>
      </c>
      <c r="C625" s="21" t="s">
        <v>1491</v>
      </c>
      <c r="D625" s="45" t="s">
        <v>1492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7"/>
      <c r="O625" s="70">
        <v>10002574</v>
      </c>
    </row>
    <row r="626" spans="1:15" ht="29" x14ac:dyDescent="0.35">
      <c r="A626" s="36">
        <v>158</v>
      </c>
      <c r="B626" s="29" t="str">
        <f t="shared" si="12"/>
        <v>10002574</v>
      </c>
      <c r="C626" s="21" t="s">
        <v>1493</v>
      </c>
      <c r="D626" s="45" t="s">
        <v>1494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74</v>
      </c>
      <c r="M626" s="29" t="s">
        <v>1189</v>
      </c>
      <c r="N626" s="7"/>
      <c r="O626" s="70">
        <v>10002574</v>
      </c>
    </row>
    <row r="627" spans="1:15" ht="29" x14ac:dyDescent="0.35">
      <c r="A627" s="36">
        <v>159</v>
      </c>
      <c r="B627" s="29" t="str">
        <f t="shared" si="12"/>
        <v>10002574</v>
      </c>
      <c r="C627" s="21" t="s">
        <v>1495</v>
      </c>
      <c r="D627" s="45" t="s">
        <v>1496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74</v>
      </c>
      <c r="M627" s="29" t="s">
        <v>1189</v>
      </c>
      <c r="N627" s="6"/>
      <c r="O627" s="70">
        <v>10002574</v>
      </c>
    </row>
    <row r="628" spans="1:15" ht="29" x14ac:dyDescent="0.35">
      <c r="A628" s="36">
        <v>160</v>
      </c>
      <c r="B628" s="29" t="str">
        <f t="shared" si="12"/>
        <v>10002574</v>
      </c>
      <c r="C628" s="21" t="s">
        <v>1497</v>
      </c>
      <c r="D628" s="45" t="s">
        <v>1498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74</v>
      </c>
      <c r="M628" s="29" t="s">
        <v>1189</v>
      </c>
      <c r="N628" s="7"/>
      <c r="O628" s="70">
        <v>10002574</v>
      </c>
    </row>
    <row r="629" spans="1:15" ht="29" x14ac:dyDescent="0.35">
      <c r="A629" s="36">
        <v>161</v>
      </c>
      <c r="B629" s="29" t="str">
        <f t="shared" si="12"/>
        <v>10002574</v>
      </c>
      <c r="C629" s="21" t="s">
        <v>1499</v>
      </c>
      <c r="D629" s="45" t="s">
        <v>1500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74</v>
      </c>
      <c r="M629" s="29" t="s">
        <v>1189</v>
      </c>
      <c r="N629" s="7"/>
      <c r="O629" s="70">
        <v>10002574</v>
      </c>
    </row>
    <row r="630" spans="1:15" ht="29" x14ac:dyDescent="0.35">
      <c r="A630" s="36">
        <v>162</v>
      </c>
      <c r="B630" s="29" t="str">
        <f t="shared" si="12"/>
        <v>10002574</v>
      </c>
      <c r="C630" s="21" t="s">
        <v>1501</v>
      </c>
      <c r="D630" s="45" t="s">
        <v>1502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74</v>
      </c>
      <c r="M630" s="29" t="s">
        <v>1189</v>
      </c>
      <c r="N630" s="7"/>
      <c r="O630" s="70">
        <v>10002574</v>
      </c>
    </row>
    <row r="631" spans="1:15" ht="29" x14ac:dyDescent="0.35">
      <c r="A631" s="36">
        <v>163</v>
      </c>
      <c r="B631" s="29" t="str">
        <f t="shared" si="12"/>
        <v>10002574</v>
      </c>
      <c r="C631" s="21" t="s">
        <v>1503</v>
      </c>
      <c r="D631" s="45" t="s">
        <v>1504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74</v>
      </c>
      <c r="M631" s="29" t="s">
        <v>1189</v>
      </c>
      <c r="N631" s="7"/>
      <c r="O631" s="70">
        <v>10002574</v>
      </c>
    </row>
    <row r="632" spans="1:15" ht="29" x14ac:dyDescent="0.35">
      <c r="A632" s="36">
        <v>164</v>
      </c>
      <c r="B632" s="29" t="str">
        <f t="shared" si="12"/>
        <v>10002574</v>
      </c>
      <c r="C632" s="21" t="s">
        <v>1505</v>
      </c>
      <c r="D632" s="45" t="s">
        <v>1506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74</v>
      </c>
      <c r="M632" s="29" t="s">
        <v>1189</v>
      </c>
      <c r="N632" s="6"/>
      <c r="O632" s="70">
        <v>10002574</v>
      </c>
    </row>
    <row r="633" spans="1:15" ht="29" x14ac:dyDescent="0.35">
      <c r="A633" s="36">
        <v>165</v>
      </c>
      <c r="B633" s="29" t="str">
        <f t="shared" si="12"/>
        <v>10002574</v>
      </c>
      <c r="C633" s="21" t="s">
        <v>1507</v>
      </c>
      <c r="D633" s="45" t="s">
        <v>1508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74</v>
      </c>
      <c r="M633" s="29" t="s">
        <v>1189</v>
      </c>
      <c r="N633" s="7"/>
      <c r="O633" s="70">
        <v>10002574</v>
      </c>
    </row>
    <row r="634" spans="1:15" ht="29" x14ac:dyDescent="0.35">
      <c r="A634" s="36">
        <v>166</v>
      </c>
      <c r="B634" s="29" t="str">
        <f t="shared" si="12"/>
        <v>10002574</v>
      </c>
      <c r="C634" s="21" t="s">
        <v>1509</v>
      </c>
      <c r="D634" s="45" t="s">
        <v>1510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74</v>
      </c>
      <c r="M634" s="29" t="s">
        <v>1189</v>
      </c>
      <c r="N634" s="6"/>
      <c r="O634" s="70">
        <v>10002574</v>
      </c>
    </row>
    <row r="635" spans="1:15" ht="29" x14ac:dyDescent="0.35">
      <c r="A635" s="36">
        <v>167</v>
      </c>
      <c r="B635" s="29" t="str">
        <f t="shared" si="12"/>
        <v>10002572</v>
      </c>
      <c r="C635" s="71">
        <v>9744908</v>
      </c>
      <c r="D635" s="45" t="s">
        <v>1512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6"/>
      <c r="O635" s="70">
        <v>10002572</v>
      </c>
    </row>
    <row r="636" spans="1:15" ht="29" x14ac:dyDescent="0.35">
      <c r="A636" s="36">
        <v>168</v>
      </c>
      <c r="B636" s="29" t="str">
        <f t="shared" si="12"/>
        <v>10002572</v>
      </c>
      <c r="C636" s="71">
        <v>9744932</v>
      </c>
      <c r="D636" s="45" t="s">
        <v>1514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72</v>
      </c>
      <c r="M636" s="29" t="s">
        <v>273</v>
      </c>
      <c r="N636" s="6"/>
      <c r="O636" s="70">
        <v>10002572</v>
      </c>
    </row>
    <row r="637" spans="1:15" ht="29" x14ac:dyDescent="0.35">
      <c r="A637" s="36">
        <v>169</v>
      </c>
      <c r="B637" s="29" t="str">
        <f t="shared" si="12"/>
        <v>10002572</v>
      </c>
      <c r="C637" s="71">
        <v>9745092</v>
      </c>
      <c r="D637" s="45" t="s">
        <v>1516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7"/>
      <c r="O637" s="70">
        <v>10002572</v>
      </c>
    </row>
    <row r="638" spans="1:15" ht="29" x14ac:dyDescent="0.35">
      <c r="A638" s="36">
        <v>170</v>
      </c>
      <c r="B638" s="29" t="str">
        <f t="shared" si="12"/>
        <v>10002572</v>
      </c>
      <c r="C638" s="71">
        <v>9745084</v>
      </c>
      <c r="D638" s="45" t="s">
        <v>1518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72</v>
      </c>
      <c r="M638" s="29" t="s">
        <v>273</v>
      </c>
      <c r="N638" s="7"/>
      <c r="O638" s="70">
        <v>10002572</v>
      </c>
    </row>
    <row r="639" spans="1:15" ht="29" x14ac:dyDescent="0.35">
      <c r="A639" s="36">
        <v>171</v>
      </c>
      <c r="B639" s="29" t="str">
        <f t="shared" si="12"/>
        <v>10002572</v>
      </c>
      <c r="C639" s="71">
        <v>9745076</v>
      </c>
      <c r="D639" s="45" t="s">
        <v>1520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  <c r="O639" s="70">
        <v>10002572</v>
      </c>
    </row>
    <row r="640" spans="1:15" ht="29" x14ac:dyDescent="0.35">
      <c r="A640" s="36">
        <v>172</v>
      </c>
      <c r="B640" s="29" t="str">
        <f t="shared" si="12"/>
        <v>10002572</v>
      </c>
      <c r="C640" s="71">
        <v>9745106</v>
      </c>
      <c r="D640" s="45" t="s">
        <v>1522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72</v>
      </c>
      <c r="M640" s="29" t="s">
        <v>273</v>
      </c>
      <c r="N640" s="6"/>
      <c r="O640" s="70">
        <v>10002572</v>
      </c>
    </row>
    <row r="641" spans="1:15" ht="29" x14ac:dyDescent="0.35">
      <c r="A641" s="36">
        <v>173</v>
      </c>
      <c r="B641" s="29" t="str">
        <f t="shared" si="12"/>
        <v>10002574</v>
      </c>
      <c r="C641" s="21" t="s">
        <v>1523</v>
      </c>
      <c r="D641" s="45" t="s">
        <v>1524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6"/>
      <c r="O641" s="70">
        <v>10002574</v>
      </c>
    </row>
    <row r="642" spans="1:15" ht="29" x14ac:dyDescent="0.35">
      <c r="A642" s="36">
        <v>174</v>
      </c>
      <c r="B642" s="29" t="str">
        <f t="shared" si="12"/>
        <v>10002574</v>
      </c>
      <c r="C642" s="21" t="s">
        <v>1525</v>
      </c>
      <c r="D642" s="45" t="s">
        <v>1526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7"/>
      <c r="O642" s="70">
        <v>10002574</v>
      </c>
    </row>
    <row r="643" spans="1:15" ht="29" x14ac:dyDescent="0.35">
      <c r="A643" s="36">
        <v>175</v>
      </c>
      <c r="B643" s="29" t="str">
        <f t="shared" si="12"/>
        <v>10002574</v>
      </c>
      <c r="C643" s="21" t="s">
        <v>1527</v>
      </c>
      <c r="D643" s="45" t="s">
        <v>1528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  <c r="O643" s="70">
        <v>10002574</v>
      </c>
    </row>
    <row r="644" spans="1:15" ht="29" x14ac:dyDescent="0.35">
      <c r="A644" s="36">
        <v>176</v>
      </c>
      <c r="B644" s="29" t="str">
        <f t="shared" si="12"/>
        <v>10002574</v>
      </c>
      <c r="C644" s="21" t="s">
        <v>1529</v>
      </c>
      <c r="D644" s="45" t="s">
        <v>1530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  <c r="O644" s="70">
        <v>10002574</v>
      </c>
    </row>
    <row r="645" spans="1:15" ht="29" x14ac:dyDescent="0.35">
      <c r="A645" s="36">
        <v>177</v>
      </c>
      <c r="B645" s="29" t="str">
        <f t="shared" si="12"/>
        <v>10002574</v>
      </c>
      <c r="C645" s="21" t="s">
        <v>1531</v>
      </c>
      <c r="D645" s="45" t="s">
        <v>1532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  <c r="O645" s="70">
        <v>10002574</v>
      </c>
    </row>
    <row r="646" spans="1:15" ht="29" x14ac:dyDescent="0.35">
      <c r="A646" s="36">
        <v>178</v>
      </c>
      <c r="B646" s="29" t="str">
        <f t="shared" si="12"/>
        <v>10002574</v>
      </c>
      <c r="C646" s="21" t="s">
        <v>1533</v>
      </c>
      <c r="D646" s="45" t="s">
        <v>1534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7"/>
      <c r="O646" s="70">
        <v>10002574</v>
      </c>
    </row>
    <row r="647" spans="1:15" ht="29" x14ac:dyDescent="0.35">
      <c r="A647" s="36">
        <v>179</v>
      </c>
      <c r="B647" s="29" t="str">
        <f t="shared" si="12"/>
        <v>10002574</v>
      </c>
      <c r="C647" s="21" t="s">
        <v>1535</v>
      </c>
      <c r="D647" s="45" t="s">
        <v>1536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7"/>
      <c r="O647" s="70">
        <v>10002574</v>
      </c>
    </row>
    <row r="648" spans="1:15" ht="29" x14ac:dyDescent="0.35">
      <c r="A648" s="36">
        <v>180</v>
      </c>
      <c r="B648" s="29" t="str">
        <f t="shared" si="12"/>
        <v>10002574</v>
      </c>
      <c r="C648" s="21" t="s">
        <v>1537</v>
      </c>
      <c r="D648" s="45" t="s">
        <v>1538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  <c r="O648" s="70">
        <v>10002574</v>
      </c>
    </row>
    <row r="649" spans="1:15" ht="29" x14ac:dyDescent="0.35">
      <c r="A649" s="36">
        <v>181</v>
      </c>
      <c r="B649" s="29" t="str">
        <f t="shared" si="12"/>
        <v>10002574</v>
      </c>
      <c r="C649" s="21" t="s">
        <v>1539</v>
      </c>
      <c r="D649" s="45" t="s">
        <v>1540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  <c r="O649" s="70">
        <v>10002574</v>
      </c>
    </row>
    <row r="650" spans="1:15" ht="29" x14ac:dyDescent="0.35">
      <c r="A650" s="36">
        <v>182</v>
      </c>
      <c r="B650" s="29" t="str">
        <f t="shared" si="12"/>
        <v>10002572</v>
      </c>
      <c r="C650" s="71">
        <v>50359916</v>
      </c>
      <c r="D650" s="45" t="s">
        <v>1542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72</v>
      </c>
      <c r="M650" s="29" t="s">
        <v>273</v>
      </c>
      <c r="N650" s="6"/>
      <c r="O650" s="70">
        <v>10002572</v>
      </c>
    </row>
    <row r="651" spans="1:15" ht="29" x14ac:dyDescent="0.35">
      <c r="A651" s="36">
        <v>183</v>
      </c>
      <c r="B651" s="29" t="str">
        <f t="shared" si="12"/>
        <v>10002572</v>
      </c>
      <c r="C651" s="71">
        <v>50241290</v>
      </c>
      <c r="D651" s="45" t="s">
        <v>1544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72</v>
      </c>
      <c r="M651" s="29" t="s">
        <v>273</v>
      </c>
      <c r="N651" s="6"/>
      <c r="O651" s="70">
        <v>10002572</v>
      </c>
    </row>
    <row r="652" spans="1:15" ht="29" x14ac:dyDescent="0.35">
      <c r="A652" s="36">
        <v>184</v>
      </c>
      <c r="B652" s="29" t="str">
        <f t="shared" si="12"/>
        <v>10002574</v>
      </c>
      <c r="C652" s="21" t="s">
        <v>1545</v>
      </c>
      <c r="D652" s="45" t="s">
        <v>1546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  <c r="O652" s="70">
        <v>10002574</v>
      </c>
    </row>
    <row r="653" spans="1:15" ht="29" x14ac:dyDescent="0.35">
      <c r="A653" s="36">
        <v>185</v>
      </c>
      <c r="B653" s="29" t="str">
        <f t="shared" si="12"/>
        <v>10002574</v>
      </c>
      <c r="C653" s="21" t="s">
        <v>1547</v>
      </c>
      <c r="D653" s="45" t="s">
        <v>1548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  <c r="O653" s="70">
        <v>10002574</v>
      </c>
    </row>
    <row r="654" spans="1:15" ht="29" x14ac:dyDescent="0.35">
      <c r="A654" s="36">
        <v>186</v>
      </c>
      <c r="B654" s="29" t="str">
        <f t="shared" si="12"/>
        <v>10002532</v>
      </c>
      <c r="C654" s="21" t="s">
        <v>1549</v>
      </c>
      <c r="D654" s="45" t="s">
        <v>1550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32</v>
      </c>
      <c r="M654" s="29" t="s">
        <v>52</v>
      </c>
      <c r="N654" s="7"/>
      <c r="O654" s="70">
        <v>10002532</v>
      </c>
    </row>
    <row r="655" spans="1:15" ht="29" x14ac:dyDescent="0.35">
      <c r="A655" s="36">
        <v>187</v>
      </c>
      <c r="B655" s="29" t="str">
        <f t="shared" si="12"/>
        <v>10002532</v>
      </c>
      <c r="C655" s="21" t="s">
        <v>1551</v>
      </c>
      <c r="D655" s="45" t="s">
        <v>1552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32</v>
      </c>
      <c r="M655" s="29" t="s">
        <v>52</v>
      </c>
      <c r="N655" s="6"/>
      <c r="O655" s="70">
        <v>10002532</v>
      </c>
    </row>
    <row r="656" spans="1:15" ht="29" x14ac:dyDescent="0.35">
      <c r="A656" s="36">
        <v>188</v>
      </c>
      <c r="B656" s="29" t="str">
        <f t="shared" si="12"/>
        <v>10002532</v>
      </c>
      <c r="C656" s="21" t="s">
        <v>1553</v>
      </c>
      <c r="D656" s="45" t="s">
        <v>1554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32</v>
      </c>
      <c r="M656" s="29" t="s">
        <v>52</v>
      </c>
      <c r="N656" s="7"/>
      <c r="O656" s="70">
        <v>10002532</v>
      </c>
    </row>
    <row r="657" spans="1:15" ht="29" x14ac:dyDescent="0.35">
      <c r="A657" s="36">
        <v>189</v>
      </c>
      <c r="B657" s="29" t="str">
        <f t="shared" si="12"/>
        <v>10002532</v>
      </c>
      <c r="C657" s="21" t="s">
        <v>1555</v>
      </c>
      <c r="D657" s="45" t="s">
        <v>1556</v>
      </c>
      <c r="E657" s="5"/>
      <c r="F657" s="5"/>
      <c r="G657" s="5"/>
      <c r="H657" s="29">
        <f>+VLOOKUP(I657,[1]Familia!$B$2:$C$13,2,FALSE)</f>
        <v>1000</v>
      </c>
      <c r="I657" s="29" t="s">
        <v>272</v>
      </c>
      <c r="J657" s="29">
        <f>+VLOOKUP(K657,[1]SubFamilia!$B$2:$C$28,2,FALSE)</f>
        <v>25</v>
      </c>
      <c r="K657" s="29" t="s">
        <v>1184</v>
      </c>
      <c r="L657" s="29">
        <f>+VLOOKUP(M657,[1]Marca!$B$2:$C$51,2,FALSE)</f>
        <v>32</v>
      </c>
      <c r="M657" s="29" t="s">
        <v>52</v>
      </c>
      <c r="N657" s="6"/>
      <c r="O657" s="70">
        <v>10002532</v>
      </c>
    </row>
    <row r="658" spans="1:15" ht="29" x14ac:dyDescent="0.35">
      <c r="A658" s="36">
        <v>190</v>
      </c>
      <c r="B658" s="29" t="str">
        <f t="shared" si="12"/>
        <v>10002532</v>
      </c>
      <c r="C658" s="21" t="s">
        <v>1557</v>
      </c>
      <c r="D658" s="45" t="s">
        <v>1558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32</v>
      </c>
      <c r="M658" s="29" t="s">
        <v>52</v>
      </c>
      <c r="N658" s="7"/>
      <c r="O658" s="70">
        <v>10002532</v>
      </c>
    </row>
    <row r="659" spans="1:15" ht="29" x14ac:dyDescent="0.35">
      <c r="A659" s="36">
        <v>191</v>
      </c>
      <c r="B659" s="29" t="str">
        <f t="shared" si="12"/>
        <v>10002532</v>
      </c>
      <c r="C659" s="21" t="s">
        <v>1559</v>
      </c>
      <c r="D659" s="45" t="s">
        <v>1560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32</v>
      </c>
      <c r="M659" s="29" t="s">
        <v>52</v>
      </c>
      <c r="N659" s="6"/>
      <c r="O659" s="70">
        <v>10002532</v>
      </c>
    </row>
    <row r="660" spans="1:15" ht="29" x14ac:dyDescent="0.35">
      <c r="A660" s="36">
        <v>192</v>
      </c>
      <c r="B660" s="29" t="str">
        <f t="shared" si="12"/>
        <v>10002532</v>
      </c>
      <c r="C660" s="21" t="s">
        <v>1561</v>
      </c>
      <c r="D660" s="45" t="s">
        <v>1562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32</v>
      </c>
      <c r="M660" s="29" t="s">
        <v>52</v>
      </c>
      <c r="N660" s="7"/>
      <c r="O660" s="70">
        <v>10002532</v>
      </c>
    </row>
    <row r="661" spans="1:15" ht="29" x14ac:dyDescent="0.35">
      <c r="A661" s="36">
        <v>193</v>
      </c>
      <c r="B661" s="29" t="str">
        <f t="shared" si="12"/>
        <v>10002532</v>
      </c>
      <c r="C661" s="21" t="s">
        <v>1563</v>
      </c>
      <c r="D661" s="45" t="s">
        <v>1564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7"/>
      <c r="O661" s="70">
        <v>10002532</v>
      </c>
    </row>
    <row r="662" spans="1:15" ht="29" x14ac:dyDescent="0.35">
      <c r="A662" s="36">
        <v>194</v>
      </c>
      <c r="B662" s="29" t="str">
        <f t="shared" ref="B662:B721" si="13">+CONCATENATE(H662,J662,L662,N662)</f>
        <v>10002532</v>
      </c>
      <c r="C662" s="21" t="s">
        <v>1565</v>
      </c>
      <c r="D662" s="45" t="s">
        <v>1566</v>
      </c>
      <c r="E662" s="5"/>
      <c r="F662" s="5"/>
      <c r="G662" s="5"/>
      <c r="H662" s="29">
        <f>+VLOOKUP(I662,[1]Familia!$B$2:$C$13,2,FALSE)</f>
        <v>1000</v>
      </c>
      <c r="I662" s="29" t="s">
        <v>272</v>
      </c>
      <c r="J662" s="29">
        <f>+VLOOKUP(K662,[1]SubFamilia!$B$2:$C$28,2,FALSE)</f>
        <v>25</v>
      </c>
      <c r="K662" s="29" t="s">
        <v>1184</v>
      </c>
      <c r="L662" s="29">
        <f>+VLOOKUP(M662,[1]Marca!$B$2:$C$51,2,FALSE)</f>
        <v>32</v>
      </c>
      <c r="M662" s="29" t="s">
        <v>52</v>
      </c>
      <c r="N662" s="7"/>
      <c r="O662" s="70">
        <v>10002532</v>
      </c>
    </row>
    <row r="663" spans="1:15" ht="29" x14ac:dyDescent="0.35">
      <c r="A663" s="36">
        <v>195</v>
      </c>
      <c r="B663" s="29" t="str">
        <f t="shared" si="13"/>
        <v>10002532</v>
      </c>
      <c r="C663" s="21" t="s">
        <v>1567</v>
      </c>
      <c r="D663" s="45" t="s">
        <v>1568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25</v>
      </c>
      <c r="K663" s="29" t="s">
        <v>1184</v>
      </c>
      <c r="L663" s="29">
        <f>+VLOOKUP(M663,[1]Marca!$B$2:$C$51,2,FALSE)</f>
        <v>32</v>
      </c>
      <c r="M663" s="29" t="s">
        <v>52</v>
      </c>
      <c r="N663" s="6"/>
      <c r="O663" s="70">
        <v>10002532</v>
      </c>
    </row>
    <row r="664" spans="1:15" ht="29" x14ac:dyDescent="0.35">
      <c r="A664" s="36">
        <v>196</v>
      </c>
      <c r="B664" s="29" t="str">
        <f t="shared" si="13"/>
        <v>10002532</v>
      </c>
      <c r="C664" s="21" t="s">
        <v>1569</v>
      </c>
      <c r="D664" s="45" t="s">
        <v>1570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25</v>
      </c>
      <c r="K664" s="29" t="s">
        <v>1184</v>
      </c>
      <c r="L664" s="29">
        <f>+VLOOKUP(M664,[1]Marca!$B$2:$C$51,2,FALSE)</f>
        <v>32</v>
      </c>
      <c r="M664" s="29" t="s">
        <v>52</v>
      </c>
      <c r="N664" s="6"/>
      <c r="O664" s="70">
        <v>10002532</v>
      </c>
    </row>
    <row r="665" spans="1:15" ht="29" x14ac:dyDescent="0.35">
      <c r="A665" s="36">
        <v>197</v>
      </c>
      <c r="B665" s="29" t="str">
        <f t="shared" si="13"/>
        <v>10002532</v>
      </c>
      <c r="C665" s="21" t="s">
        <v>1571</v>
      </c>
      <c r="D665" s="45" t="s">
        <v>1572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25</v>
      </c>
      <c r="K665" s="29" t="s">
        <v>1184</v>
      </c>
      <c r="L665" s="29">
        <f>+VLOOKUP(M665,[1]Marca!$B$2:$C$51,2,FALSE)</f>
        <v>32</v>
      </c>
      <c r="M665" s="29" t="s">
        <v>52</v>
      </c>
      <c r="N665" s="6"/>
      <c r="O665" s="70">
        <v>10002532</v>
      </c>
    </row>
    <row r="666" spans="1:15" ht="29" x14ac:dyDescent="0.35">
      <c r="A666" s="36">
        <v>198</v>
      </c>
      <c r="B666" s="29" t="str">
        <f t="shared" si="13"/>
        <v>10002532</v>
      </c>
      <c r="C666" s="21" t="s">
        <v>1573</v>
      </c>
      <c r="D666" s="45" t="s">
        <v>1574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32</v>
      </c>
      <c r="M666" s="29" t="s">
        <v>52</v>
      </c>
      <c r="N666" s="6"/>
      <c r="O666" s="70">
        <v>10002532</v>
      </c>
    </row>
    <row r="667" spans="1:15" ht="29" x14ac:dyDescent="0.35">
      <c r="A667" s="36">
        <v>199</v>
      </c>
      <c r="B667" s="29" t="str">
        <f t="shared" si="13"/>
        <v>10002532</v>
      </c>
      <c r="C667" s="21" t="s">
        <v>1575</v>
      </c>
      <c r="D667" s="45" t="s">
        <v>1576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32</v>
      </c>
      <c r="M667" s="29" t="s">
        <v>52</v>
      </c>
      <c r="N667" s="6"/>
      <c r="O667" s="70">
        <v>10002532</v>
      </c>
    </row>
    <row r="668" spans="1:15" ht="29" x14ac:dyDescent="0.35">
      <c r="A668" s="36">
        <v>200</v>
      </c>
      <c r="B668" s="29" t="str">
        <f t="shared" si="13"/>
        <v>10002532</v>
      </c>
      <c r="C668" s="21" t="s">
        <v>1577</v>
      </c>
      <c r="D668" s="45" t="s">
        <v>1578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32</v>
      </c>
      <c r="M668" s="29" t="s">
        <v>52</v>
      </c>
      <c r="N668" s="7"/>
      <c r="O668" s="70">
        <v>10002532</v>
      </c>
    </row>
    <row r="669" spans="1:15" ht="29" x14ac:dyDescent="0.35">
      <c r="A669" s="36">
        <v>201</v>
      </c>
      <c r="B669" s="29" t="str">
        <f t="shared" si="13"/>
        <v>10002532</v>
      </c>
      <c r="C669" s="21" t="s">
        <v>1579</v>
      </c>
      <c r="D669" s="45" t="s">
        <v>1580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32</v>
      </c>
      <c r="M669" s="29" t="s">
        <v>52</v>
      </c>
      <c r="N669" s="6"/>
      <c r="O669" s="70">
        <v>10002532</v>
      </c>
    </row>
    <row r="670" spans="1:15" ht="29" x14ac:dyDescent="0.35">
      <c r="A670" s="36">
        <v>202</v>
      </c>
      <c r="B670" s="29" t="str">
        <f t="shared" si="13"/>
        <v>10002572</v>
      </c>
      <c r="C670" s="71">
        <v>9745335</v>
      </c>
      <c r="D670" s="45" t="s">
        <v>1582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72</v>
      </c>
      <c r="M670" s="29" t="s">
        <v>273</v>
      </c>
      <c r="N670" s="7"/>
      <c r="O670" s="70">
        <v>10002572</v>
      </c>
    </row>
    <row r="671" spans="1:15" ht="29" x14ac:dyDescent="0.35">
      <c r="A671" s="36">
        <v>203</v>
      </c>
      <c r="B671" s="29" t="str">
        <f t="shared" si="13"/>
        <v>10002572</v>
      </c>
      <c r="C671" s="71">
        <v>9745327</v>
      </c>
      <c r="D671" s="45" t="s">
        <v>1584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72</v>
      </c>
      <c r="M671" s="29" t="s">
        <v>273</v>
      </c>
      <c r="N671" s="6"/>
      <c r="O671" s="70">
        <v>10002572</v>
      </c>
    </row>
    <row r="672" spans="1:15" ht="29" x14ac:dyDescent="0.35">
      <c r="A672" s="36">
        <v>204</v>
      </c>
      <c r="B672" s="29" t="str">
        <f t="shared" si="13"/>
        <v>10002572</v>
      </c>
      <c r="C672" s="71">
        <v>9745319</v>
      </c>
      <c r="D672" s="45" t="s">
        <v>1586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72</v>
      </c>
      <c r="M672" s="29" t="s">
        <v>273</v>
      </c>
      <c r="N672" s="7"/>
      <c r="O672" s="70">
        <v>10002572</v>
      </c>
    </row>
    <row r="673" spans="1:15" ht="29" x14ac:dyDescent="0.35">
      <c r="A673" s="36">
        <v>205</v>
      </c>
      <c r="B673" s="29" t="str">
        <f t="shared" si="13"/>
        <v>10002572</v>
      </c>
      <c r="C673" s="71">
        <v>9745343</v>
      </c>
      <c r="D673" s="45" t="s">
        <v>1588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72</v>
      </c>
      <c r="M673" s="29" t="s">
        <v>273</v>
      </c>
      <c r="N673" s="7"/>
      <c r="O673" s="70">
        <v>10002572</v>
      </c>
    </row>
    <row r="674" spans="1:15" ht="29" x14ac:dyDescent="0.35">
      <c r="A674" s="36">
        <v>206</v>
      </c>
      <c r="B674" s="29" t="str">
        <f t="shared" si="13"/>
        <v>10002572</v>
      </c>
      <c r="C674" s="71">
        <v>9745572</v>
      </c>
      <c r="D674" s="45" t="s">
        <v>1590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72</v>
      </c>
      <c r="M674" s="29" t="s">
        <v>273</v>
      </c>
      <c r="N674" s="6"/>
      <c r="O674" s="70">
        <v>10002572</v>
      </c>
    </row>
    <row r="675" spans="1:15" ht="29" x14ac:dyDescent="0.35">
      <c r="A675" s="36">
        <v>207</v>
      </c>
      <c r="B675" s="29" t="str">
        <f t="shared" si="13"/>
        <v>10002572</v>
      </c>
      <c r="C675" s="71">
        <v>9745602</v>
      </c>
      <c r="D675" s="45" t="s">
        <v>1592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72</v>
      </c>
      <c r="M675" s="29" t="s">
        <v>273</v>
      </c>
      <c r="N675" s="7"/>
      <c r="O675" s="70">
        <v>10002572</v>
      </c>
    </row>
    <row r="676" spans="1:15" ht="29" x14ac:dyDescent="0.35">
      <c r="A676" s="36">
        <v>208</v>
      </c>
      <c r="B676" s="29" t="str">
        <f t="shared" si="13"/>
        <v>10002572</v>
      </c>
      <c r="C676" s="71">
        <v>9745599</v>
      </c>
      <c r="D676" s="45" t="s">
        <v>1594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72</v>
      </c>
      <c r="M676" s="29" t="s">
        <v>273</v>
      </c>
      <c r="N676" s="6"/>
      <c r="O676" s="70">
        <v>10002572</v>
      </c>
    </row>
    <row r="677" spans="1:15" ht="29" x14ac:dyDescent="0.35">
      <c r="A677" s="36">
        <v>209</v>
      </c>
      <c r="B677" s="29" t="str">
        <f t="shared" si="13"/>
        <v>10002572</v>
      </c>
      <c r="C677" s="71">
        <v>9745580</v>
      </c>
      <c r="D677" s="45" t="s">
        <v>1596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72</v>
      </c>
      <c r="M677" s="29" t="s">
        <v>273</v>
      </c>
      <c r="N677" s="7"/>
      <c r="O677" s="70">
        <v>10002572</v>
      </c>
    </row>
    <row r="678" spans="1:15" ht="29" x14ac:dyDescent="0.35">
      <c r="A678" s="36">
        <v>210</v>
      </c>
      <c r="B678" s="29" t="str">
        <f t="shared" si="13"/>
        <v>10002572</v>
      </c>
      <c r="C678" s="71">
        <v>9735130</v>
      </c>
      <c r="D678" s="45" t="s">
        <v>1598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72</v>
      </c>
      <c r="M678" s="29" t="s">
        <v>273</v>
      </c>
      <c r="N678" s="6"/>
      <c r="O678" s="70">
        <v>10002572</v>
      </c>
    </row>
    <row r="679" spans="1:15" ht="29" x14ac:dyDescent="0.35">
      <c r="A679" s="36">
        <v>211</v>
      </c>
      <c r="B679" s="29" t="str">
        <f t="shared" si="13"/>
        <v>10002572</v>
      </c>
      <c r="C679" s="71">
        <v>9735122</v>
      </c>
      <c r="D679" s="45" t="s">
        <v>1600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72</v>
      </c>
      <c r="M679" s="29" t="s">
        <v>273</v>
      </c>
      <c r="N679" s="6"/>
      <c r="O679" s="70">
        <v>10002572</v>
      </c>
    </row>
    <row r="680" spans="1:15" ht="29" x14ac:dyDescent="0.35">
      <c r="A680" s="36">
        <v>212</v>
      </c>
      <c r="B680" s="29" t="str">
        <f t="shared" si="13"/>
        <v>10002572</v>
      </c>
      <c r="C680" s="71">
        <v>9745149</v>
      </c>
      <c r="D680" s="45" t="s">
        <v>1602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72</v>
      </c>
      <c r="M680" s="29" t="s">
        <v>273</v>
      </c>
      <c r="N680" s="6"/>
      <c r="O680" s="70">
        <v>10002572</v>
      </c>
    </row>
    <row r="681" spans="1:15" ht="29" x14ac:dyDescent="0.35">
      <c r="A681" s="36">
        <v>213</v>
      </c>
      <c r="B681" s="29" t="str">
        <f t="shared" si="13"/>
        <v>10002572</v>
      </c>
      <c r="C681" s="71">
        <v>9797615</v>
      </c>
      <c r="D681" s="45" t="s">
        <v>1604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72</v>
      </c>
      <c r="M681" s="29" t="s">
        <v>273</v>
      </c>
      <c r="N681" s="6"/>
      <c r="O681" s="70">
        <v>10002572</v>
      </c>
    </row>
    <row r="682" spans="1:15" ht="29" x14ac:dyDescent="0.35">
      <c r="A682" s="36">
        <v>214</v>
      </c>
      <c r="B682" s="29" t="str">
        <f t="shared" si="13"/>
        <v>10002572</v>
      </c>
      <c r="C682" s="71">
        <v>9797683</v>
      </c>
      <c r="D682" s="45" t="s">
        <v>1606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72</v>
      </c>
      <c r="M682" s="29" t="s">
        <v>273</v>
      </c>
      <c r="N682" s="7"/>
      <c r="O682" s="70">
        <v>10002572</v>
      </c>
    </row>
    <row r="683" spans="1:15" ht="29" x14ac:dyDescent="0.35">
      <c r="A683" s="36">
        <v>215</v>
      </c>
      <c r="B683" s="29" t="str">
        <f t="shared" si="13"/>
        <v>10002572</v>
      </c>
      <c r="C683" s="71">
        <v>9749433</v>
      </c>
      <c r="D683" s="45" t="s">
        <v>1608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72</v>
      </c>
      <c r="M683" s="29" t="s">
        <v>273</v>
      </c>
      <c r="N683" s="6"/>
      <c r="O683" s="70">
        <v>10002572</v>
      </c>
    </row>
    <row r="684" spans="1:15" ht="29" x14ac:dyDescent="0.35">
      <c r="A684" s="36">
        <v>216</v>
      </c>
      <c r="B684" s="29" t="str">
        <f t="shared" si="13"/>
        <v>10002572</v>
      </c>
      <c r="C684" s="71">
        <v>9851704</v>
      </c>
      <c r="D684" s="45" t="s">
        <v>1610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72</v>
      </c>
      <c r="M684" s="29" t="s">
        <v>273</v>
      </c>
      <c r="N684" s="7"/>
      <c r="O684" s="70">
        <v>10002572</v>
      </c>
    </row>
    <row r="685" spans="1:15" ht="29" x14ac:dyDescent="0.35">
      <c r="A685" s="36">
        <v>218</v>
      </c>
      <c r="B685" s="29" t="str">
        <f t="shared" si="13"/>
        <v>10002572</v>
      </c>
      <c r="C685" s="71">
        <v>97351560001</v>
      </c>
      <c r="D685" s="45" t="s">
        <v>1614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6"/>
      <c r="O685" s="70">
        <v>10002572</v>
      </c>
    </row>
    <row r="686" spans="1:15" ht="29" x14ac:dyDescent="0.35">
      <c r="A686" s="36">
        <v>219</v>
      </c>
      <c r="B686" s="29" t="str">
        <f t="shared" si="13"/>
        <v>10002572</v>
      </c>
      <c r="C686" s="71">
        <v>9744851</v>
      </c>
      <c r="D686" s="45" t="s">
        <v>1616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6"/>
      <c r="O686" s="70">
        <v>10002572</v>
      </c>
    </row>
    <row r="687" spans="1:15" ht="29" x14ac:dyDescent="0.35">
      <c r="A687" s="36">
        <v>220</v>
      </c>
      <c r="B687" s="29" t="str">
        <f t="shared" si="13"/>
        <v>10002572</v>
      </c>
      <c r="C687" s="71">
        <v>9744843</v>
      </c>
      <c r="D687" s="45" t="s">
        <v>1618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6"/>
      <c r="O687" s="70">
        <v>10002572</v>
      </c>
    </row>
    <row r="688" spans="1:15" ht="29" x14ac:dyDescent="0.35">
      <c r="A688" s="36">
        <v>221</v>
      </c>
      <c r="B688" s="29" t="str">
        <f t="shared" si="13"/>
        <v>10002572</v>
      </c>
      <c r="C688" s="71">
        <v>9744878</v>
      </c>
      <c r="D688" s="45" t="s">
        <v>1620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  <c r="O688" s="70">
        <v>10002572</v>
      </c>
    </row>
    <row r="689" spans="1:15" ht="29" x14ac:dyDescent="0.35">
      <c r="A689" s="36">
        <v>222</v>
      </c>
      <c r="B689" s="29" t="str">
        <f t="shared" si="13"/>
        <v>10002572</v>
      </c>
      <c r="C689" s="71">
        <v>9744860</v>
      </c>
      <c r="D689" s="45" t="s">
        <v>1622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  <c r="O689" s="70">
        <v>10002572</v>
      </c>
    </row>
    <row r="690" spans="1:15" ht="29" x14ac:dyDescent="0.35">
      <c r="A690" s="36">
        <v>223</v>
      </c>
      <c r="B690" s="29" t="str">
        <f t="shared" si="13"/>
        <v>10002572</v>
      </c>
      <c r="C690" s="71">
        <v>9735156</v>
      </c>
      <c r="D690" s="45" t="s">
        <v>1624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6"/>
      <c r="O690" s="70">
        <v>10002572</v>
      </c>
    </row>
    <row r="691" spans="1:15" ht="29" x14ac:dyDescent="0.35">
      <c r="A691" s="36">
        <v>224</v>
      </c>
      <c r="B691" s="29" t="str">
        <f t="shared" si="13"/>
        <v>10002572</v>
      </c>
      <c r="C691" s="71">
        <v>9694604</v>
      </c>
      <c r="D691" s="45" t="s">
        <v>1626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  <c r="O691" s="70">
        <v>10002572</v>
      </c>
    </row>
    <row r="692" spans="1:15" ht="29" x14ac:dyDescent="0.35">
      <c r="A692" s="36">
        <v>225</v>
      </c>
      <c r="B692" s="29" t="str">
        <f t="shared" si="13"/>
        <v>10002572</v>
      </c>
      <c r="C692" s="71">
        <v>9694867</v>
      </c>
      <c r="D692" s="45" t="s">
        <v>1628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  <c r="O692" s="70">
        <v>10002572</v>
      </c>
    </row>
    <row r="693" spans="1:15" ht="29" x14ac:dyDescent="0.35">
      <c r="A693" s="36">
        <v>226</v>
      </c>
      <c r="B693" s="29" t="str">
        <f t="shared" si="13"/>
        <v>10002572</v>
      </c>
      <c r="C693" s="71">
        <v>9735173</v>
      </c>
      <c r="D693" s="45" t="s">
        <v>1630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  <c r="O693" s="70">
        <v>10002572</v>
      </c>
    </row>
    <row r="694" spans="1:15" ht="29" x14ac:dyDescent="0.35">
      <c r="A694" s="36">
        <v>227</v>
      </c>
      <c r="B694" s="29" t="str">
        <f t="shared" si="13"/>
        <v>10002572</v>
      </c>
      <c r="C694" s="71">
        <v>9797127</v>
      </c>
      <c r="D694" s="45" t="s">
        <v>1632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  <c r="O694" s="70">
        <v>10002572</v>
      </c>
    </row>
    <row r="695" spans="1:15" ht="29" x14ac:dyDescent="0.35">
      <c r="A695" s="36">
        <v>228</v>
      </c>
      <c r="B695" s="29" t="str">
        <f t="shared" si="13"/>
        <v>10002572</v>
      </c>
      <c r="C695" s="71">
        <v>9834494</v>
      </c>
      <c r="D695" s="45" t="s">
        <v>1634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  <c r="O695" s="70">
        <v>10002572</v>
      </c>
    </row>
    <row r="696" spans="1:15" ht="29" x14ac:dyDescent="0.35">
      <c r="A696" s="36">
        <v>229</v>
      </c>
      <c r="B696" s="29" t="str">
        <f t="shared" si="13"/>
        <v>10002572</v>
      </c>
      <c r="C696" s="71">
        <v>9696436</v>
      </c>
      <c r="D696" s="45" t="s">
        <v>1636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  <c r="O696" s="70">
        <v>10002572</v>
      </c>
    </row>
    <row r="697" spans="1:15" ht="29" x14ac:dyDescent="0.35">
      <c r="A697" s="36">
        <v>230</v>
      </c>
      <c r="B697" s="29" t="str">
        <f t="shared" si="13"/>
        <v>10002572</v>
      </c>
      <c r="C697" s="71">
        <v>9696461</v>
      </c>
      <c r="D697" s="45" t="s">
        <v>1638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7"/>
      <c r="O697" s="70">
        <v>10002572</v>
      </c>
    </row>
    <row r="698" spans="1:15" ht="29" x14ac:dyDescent="0.35">
      <c r="A698" s="36">
        <v>231</v>
      </c>
      <c r="B698" s="29" t="str">
        <f t="shared" si="13"/>
        <v>10002572</v>
      </c>
      <c r="C698" s="71">
        <v>9696428</v>
      </c>
      <c r="D698" s="45" t="s">
        <v>1640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7"/>
      <c r="O698" s="70">
        <v>10002572</v>
      </c>
    </row>
    <row r="699" spans="1:15" ht="29" x14ac:dyDescent="0.35">
      <c r="A699" s="36">
        <v>232</v>
      </c>
      <c r="B699" s="29" t="str">
        <f t="shared" si="13"/>
        <v>10002572</v>
      </c>
      <c r="C699" s="71">
        <v>9696453</v>
      </c>
      <c r="D699" s="45" t="s">
        <v>1642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7"/>
      <c r="O699" s="70">
        <v>10002572</v>
      </c>
    </row>
    <row r="700" spans="1:15" ht="29" x14ac:dyDescent="0.35">
      <c r="A700" s="36">
        <v>233</v>
      </c>
      <c r="B700" s="29" t="str">
        <f t="shared" si="13"/>
        <v>10002572</v>
      </c>
      <c r="C700" s="71">
        <v>9696495</v>
      </c>
      <c r="D700" s="45" t="s">
        <v>1644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72</v>
      </c>
      <c r="M700" s="29" t="s">
        <v>273</v>
      </c>
      <c r="N700" s="7"/>
      <c r="O700" s="70">
        <v>10002572</v>
      </c>
    </row>
    <row r="701" spans="1:15" ht="29" x14ac:dyDescent="0.35">
      <c r="A701" s="36">
        <v>234</v>
      </c>
      <c r="B701" s="29" t="str">
        <f t="shared" si="13"/>
        <v>10002572</v>
      </c>
      <c r="C701" s="71">
        <v>9696615</v>
      </c>
      <c r="D701" s="45" t="s">
        <v>1646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72</v>
      </c>
      <c r="M701" s="29" t="s">
        <v>273</v>
      </c>
      <c r="N701" s="7"/>
      <c r="O701" s="70">
        <v>10002572</v>
      </c>
    </row>
    <row r="702" spans="1:15" ht="29" x14ac:dyDescent="0.35">
      <c r="A702" s="36">
        <v>235</v>
      </c>
      <c r="B702" s="29" t="str">
        <f t="shared" si="13"/>
        <v>10002572</v>
      </c>
      <c r="C702" s="71">
        <v>9696487</v>
      </c>
      <c r="D702" s="45" t="s">
        <v>1648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72</v>
      </c>
      <c r="M702" s="29" t="s">
        <v>273</v>
      </c>
      <c r="N702" s="7"/>
      <c r="O702" s="70">
        <v>10002572</v>
      </c>
    </row>
    <row r="703" spans="1:15" ht="29" x14ac:dyDescent="0.35">
      <c r="A703" s="36">
        <v>236</v>
      </c>
      <c r="B703" s="29" t="str">
        <f t="shared" si="13"/>
        <v>10002572</v>
      </c>
      <c r="C703" s="71">
        <v>9696606</v>
      </c>
      <c r="D703" s="45" t="s">
        <v>1650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72</v>
      </c>
      <c r="M703" s="29" t="s">
        <v>273</v>
      </c>
      <c r="N703" s="7"/>
      <c r="O703" s="70">
        <v>10002572</v>
      </c>
    </row>
    <row r="704" spans="1:15" ht="29" x14ac:dyDescent="0.35">
      <c r="A704" s="36">
        <v>237</v>
      </c>
      <c r="B704" s="29" t="str">
        <f t="shared" si="13"/>
        <v>10002572</v>
      </c>
      <c r="C704" s="71">
        <v>9696593</v>
      </c>
      <c r="D704" s="45" t="s">
        <v>1652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72</v>
      </c>
      <c r="M704" s="29" t="s">
        <v>273</v>
      </c>
      <c r="N704" s="7"/>
      <c r="O704" s="70">
        <v>10002572</v>
      </c>
    </row>
    <row r="705" spans="1:15" ht="29" x14ac:dyDescent="0.35">
      <c r="A705" s="36">
        <v>238</v>
      </c>
      <c r="B705" s="29" t="str">
        <f t="shared" si="13"/>
        <v>10002572</v>
      </c>
      <c r="C705" s="71">
        <v>9696479</v>
      </c>
      <c r="D705" s="45" t="s">
        <v>1654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7"/>
      <c r="O705" s="70">
        <v>10002572</v>
      </c>
    </row>
    <row r="706" spans="1:15" ht="29" x14ac:dyDescent="0.35">
      <c r="A706" s="36">
        <v>239</v>
      </c>
      <c r="B706" s="29" t="str">
        <f t="shared" si="13"/>
        <v>10002572</v>
      </c>
      <c r="C706" s="71">
        <v>9696576</v>
      </c>
      <c r="D706" s="45" t="s">
        <v>1656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  <c r="O706" s="70">
        <v>10002572</v>
      </c>
    </row>
    <row r="707" spans="1:15" ht="29" x14ac:dyDescent="0.35">
      <c r="A707" s="36">
        <v>240</v>
      </c>
      <c r="B707" s="29" t="str">
        <f t="shared" si="13"/>
        <v>10002572</v>
      </c>
      <c r="C707" s="71">
        <v>9696623</v>
      </c>
      <c r="D707" s="45" t="s">
        <v>1658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72</v>
      </c>
      <c r="M707" s="29" t="s">
        <v>273</v>
      </c>
      <c r="N707" s="7"/>
      <c r="O707" s="70">
        <v>10002572</v>
      </c>
    </row>
    <row r="708" spans="1:15" ht="29" x14ac:dyDescent="0.35">
      <c r="A708" s="36">
        <v>241</v>
      </c>
      <c r="B708" s="29" t="str">
        <f t="shared" si="13"/>
        <v>10002572</v>
      </c>
      <c r="C708" s="71">
        <v>9696568</v>
      </c>
      <c r="D708" s="45" t="s">
        <v>1660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7"/>
      <c r="O708" s="70">
        <v>10002572</v>
      </c>
    </row>
    <row r="709" spans="1:15" ht="29" x14ac:dyDescent="0.35">
      <c r="A709" s="36">
        <v>242</v>
      </c>
      <c r="B709" s="29" t="str">
        <f t="shared" si="13"/>
        <v>10002572</v>
      </c>
      <c r="C709" s="71">
        <v>9696550</v>
      </c>
      <c r="D709" s="45" t="s">
        <v>1662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6"/>
      <c r="O709" s="70">
        <v>10002572</v>
      </c>
    </row>
    <row r="710" spans="1:15" ht="29" x14ac:dyDescent="0.35">
      <c r="A710" s="36">
        <v>243</v>
      </c>
      <c r="B710" s="29" t="str">
        <f t="shared" si="13"/>
        <v>10002572</v>
      </c>
      <c r="C710" s="71">
        <v>9696534</v>
      </c>
      <c r="D710" s="45" t="s">
        <v>1664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  <c r="O710" s="70">
        <v>10002572</v>
      </c>
    </row>
    <row r="711" spans="1:15" ht="29" x14ac:dyDescent="0.35">
      <c r="A711" s="36">
        <v>244</v>
      </c>
      <c r="B711" s="29" t="str">
        <f t="shared" si="13"/>
        <v>10002572</v>
      </c>
      <c r="C711" s="71">
        <v>9696525</v>
      </c>
      <c r="D711" s="45" t="s">
        <v>1666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  <c r="O711" s="70">
        <v>10002572</v>
      </c>
    </row>
    <row r="712" spans="1:15" ht="29" x14ac:dyDescent="0.35">
      <c r="A712" s="36">
        <v>245</v>
      </c>
      <c r="B712" s="29" t="str">
        <f t="shared" si="13"/>
        <v>10002572</v>
      </c>
      <c r="C712" s="71">
        <v>9696517</v>
      </c>
      <c r="D712" s="45" t="s">
        <v>1668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7"/>
      <c r="O712" s="70">
        <v>10002572</v>
      </c>
    </row>
    <row r="713" spans="1:15" ht="29" x14ac:dyDescent="0.35">
      <c r="A713" s="36">
        <v>246</v>
      </c>
      <c r="B713" s="29" t="str">
        <f t="shared" si="13"/>
        <v>10002572</v>
      </c>
      <c r="C713" s="71">
        <v>9071660</v>
      </c>
      <c r="D713" s="45" t="s">
        <v>1670</v>
      </c>
      <c r="E713" s="5"/>
      <c r="F713" s="5"/>
      <c r="G713" s="5"/>
      <c r="H713" s="29">
        <f>+VLOOKUP(I713,[1]Familia!$B$2:$C$13,2,FALSE)</f>
        <v>1000</v>
      </c>
      <c r="I713" s="29" t="s">
        <v>272</v>
      </c>
      <c r="J713" s="29">
        <f>+VLOOKUP(K713,[1]SubFamilia!$B$2:$C$28,2,FALSE)</f>
        <v>25</v>
      </c>
      <c r="K713" s="29" t="s">
        <v>1184</v>
      </c>
      <c r="L713" s="29">
        <f>+VLOOKUP(M713,[1]Marca!$B$2:$C$51,2,FALSE)</f>
        <v>72</v>
      </c>
      <c r="M713" s="29" t="s">
        <v>273</v>
      </c>
      <c r="N713" s="6"/>
      <c r="O713" s="70">
        <v>10002572</v>
      </c>
    </row>
    <row r="714" spans="1:15" ht="43.5" x14ac:dyDescent="0.35">
      <c r="A714" s="36">
        <v>247</v>
      </c>
      <c r="B714" s="29" t="str">
        <f t="shared" si="13"/>
        <v>10002572</v>
      </c>
      <c r="C714" s="21" t="s">
        <v>1671</v>
      </c>
      <c r="D714" s="45" t="s">
        <v>1672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72</v>
      </c>
      <c r="M714" s="29" t="s">
        <v>273</v>
      </c>
      <c r="N714" s="6"/>
      <c r="O714" s="70">
        <v>10002572</v>
      </c>
    </row>
    <row r="715" spans="1:15" ht="29" x14ac:dyDescent="0.35">
      <c r="A715" s="36">
        <v>248</v>
      </c>
      <c r="B715" s="29" t="str">
        <f t="shared" si="13"/>
        <v>10002572</v>
      </c>
      <c r="C715" s="71">
        <v>50007930</v>
      </c>
      <c r="D715" s="45" t="s">
        <v>1674</v>
      </c>
      <c r="E715" s="5"/>
      <c r="F715" s="5"/>
      <c r="G715" s="5"/>
      <c r="H715" s="29">
        <f>+VLOOKUP(I715,[1]Familia!$B$2:$C$13,2,FALSE)</f>
        <v>1000</v>
      </c>
      <c r="I715" s="29" t="s">
        <v>272</v>
      </c>
      <c r="J715" s="29">
        <f>+VLOOKUP(K715,[1]SubFamilia!$B$2:$C$28,2,FALSE)</f>
        <v>25</v>
      </c>
      <c r="K715" s="29" t="s">
        <v>1184</v>
      </c>
      <c r="L715" s="29">
        <f>+VLOOKUP(M715,[1]Marca!$B$2:$C$51,2,FALSE)</f>
        <v>72</v>
      </c>
      <c r="M715" s="29" t="s">
        <v>273</v>
      </c>
      <c r="N715" s="6"/>
      <c r="O715" s="70">
        <v>10002572</v>
      </c>
    </row>
    <row r="716" spans="1:15" ht="29" x14ac:dyDescent="0.35">
      <c r="A716" s="36">
        <v>249</v>
      </c>
      <c r="B716" s="29" t="str">
        <f t="shared" si="13"/>
        <v>10002572</v>
      </c>
      <c r="C716" s="71">
        <v>50013301</v>
      </c>
      <c r="D716" s="45" t="s">
        <v>1674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72</v>
      </c>
      <c r="M716" s="29" t="s">
        <v>273</v>
      </c>
      <c r="N716" s="6"/>
      <c r="O716" s="70">
        <v>10002572</v>
      </c>
    </row>
    <row r="717" spans="1:15" ht="29" x14ac:dyDescent="0.35">
      <c r="A717" s="36">
        <v>250</v>
      </c>
      <c r="B717" s="29" t="str">
        <f t="shared" si="13"/>
        <v>10002572</v>
      </c>
      <c r="C717" s="71">
        <v>50292960</v>
      </c>
      <c r="D717" s="45" t="s">
        <v>1677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72</v>
      </c>
      <c r="M717" s="29" t="s">
        <v>273</v>
      </c>
      <c r="N717" s="6"/>
      <c r="O717" s="70">
        <v>10002572</v>
      </c>
    </row>
    <row r="718" spans="1:15" ht="29" x14ac:dyDescent="0.35">
      <c r="A718" s="36">
        <v>251</v>
      </c>
      <c r="B718" s="29" t="str">
        <f t="shared" si="13"/>
        <v>10002532</v>
      </c>
      <c r="C718" s="21" t="s">
        <v>1678</v>
      </c>
      <c r="D718" s="45" t="s">
        <v>1679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32</v>
      </c>
      <c r="M718" s="29" t="s">
        <v>52</v>
      </c>
      <c r="N718" s="6"/>
      <c r="O718" s="70">
        <v>10002532</v>
      </c>
    </row>
    <row r="719" spans="1:15" ht="29" x14ac:dyDescent="0.35">
      <c r="A719" s="36">
        <v>255</v>
      </c>
      <c r="B719" s="29" t="str">
        <f t="shared" si="13"/>
        <v>10002572</v>
      </c>
      <c r="C719" s="71">
        <v>9832640</v>
      </c>
      <c r="D719" s="45" t="s">
        <v>1687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72</v>
      </c>
      <c r="M719" s="29" t="s">
        <v>273</v>
      </c>
      <c r="N719" s="6"/>
      <c r="O719" s="70">
        <v>10002572</v>
      </c>
    </row>
    <row r="720" spans="1:15" ht="29" x14ac:dyDescent="0.35">
      <c r="A720" s="36">
        <v>256</v>
      </c>
      <c r="B720" s="29" t="str">
        <f t="shared" si="13"/>
        <v>10002572</v>
      </c>
      <c r="C720" s="71">
        <v>9831881</v>
      </c>
      <c r="D720" s="45" t="s">
        <v>1689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72</v>
      </c>
      <c r="M720" s="29" t="s">
        <v>273</v>
      </c>
      <c r="N720" s="6"/>
      <c r="O720" s="70">
        <v>10002572</v>
      </c>
    </row>
    <row r="721" spans="1:15" ht="29" x14ac:dyDescent="0.35">
      <c r="A721" s="36">
        <v>257</v>
      </c>
      <c r="B721" s="29" t="str">
        <f t="shared" si="13"/>
        <v>10002572</v>
      </c>
      <c r="C721" s="71">
        <v>9833191</v>
      </c>
      <c r="D721" s="45" t="s">
        <v>1691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72</v>
      </c>
      <c r="M721" s="29" t="s">
        <v>273</v>
      </c>
      <c r="N721" s="6"/>
      <c r="O721" s="70">
        <v>10002572</v>
      </c>
    </row>
    <row r="722" spans="1:15" ht="29" x14ac:dyDescent="0.35">
      <c r="A722" s="36">
        <v>258</v>
      </c>
      <c r="B722" s="29" t="str">
        <f t="shared" ref="B722:B732" si="14">+CONCATENATE(H722,J722,L722,N722)</f>
        <v>10002572</v>
      </c>
      <c r="C722" s="71">
        <v>9833549</v>
      </c>
      <c r="D722" s="45" t="s">
        <v>1693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72</v>
      </c>
      <c r="M722" s="29" t="s">
        <v>273</v>
      </c>
      <c r="N722" s="6"/>
      <c r="O722" s="70">
        <v>10002572</v>
      </c>
    </row>
    <row r="723" spans="1:15" ht="29" x14ac:dyDescent="0.35">
      <c r="A723" s="36">
        <v>259</v>
      </c>
      <c r="B723" s="29" t="str">
        <f t="shared" si="14"/>
        <v>10002572</v>
      </c>
      <c r="C723" s="71">
        <v>9833565</v>
      </c>
      <c r="D723" s="45" t="s">
        <v>1695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72</v>
      </c>
      <c r="M723" s="29" t="s">
        <v>273</v>
      </c>
      <c r="N723" s="6"/>
      <c r="O723" s="70">
        <v>10002572</v>
      </c>
    </row>
    <row r="724" spans="1:15" ht="29" x14ac:dyDescent="0.35">
      <c r="A724" s="36">
        <v>260</v>
      </c>
      <c r="B724" s="29" t="str">
        <f t="shared" si="14"/>
        <v>10002572</v>
      </c>
      <c r="C724" s="71">
        <v>9833574</v>
      </c>
      <c r="D724" s="45" t="s">
        <v>1697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72</v>
      </c>
      <c r="M724" s="29" t="s">
        <v>273</v>
      </c>
      <c r="N724" s="6"/>
      <c r="O724" s="70">
        <v>10002572</v>
      </c>
    </row>
    <row r="725" spans="1:15" ht="29" x14ac:dyDescent="0.35">
      <c r="A725" s="36">
        <v>261</v>
      </c>
      <c r="B725" s="29" t="str">
        <f t="shared" si="14"/>
        <v>10002572</v>
      </c>
      <c r="C725" s="71">
        <v>9734894</v>
      </c>
      <c r="D725" s="45" t="s">
        <v>1699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72</v>
      </c>
      <c r="M725" s="29" t="s">
        <v>273</v>
      </c>
      <c r="N725" s="7"/>
      <c r="O725" s="70">
        <v>10002572</v>
      </c>
    </row>
    <row r="726" spans="1:15" ht="29" x14ac:dyDescent="0.35">
      <c r="A726" s="36">
        <v>262</v>
      </c>
      <c r="B726" s="29" t="str">
        <f t="shared" si="14"/>
        <v>10002572</v>
      </c>
      <c r="C726" s="71">
        <v>52868787</v>
      </c>
      <c r="D726" s="45" t="s">
        <v>1701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72</v>
      </c>
      <c r="M726" s="29" t="s">
        <v>273</v>
      </c>
      <c r="N726" s="6"/>
      <c r="O726" s="70">
        <v>10002572</v>
      </c>
    </row>
    <row r="727" spans="1:15" ht="29" x14ac:dyDescent="0.35">
      <c r="A727" s="36">
        <v>263</v>
      </c>
      <c r="B727" s="29" t="str">
        <f t="shared" si="14"/>
        <v>10002572</v>
      </c>
      <c r="C727" s="71">
        <v>52870405</v>
      </c>
      <c r="D727" s="45" t="s">
        <v>1703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72</v>
      </c>
      <c r="M727" s="29" t="s">
        <v>273</v>
      </c>
      <c r="N727" s="6"/>
      <c r="O727" s="70">
        <v>10002572</v>
      </c>
    </row>
    <row r="728" spans="1:15" ht="29" x14ac:dyDescent="0.35">
      <c r="A728" s="36">
        <v>264</v>
      </c>
      <c r="B728" s="29" t="str">
        <f t="shared" si="14"/>
        <v>10002572</v>
      </c>
      <c r="C728" s="71">
        <v>52868769</v>
      </c>
      <c r="D728" s="45" t="s">
        <v>1705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72</v>
      </c>
      <c r="M728" s="29" t="s">
        <v>273</v>
      </c>
      <c r="N728" s="6"/>
      <c r="O728" s="70">
        <v>10002572</v>
      </c>
    </row>
    <row r="729" spans="1:15" ht="29" x14ac:dyDescent="0.35">
      <c r="A729" s="36">
        <v>265</v>
      </c>
      <c r="B729" s="29" t="str">
        <f t="shared" si="14"/>
        <v>10002572</v>
      </c>
      <c r="C729" s="71">
        <v>52870400</v>
      </c>
      <c r="D729" s="45" t="s">
        <v>1707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72</v>
      </c>
      <c r="M729" s="29" t="s">
        <v>273</v>
      </c>
      <c r="N729" s="6"/>
      <c r="O729" s="70">
        <v>10002572</v>
      </c>
    </row>
    <row r="730" spans="1:15" ht="29" x14ac:dyDescent="0.35">
      <c r="A730" s="36">
        <v>266</v>
      </c>
      <c r="B730" s="29" t="str">
        <f t="shared" si="14"/>
        <v>10002572</v>
      </c>
      <c r="C730" s="71">
        <v>52870402</v>
      </c>
      <c r="D730" s="45" t="s">
        <v>1709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72</v>
      </c>
      <c r="M730" s="29" t="s">
        <v>273</v>
      </c>
      <c r="N730" s="6"/>
      <c r="O730" s="70">
        <v>10002572</v>
      </c>
    </row>
    <row r="731" spans="1:15" ht="29" x14ac:dyDescent="0.35">
      <c r="A731" s="36">
        <v>267</v>
      </c>
      <c r="B731" s="29" t="str">
        <f t="shared" si="14"/>
        <v>10002572</v>
      </c>
      <c r="C731" s="71">
        <v>50738721</v>
      </c>
      <c r="D731" s="45" t="s">
        <v>1711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72</v>
      </c>
      <c r="M731" s="29" t="s">
        <v>273</v>
      </c>
      <c r="N731" s="6"/>
      <c r="O731" s="70">
        <v>10002572</v>
      </c>
    </row>
    <row r="732" spans="1:15" ht="29.5" thickBot="1" x14ac:dyDescent="0.4">
      <c r="A732" s="36">
        <v>268</v>
      </c>
      <c r="B732" s="34" t="str">
        <f t="shared" si="14"/>
        <v>10002572</v>
      </c>
      <c r="C732" s="72">
        <v>9749514</v>
      </c>
      <c r="D732" s="49" t="s">
        <v>1713</v>
      </c>
      <c r="E732" s="18"/>
      <c r="F732" s="18"/>
      <c r="G732" s="18"/>
      <c r="H732" s="34">
        <f>+VLOOKUP(I732,[1]Familia!$B$2:$C$13,2,FALSE)</f>
        <v>1000</v>
      </c>
      <c r="I732" s="34" t="s">
        <v>272</v>
      </c>
      <c r="J732" s="34">
        <f>+VLOOKUP(K732,[1]SubFamilia!$B$2:$C$28,2,FALSE)</f>
        <v>25</v>
      </c>
      <c r="K732" s="34" t="s">
        <v>1184</v>
      </c>
      <c r="L732" s="34">
        <f>+VLOOKUP(M732,[1]Marca!$B$2:$C$51,2,FALSE)</f>
        <v>72</v>
      </c>
      <c r="M732" s="34" t="s">
        <v>273</v>
      </c>
      <c r="N732" s="54"/>
      <c r="O732" s="70">
        <v>10002572</v>
      </c>
    </row>
    <row r="734" spans="1:15" ht="18.5" x14ac:dyDescent="0.35">
      <c r="A734" s="79" t="s">
        <v>1714</v>
      </c>
      <c r="B734" s="79"/>
    </row>
    <row r="735" spans="1:15" ht="18.5" x14ac:dyDescent="0.35">
      <c r="C735" s="28"/>
      <c r="D735" s="68" t="s">
        <v>1716</v>
      </c>
    </row>
    <row r="736" spans="1:15" ht="18.5" x14ac:dyDescent="0.35">
      <c r="C736" s="42"/>
      <c r="D736" s="68" t="s">
        <v>1717</v>
      </c>
    </row>
    <row r="737" spans="3:4" ht="18.5" x14ac:dyDescent="0.35">
      <c r="C737" s="56"/>
      <c r="D737" s="68" t="s">
        <v>1715</v>
      </c>
    </row>
  </sheetData>
  <autoFilter ref="A1:N732"/>
  <mergeCells count="1">
    <mergeCell ref="A734:B7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M18:M19 M467:M470 M425:M465 M411:M423 M406:M409 M402:M404 M396:M400 M391:M394 M388:M389 M382:M386 M375:M378 M371 M366:M369 M158:M204 M113 M88:M107 M85 M63:M83 M59:M60 M57:M58 M40:M54 M21:M39 M212:M364 M2:M12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M424 M410 M405 M401 M395 M390 M387 M114:M157 M379:M381 M370 M365 M372:M374 M55:M56 M84 M13:M17 M466 M205:M211 M108:M112 M86:M87 M61:M62 M471:M732 M20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I2:I732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K2:K732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2"/>
  <sheetViews>
    <sheetView topLeftCell="A706" workbookViewId="0">
      <selection activeCell="B2" sqref="B2:B732"/>
    </sheetView>
  </sheetViews>
  <sheetFormatPr baseColWidth="10" defaultRowHeight="14.5" x14ac:dyDescent="0.35"/>
  <cols>
    <col min="1" max="1" width="15.6328125" bestFit="1" customWidth="1"/>
    <col min="2" max="2" width="17.08984375" bestFit="1" customWidth="1"/>
  </cols>
  <sheetData>
    <row r="1" spans="1:2" x14ac:dyDescent="0.35">
      <c r="A1" t="s">
        <v>1718</v>
      </c>
      <c r="B1" t="s">
        <v>1719</v>
      </c>
    </row>
    <row r="2" spans="1:2" x14ac:dyDescent="0.35">
      <c r="A2" t="s">
        <v>1</v>
      </c>
      <c r="B2" s="69" t="s">
        <v>1</v>
      </c>
    </row>
    <row r="3" spans="1:2" x14ac:dyDescent="0.35">
      <c r="A3" t="s">
        <v>7</v>
      </c>
      <c r="B3" s="69" t="s">
        <v>7</v>
      </c>
    </row>
    <row r="4" spans="1:2" x14ac:dyDescent="0.35">
      <c r="A4" t="s">
        <v>13</v>
      </c>
      <c r="B4" s="69" t="s">
        <v>13</v>
      </c>
    </row>
    <row r="5" spans="1:2" x14ac:dyDescent="0.35">
      <c r="A5" t="s">
        <v>16</v>
      </c>
      <c r="B5" s="69" t="s">
        <v>16</v>
      </c>
    </row>
    <row r="6" spans="1:2" x14ac:dyDescent="0.35">
      <c r="A6" t="s">
        <v>18</v>
      </c>
      <c r="B6" s="69" t="s">
        <v>18</v>
      </c>
    </row>
    <row r="7" spans="1:2" x14ac:dyDescent="0.35">
      <c r="A7" t="s">
        <v>20</v>
      </c>
      <c r="B7" s="69" t="s">
        <v>20</v>
      </c>
    </row>
    <row r="8" spans="1:2" x14ac:dyDescent="0.35">
      <c r="A8" t="s">
        <v>22</v>
      </c>
      <c r="B8" s="69" t="s">
        <v>22</v>
      </c>
    </row>
    <row r="9" spans="1:2" x14ac:dyDescent="0.35">
      <c r="A9" t="s">
        <v>24</v>
      </c>
      <c r="B9" s="69" t="s">
        <v>24</v>
      </c>
    </row>
    <row r="10" spans="1:2" x14ac:dyDescent="0.35">
      <c r="A10" t="s">
        <v>26</v>
      </c>
      <c r="B10" s="69" t="s">
        <v>26</v>
      </c>
    </row>
    <row r="11" spans="1:2" x14ac:dyDescent="0.35">
      <c r="A11" t="s">
        <v>28</v>
      </c>
      <c r="B11" s="69" t="s">
        <v>28</v>
      </c>
    </row>
    <row r="12" spans="1:2" x14ac:dyDescent="0.35">
      <c r="A12" t="s">
        <v>30</v>
      </c>
      <c r="B12" s="69" t="s">
        <v>30</v>
      </c>
    </row>
    <row r="13" spans="1:2" x14ac:dyDescent="0.35">
      <c r="A13" t="s">
        <v>32</v>
      </c>
      <c r="B13" s="69" t="s">
        <v>32</v>
      </c>
    </row>
    <row r="14" spans="1:2" x14ac:dyDescent="0.35">
      <c r="A14" t="s">
        <v>35</v>
      </c>
      <c r="B14" s="69" t="s">
        <v>35</v>
      </c>
    </row>
    <row r="15" spans="1:2" x14ac:dyDescent="0.35">
      <c r="A15" t="s">
        <v>37</v>
      </c>
      <c r="B15" s="69" t="s">
        <v>37</v>
      </c>
    </row>
    <row r="16" spans="1:2" x14ac:dyDescent="0.35">
      <c r="A16" t="s">
        <v>39</v>
      </c>
      <c r="B16" s="69" t="s">
        <v>39</v>
      </c>
    </row>
    <row r="17" spans="1:2" x14ac:dyDescent="0.35">
      <c r="A17" t="s">
        <v>41</v>
      </c>
      <c r="B17" s="69" t="s">
        <v>41</v>
      </c>
    </row>
    <row r="18" spans="1:2" x14ac:dyDescent="0.35">
      <c r="A18" t="s">
        <v>49</v>
      </c>
      <c r="B18" s="69" t="s">
        <v>49</v>
      </c>
    </row>
    <row r="19" spans="1:2" x14ac:dyDescent="0.35">
      <c r="A19" t="s">
        <v>53</v>
      </c>
      <c r="B19" s="69" t="s">
        <v>53</v>
      </c>
    </row>
    <row r="20" spans="1:2" x14ac:dyDescent="0.35">
      <c r="A20" t="s">
        <v>57</v>
      </c>
      <c r="B20" s="69" t="s">
        <v>57</v>
      </c>
    </row>
    <row r="21" spans="1:2" x14ac:dyDescent="0.35">
      <c r="A21" t="s">
        <v>67</v>
      </c>
      <c r="B21" s="69" t="s">
        <v>67</v>
      </c>
    </row>
    <row r="22" spans="1:2" x14ac:dyDescent="0.35">
      <c r="A22" t="s">
        <v>69</v>
      </c>
      <c r="B22" s="69" t="s">
        <v>69</v>
      </c>
    </row>
    <row r="23" spans="1:2" x14ac:dyDescent="0.35">
      <c r="A23" t="s">
        <v>71</v>
      </c>
      <c r="B23" s="69" t="s">
        <v>71</v>
      </c>
    </row>
    <row r="24" spans="1:2" x14ac:dyDescent="0.35">
      <c r="A24" t="s">
        <v>73</v>
      </c>
      <c r="B24" s="69" t="s">
        <v>73</v>
      </c>
    </row>
    <row r="25" spans="1:2" x14ac:dyDescent="0.35">
      <c r="A25" t="s">
        <v>75</v>
      </c>
      <c r="B25" s="69" t="s">
        <v>75</v>
      </c>
    </row>
    <row r="26" spans="1:2" x14ac:dyDescent="0.35">
      <c r="A26" t="s">
        <v>77</v>
      </c>
      <c r="B26" s="69" t="s">
        <v>77</v>
      </c>
    </row>
    <row r="27" spans="1:2" x14ac:dyDescent="0.35">
      <c r="A27" t="s">
        <v>79</v>
      </c>
      <c r="B27" s="69" t="s">
        <v>79</v>
      </c>
    </row>
    <row r="28" spans="1:2" x14ac:dyDescent="0.35">
      <c r="A28" t="s">
        <v>81</v>
      </c>
      <c r="B28" s="69" t="s">
        <v>81</v>
      </c>
    </row>
    <row r="29" spans="1:2" x14ac:dyDescent="0.35">
      <c r="A29" t="s">
        <v>83</v>
      </c>
      <c r="B29" s="69" t="s">
        <v>83</v>
      </c>
    </row>
    <row r="30" spans="1:2" x14ac:dyDescent="0.35">
      <c r="A30" t="s">
        <v>85</v>
      </c>
      <c r="B30" s="69" t="s">
        <v>85</v>
      </c>
    </row>
    <row r="31" spans="1:2" x14ac:dyDescent="0.35">
      <c r="A31" t="s">
        <v>87</v>
      </c>
      <c r="B31" s="69" t="s">
        <v>87</v>
      </c>
    </row>
    <row r="32" spans="1:2" x14ac:dyDescent="0.35">
      <c r="A32" t="s">
        <v>89</v>
      </c>
      <c r="B32" s="69" t="s">
        <v>89</v>
      </c>
    </row>
    <row r="33" spans="1:2" x14ac:dyDescent="0.35">
      <c r="A33" t="s">
        <v>91</v>
      </c>
      <c r="B33" s="69" t="s">
        <v>91</v>
      </c>
    </row>
    <row r="34" spans="1:2" x14ac:dyDescent="0.35">
      <c r="A34" t="s">
        <v>95</v>
      </c>
      <c r="B34" s="69" t="s">
        <v>95</v>
      </c>
    </row>
    <row r="35" spans="1:2" x14ac:dyDescent="0.35">
      <c r="A35" t="s">
        <v>97</v>
      </c>
      <c r="B35" s="69" t="s">
        <v>97</v>
      </c>
    </row>
    <row r="36" spans="1:2" x14ac:dyDescent="0.35">
      <c r="A36" t="s">
        <v>99</v>
      </c>
      <c r="B36" s="69" t="s">
        <v>99</v>
      </c>
    </row>
    <row r="37" spans="1:2" x14ac:dyDescent="0.35">
      <c r="A37" t="s">
        <v>101</v>
      </c>
      <c r="B37" s="69" t="s">
        <v>101</v>
      </c>
    </row>
    <row r="38" spans="1:2" x14ac:dyDescent="0.35">
      <c r="A38" t="s">
        <v>103</v>
      </c>
      <c r="B38" s="69" t="s">
        <v>103</v>
      </c>
    </row>
    <row r="39" spans="1:2" x14ac:dyDescent="0.35">
      <c r="A39" t="s">
        <v>105</v>
      </c>
      <c r="B39" s="69" t="s">
        <v>105</v>
      </c>
    </row>
    <row r="40" spans="1:2" x14ac:dyDescent="0.35">
      <c r="A40" t="s">
        <v>114</v>
      </c>
      <c r="B40" s="69" t="s">
        <v>114</v>
      </c>
    </row>
    <row r="41" spans="1:2" x14ac:dyDescent="0.35">
      <c r="A41" t="s">
        <v>116</v>
      </c>
      <c r="B41" s="69" t="s">
        <v>116</v>
      </c>
    </row>
    <row r="42" spans="1:2" x14ac:dyDescent="0.35">
      <c r="A42" t="s">
        <v>117</v>
      </c>
      <c r="B42" s="69" t="s">
        <v>117</v>
      </c>
    </row>
    <row r="43" spans="1:2" x14ac:dyDescent="0.35">
      <c r="A43" t="s">
        <v>119</v>
      </c>
      <c r="B43" s="69" t="s">
        <v>119</v>
      </c>
    </row>
    <row r="44" spans="1:2" x14ac:dyDescent="0.35">
      <c r="A44" t="s">
        <v>121</v>
      </c>
      <c r="B44" s="69" t="s">
        <v>121</v>
      </c>
    </row>
    <row r="45" spans="1:2" x14ac:dyDescent="0.35">
      <c r="A45" t="s">
        <v>123</v>
      </c>
      <c r="B45" s="69" t="s">
        <v>123</v>
      </c>
    </row>
    <row r="46" spans="1:2" x14ac:dyDescent="0.35">
      <c r="A46" t="s">
        <v>125</v>
      </c>
      <c r="B46" s="69" t="s">
        <v>125</v>
      </c>
    </row>
    <row r="47" spans="1:2" x14ac:dyDescent="0.35">
      <c r="A47" t="s">
        <v>127</v>
      </c>
      <c r="B47" s="69" t="s">
        <v>127</v>
      </c>
    </row>
    <row r="48" spans="1:2" x14ac:dyDescent="0.35">
      <c r="A48" t="s">
        <v>129</v>
      </c>
      <c r="B48" s="69" t="s">
        <v>129</v>
      </c>
    </row>
    <row r="49" spans="1:2" x14ac:dyDescent="0.35">
      <c r="A49" t="s">
        <v>131</v>
      </c>
      <c r="B49" s="69" t="s">
        <v>131</v>
      </c>
    </row>
    <row r="50" spans="1:2" x14ac:dyDescent="0.35">
      <c r="A50" t="s">
        <v>133</v>
      </c>
      <c r="B50" s="69" t="s">
        <v>133</v>
      </c>
    </row>
    <row r="51" spans="1:2" x14ac:dyDescent="0.35">
      <c r="A51" t="s">
        <v>135</v>
      </c>
      <c r="B51" s="69" t="s">
        <v>135</v>
      </c>
    </row>
    <row r="52" spans="1:2" x14ac:dyDescent="0.35">
      <c r="A52" t="s">
        <v>137</v>
      </c>
      <c r="B52" s="69" t="s">
        <v>137</v>
      </c>
    </row>
    <row r="53" spans="1:2" x14ac:dyDescent="0.35">
      <c r="A53" t="s">
        <v>139</v>
      </c>
      <c r="B53" s="69" t="s">
        <v>139</v>
      </c>
    </row>
    <row r="54" spans="1:2" x14ac:dyDescent="0.35">
      <c r="A54" t="s">
        <v>141</v>
      </c>
      <c r="B54" s="69" t="s">
        <v>141</v>
      </c>
    </row>
    <row r="55" spans="1:2" x14ac:dyDescent="0.35">
      <c r="A55" t="s">
        <v>143</v>
      </c>
      <c r="B55" s="69" t="s">
        <v>143</v>
      </c>
    </row>
    <row r="56" spans="1:2" x14ac:dyDescent="0.35">
      <c r="A56" t="s">
        <v>145</v>
      </c>
      <c r="B56" s="69" t="s">
        <v>145</v>
      </c>
    </row>
    <row r="57" spans="1:2" x14ac:dyDescent="0.35">
      <c r="A57" t="s">
        <v>149</v>
      </c>
      <c r="B57" s="69" t="s">
        <v>149</v>
      </c>
    </row>
    <row r="58" spans="1:2" x14ac:dyDescent="0.35">
      <c r="A58" t="s">
        <v>151</v>
      </c>
      <c r="B58" s="69" t="s">
        <v>151</v>
      </c>
    </row>
    <row r="59" spans="1:2" x14ac:dyDescent="0.35">
      <c r="A59" t="s">
        <v>181</v>
      </c>
      <c r="B59" s="69" t="s">
        <v>181</v>
      </c>
    </row>
    <row r="60" spans="1:2" x14ac:dyDescent="0.35">
      <c r="A60" t="s">
        <v>183</v>
      </c>
      <c r="B60" s="69" t="s">
        <v>183</v>
      </c>
    </row>
    <row r="61" spans="1:2" x14ac:dyDescent="0.35">
      <c r="A61" t="s">
        <v>191</v>
      </c>
      <c r="B61" s="69" t="s">
        <v>191</v>
      </c>
    </row>
    <row r="62" spans="1:2" x14ac:dyDescent="0.35">
      <c r="A62" t="s">
        <v>193</v>
      </c>
      <c r="B62" s="69" t="s">
        <v>193</v>
      </c>
    </row>
    <row r="63" spans="1:2" x14ac:dyDescent="0.35">
      <c r="A63" t="s">
        <v>197</v>
      </c>
      <c r="B63" s="69" t="s">
        <v>197</v>
      </c>
    </row>
    <row r="64" spans="1:2" x14ac:dyDescent="0.35">
      <c r="A64" t="s">
        <v>201</v>
      </c>
      <c r="B64" s="69" t="s">
        <v>201</v>
      </c>
    </row>
    <row r="65" spans="1:2" x14ac:dyDescent="0.35">
      <c r="A65" t="s">
        <v>203</v>
      </c>
      <c r="B65" s="69" t="s">
        <v>203</v>
      </c>
    </row>
    <row r="66" spans="1:2" x14ac:dyDescent="0.35">
      <c r="A66" t="s">
        <v>209</v>
      </c>
      <c r="B66" s="69" t="s">
        <v>209</v>
      </c>
    </row>
    <row r="67" spans="1:2" x14ac:dyDescent="0.35">
      <c r="A67" t="s">
        <v>217</v>
      </c>
      <c r="B67" s="69" t="s">
        <v>217</v>
      </c>
    </row>
    <row r="68" spans="1:2" x14ac:dyDescent="0.35">
      <c r="A68" t="s">
        <v>221</v>
      </c>
      <c r="B68" s="69" t="s">
        <v>221</v>
      </c>
    </row>
    <row r="69" spans="1:2" x14ac:dyDescent="0.35">
      <c r="A69" t="s">
        <v>223</v>
      </c>
      <c r="B69" s="69" t="s">
        <v>223</v>
      </c>
    </row>
    <row r="70" spans="1:2" x14ac:dyDescent="0.35">
      <c r="A70" t="s">
        <v>231</v>
      </c>
      <c r="B70" s="69" t="s">
        <v>231</v>
      </c>
    </row>
    <row r="71" spans="1:2" x14ac:dyDescent="0.35">
      <c r="A71" t="s">
        <v>233</v>
      </c>
      <c r="B71" s="69" t="s">
        <v>233</v>
      </c>
    </row>
    <row r="72" spans="1:2" x14ac:dyDescent="0.35">
      <c r="A72" t="s">
        <v>235</v>
      </c>
      <c r="B72" s="69" t="s">
        <v>235</v>
      </c>
    </row>
    <row r="73" spans="1:2" x14ac:dyDescent="0.35">
      <c r="A73" t="s">
        <v>237</v>
      </c>
      <c r="B73" s="69" t="s">
        <v>237</v>
      </c>
    </row>
    <row r="74" spans="1:2" x14ac:dyDescent="0.35">
      <c r="A74" t="s">
        <v>242</v>
      </c>
      <c r="B74" s="69" t="s">
        <v>242</v>
      </c>
    </row>
    <row r="75" spans="1:2" x14ac:dyDescent="0.35">
      <c r="A75" t="s">
        <v>244</v>
      </c>
      <c r="B75" s="69" t="s">
        <v>244</v>
      </c>
    </row>
    <row r="76" spans="1:2" x14ac:dyDescent="0.35">
      <c r="A76" t="s">
        <v>246</v>
      </c>
      <c r="B76" s="69" t="s">
        <v>246</v>
      </c>
    </row>
    <row r="77" spans="1:2" x14ac:dyDescent="0.35">
      <c r="A77" t="s">
        <v>248</v>
      </c>
      <c r="B77" s="69" t="s">
        <v>248</v>
      </c>
    </row>
    <row r="78" spans="1:2" x14ac:dyDescent="0.35">
      <c r="A78" t="s">
        <v>250</v>
      </c>
      <c r="B78" s="69" t="s">
        <v>250</v>
      </c>
    </row>
    <row r="79" spans="1:2" x14ac:dyDescent="0.35">
      <c r="A79" t="s">
        <v>252</v>
      </c>
      <c r="B79" s="69" t="s">
        <v>252</v>
      </c>
    </row>
    <row r="80" spans="1:2" x14ac:dyDescent="0.35">
      <c r="A80" t="s">
        <v>254</v>
      </c>
      <c r="B80" s="69" t="s">
        <v>254</v>
      </c>
    </row>
    <row r="81" spans="1:2" x14ac:dyDescent="0.35">
      <c r="A81" t="s">
        <v>256</v>
      </c>
      <c r="B81" s="69" t="s">
        <v>256</v>
      </c>
    </row>
    <row r="82" spans="1:2" x14ac:dyDescent="0.35">
      <c r="A82" t="s">
        <v>258</v>
      </c>
      <c r="B82" s="69" t="s">
        <v>258</v>
      </c>
    </row>
    <row r="83" spans="1:2" x14ac:dyDescent="0.35">
      <c r="A83" t="s">
        <v>260</v>
      </c>
      <c r="B83" s="69" t="s">
        <v>260</v>
      </c>
    </row>
    <row r="84" spans="1:2" x14ac:dyDescent="0.35">
      <c r="A84" t="s">
        <v>261</v>
      </c>
      <c r="B84" s="69" t="s">
        <v>261</v>
      </c>
    </row>
    <row r="85" spans="1:2" x14ac:dyDescent="0.35">
      <c r="A85" t="s">
        <v>263</v>
      </c>
      <c r="B85" s="69" t="s">
        <v>263</v>
      </c>
    </row>
    <row r="86" spans="1:2" x14ac:dyDescent="0.35">
      <c r="A86" t="s">
        <v>265</v>
      </c>
      <c r="B86" s="69" t="s">
        <v>265</v>
      </c>
    </row>
    <row r="87" spans="1:2" x14ac:dyDescent="0.35">
      <c r="A87" t="s">
        <v>270</v>
      </c>
      <c r="B87" s="69" t="s">
        <v>270</v>
      </c>
    </row>
    <row r="88" spans="1:2" x14ac:dyDescent="0.35">
      <c r="A88" t="s">
        <v>274</v>
      </c>
      <c r="B88" s="69" t="s">
        <v>274</v>
      </c>
    </row>
    <row r="89" spans="1:2" x14ac:dyDescent="0.35">
      <c r="A89" t="s">
        <v>276</v>
      </c>
      <c r="B89" s="69" t="s">
        <v>276</v>
      </c>
    </row>
    <row r="90" spans="1:2" x14ac:dyDescent="0.35">
      <c r="A90" t="s">
        <v>278</v>
      </c>
      <c r="B90" s="69" t="s">
        <v>278</v>
      </c>
    </row>
    <row r="91" spans="1:2" x14ac:dyDescent="0.35">
      <c r="A91" t="s">
        <v>279</v>
      </c>
      <c r="B91" s="69" t="s">
        <v>279</v>
      </c>
    </row>
    <row r="92" spans="1:2" x14ac:dyDescent="0.35">
      <c r="A92" t="s">
        <v>281</v>
      </c>
      <c r="B92" s="69" t="s">
        <v>281</v>
      </c>
    </row>
    <row r="93" spans="1:2" x14ac:dyDescent="0.35">
      <c r="A93" t="s">
        <v>283</v>
      </c>
      <c r="B93" s="69" t="s">
        <v>283</v>
      </c>
    </row>
    <row r="94" spans="1:2" x14ac:dyDescent="0.35">
      <c r="A94" t="s">
        <v>285</v>
      </c>
      <c r="B94" s="69" t="s">
        <v>285</v>
      </c>
    </row>
    <row r="95" spans="1:2" x14ac:dyDescent="0.35">
      <c r="A95" t="s">
        <v>287</v>
      </c>
      <c r="B95" s="69" t="s">
        <v>287</v>
      </c>
    </row>
    <row r="96" spans="1:2" x14ac:dyDescent="0.35">
      <c r="A96" t="s">
        <v>289</v>
      </c>
      <c r="B96" s="69" t="s">
        <v>289</v>
      </c>
    </row>
    <row r="97" spans="1:2" x14ac:dyDescent="0.35">
      <c r="A97" t="s">
        <v>291</v>
      </c>
      <c r="B97" s="69" t="s">
        <v>291</v>
      </c>
    </row>
    <row r="98" spans="1:2" x14ac:dyDescent="0.35">
      <c r="A98" t="s">
        <v>293</v>
      </c>
      <c r="B98" s="69" t="s">
        <v>293</v>
      </c>
    </row>
    <row r="99" spans="1:2" x14ac:dyDescent="0.35">
      <c r="A99" t="s">
        <v>295</v>
      </c>
      <c r="B99" s="69" t="s">
        <v>295</v>
      </c>
    </row>
    <row r="100" spans="1:2" x14ac:dyDescent="0.35">
      <c r="A100" t="s">
        <v>297</v>
      </c>
      <c r="B100" s="69" t="s">
        <v>297</v>
      </c>
    </row>
    <row r="101" spans="1:2" x14ac:dyDescent="0.35">
      <c r="A101" t="s">
        <v>299</v>
      </c>
      <c r="B101" s="69" t="s">
        <v>299</v>
      </c>
    </row>
    <row r="102" spans="1:2" x14ac:dyDescent="0.35">
      <c r="A102" t="s">
        <v>301</v>
      </c>
      <c r="B102" s="69" t="s">
        <v>301</v>
      </c>
    </row>
    <row r="103" spans="1:2" x14ac:dyDescent="0.35">
      <c r="A103" t="s">
        <v>303</v>
      </c>
      <c r="B103" s="69" t="s">
        <v>303</v>
      </c>
    </row>
    <row r="104" spans="1:2" x14ac:dyDescent="0.35">
      <c r="A104" t="s">
        <v>305</v>
      </c>
      <c r="B104" s="69" t="s">
        <v>305</v>
      </c>
    </row>
    <row r="105" spans="1:2" x14ac:dyDescent="0.35">
      <c r="A105" t="s">
        <v>307</v>
      </c>
      <c r="B105" s="69" t="s">
        <v>307</v>
      </c>
    </row>
    <row r="106" spans="1:2" x14ac:dyDescent="0.35">
      <c r="A106" t="s">
        <v>309</v>
      </c>
      <c r="B106" s="69" t="s">
        <v>309</v>
      </c>
    </row>
    <row r="107" spans="1:2" x14ac:dyDescent="0.35">
      <c r="A107" t="s">
        <v>311</v>
      </c>
      <c r="B107" s="69" t="s">
        <v>311</v>
      </c>
    </row>
    <row r="108" spans="1:2" x14ac:dyDescent="0.35">
      <c r="A108" t="s">
        <v>330</v>
      </c>
      <c r="B108" s="69" t="s">
        <v>330</v>
      </c>
    </row>
    <row r="109" spans="1:2" x14ac:dyDescent="0.35">
      <c r="A109" t="s">
        <v>332</v>
      </c>
      <c r="B109" s="69" t="s">
        <v>332</v>
      </c>
    </row>
    <row r="110" spans="1:2" x14ac:dyDescent="0.35">
      <c r="A110" t="s">
        <v>334</v>
      </c>
      <c r="B110" s="69" t="s">
        <v>334</v>
      </c>
    </row>
    <row r="111" spans="1:2" x14ac:dyDescent="0.35">
      <c r="A111" t="s">
        <v>336</v>
      </c>
      <c r="B111" s="69" t="s">
        <v>336</v>
      </c>
    </row>
    <row r="112" spans="1:2" x14ac:dyDescent="0.35">
      <c r="A112" t="s">
        <v>338</v>
      </c>
      <c r="B112" s="69" t="s">
        <v>338</v>
      </c>
    </row>
    <row r="113" spans="1:2" x14ac:dyDescent="0.35">
      <c r="A113" t="s">
        <v>384</v>
      </c>
      <c r="B113" s="69" t="s">
        <v>384</v>
      </c>
    </row>
    <row r="114" spans="1:2" x14ac:dyDescent="0.35">
      <c r="A114" t="s">
        <v>386</v>
      </c>
      <c r="B114" s="69" t="s">
        <v>386</v>
      </c>
    </row>
    <row r="115" spans="1:2" x14ac:dyDescent="0.35">
      <c r="A115" t="s">
        <v>388</v>
      </c>
      <c r="B115" s="69" t="s">
        <v>388</v>
      </c>
    </row>
    <row r="116" spans="1:2" x14ac:dyDescent="0.35">
      <c r="A116" t="s">
        <v>390</v>
      </c>
      <c r="B116" s="69" t="s">
        <v>390</v>
      </c>
    </row>
    <row r="117" spans="1:2" x14ac:dyDescent="0.35">
      <c r="A117" t="s">
        <v>392</v>
      </c>
      <c r="B117" s="69" t="s">
        <v>392</v>
      </c>
    </row>
    <row r="118" spans="1:2" x14ac:dyDescent="0.35">
      <c r="A118" t="s">
        <v>394</v>
      </c>
      <c r="B118" s="69" t="s">
        <v>394</v>
      </c>
    </row>
    <row r="119" spans="1:2" x14ac:dyDescent="0.35">
      <c r="A119" t="s">
        <v>396</v>
      </c>
      <c r="B119" s="69" t="s">
        <v>396</v>
      </c>
    </row>
    <row r="120" spans="1:2" x14ac:dyDescent="0.35">
      <c r="A120" t="s">
        <v>398</v>
      </c>
      <c r="B120" s="69" t="s">
        <v>398</v>
      </c>
    </row>
    <row r="121" spans="1:2" x14ac:dyDescent="0.35">
      <c r="A121" t="s">
        <v>400</v>
      </c>
      <c r="B121" s="69" t="s">
        <v>400</v>
      </c>
    </row>
    <row r="122" spans="1:2" x14ac:dyDescent="0.35">
      <c r="A122" t="s">
        <v>402</v>
      </c>
      <c r="B122" s="69" t="s">
        <v>402</v>
      </c>
    </row>
    <row r="123" spans="1:2" x14ac:dyDescent="0.35">
      <c r="A123" t="s">
        <v>404</v>
      </c>
      <c r="B123" s="69" t="s">
        <v>404</v>
      </c>
    </row>
    <row r="124" spans="1:2" x14ac:dyDescent="0.35">
      <c r="A124" t="s">
        <v>406</v>
      </c>
      <c r="B124" s="69" t="s">
        <v>406</v>
      </c>
    </row>
    <row r="125" spans="1:2" x14ac:dyDescent="0.35">
      <c r="A125" t="s">
        <v>408</v>
      </c>
      <c r="B125" s="69" t="s">
        <v>408</v>
      </c>
    </row>
    <row r="126" spans="1:2" x14ac:dyDescent="0.35">
      <c r="A126" t="s">
        <v>410</v>
      </c>
      <c r="B126" s="69" t="s">
        <v>410</v>
      </c>
    </row>
    <row r="127" spans="1:2" x14ac:dyDescent="0.35">
      <c r="A127" t="s">
        <v>412</v>
      </c>
      <c r="B127" s="69" t="s">
        <v>412</v>
      </c>
    </row>
    <row r="128" spans="1:2" x14ac:dyDescent="0.35">
      <c r="A128" t="s">
        <v>414</v>
      </c>
      <c r="B128" s="69" t="s">
        <v>414</v>
      </c>
    </row>
    <row r="129" spans="1:2" x14ac:dyDescent="0.35">
      <c r="A129" t="s">
        <v>416</v>
      </c>
      <c r="B129" s="69" t="s">
        <v>416</v>
      </c>
    </row>
    <row r="130" spans="1:2" x14ac:dyDescent="0.35">
      <c r="A130" t="s">
        <v>418</v>
      </c>
      <c r="B130" s="69" t="s">
        <v>418</v>
      </c>
    </row>
    <row r="131" spans="1:2" x14ac:dyDescent="0.35">
      <c r="A131" t="s">
        <v>420</v>
      </c>
      <c r="B131" s="69" t="s">
        <v>420</v>
      </c>
    </row>
    <row r="132" spans="1:2" x14ac:dyDescent="0.35">
      <c r="A132" t="s">
        <v>422</v>
      </c>
      <c r="B132" s="69" t="s">
        <v>422</v>
      </c>
    </row>
    <row r="133" spans="1:2" x14ac:dyDescent="0.35">
      <c r="A133" t="s">
        <v>424</v>
      </c>
      <c r="B133" s="69" t="s">
        <v>424</v>
      </c>
    </row>
    <row r="134" spans="1:2" x14ac:dyDescent="0.35">
      <c r="A134" t="s">
        <v>426</v>
      </c>
      <c r="B134" s="69" t="s">
        <v>426</v>
      </c>
    </row>
    <row r="135" spans="1:2" x14ac:dyDescent="0.35">
      <c r="A135" t="s">
        <v>428</v>
      </c>
      <c r="B135" s="69" t="s">
        <v>428</v>
      </c>
    </row>
    <row r="136" spans="1:2" x14ac:dyDescent="0.35">
      <c r="A136" t="s">
        <v>430</v>
      </c>
      <c r="B136" s="69" t="s">
        <v>430</v>
      </c>
    </row>
    <row r="137" spans="1:2" x14ac:dyDescent="0.35">
      <c r="A137" t="s">
        <v>432</v>
      </c>
      <c r="B137" s="69" t="s">
        <v>432</v>
      </c>
    </row>
    <row r="138" spans="1:2" x14ac:dyDescent="0.35">
      <c r="A138" t="s">
        <v>434</v>
      </c>
      <c r="B138" s="69" t="s">
        <v>434</v>
      </c>
    </row>
    <row r="139" spans="1:2" x14ac:dyDescent="0.35">
      <c r="A139" t="s">
        <v>436</v>
      </c>
      <c r="B139" s="69" t="s">
        <v>436</v>
      </c>
    </row>
    <row r="140" spans="1:2" x14ac:dyDescent="0.35">
      <c r="A140" t="s">
        <v>438</v>
      </c>
      <c r="B140" s="69" t="s">
        <v>438</v>
      </c>
    </row>
    <row r="141" spans="1:2" x14ac:dyDescent="0.35">
      <c r="A141" t="s">
        <v>440</v>
      </c>
      <c r="B141" s="69" t="s">
        <v>440</v>
      </c>
    </row>
    <row r="142" spans="1:2" x14ac:dyDescent="0.35">
      <c r="A142" t="s">
        <v>442</v>
      </c>
      <c r="B142" s="69" t="s">
        <v>442</v>
      </c>
    </row>
    <row r="143" spans="1:2" x14ac:dyDescent="0.35">
      <c r="A143" t="s">
        <v>444</v>
      </c>
      <c r="B143" s="69" t="s">
        <v>444</v>
      </c>
    </row>
    <row r="144" spans="1:2" x14ac:dyDescent="0.35">
      <c r="A144" t="s">
        <v>446</v>
      </c>
      <c r="B144" s="69" t="s">
        <v>446</v>
      </c>
    </row>
    <row r="145" spans="1:2" x14ac:dyDescent="0.35">
      <c r="A145" t="s">
        <v>448</v>
      </c>
      <c r="B145" s="69" t="s">
        <v>448</v>
      </c>
    </row>
    <row r="146" spans="1:2" x14ac:dyDescent="0.35">
      <c r="A146" t="s">
        <v>450</v>
      </c>
      <c r="B146" s="69" t="s">
        <v>450</v>
      </c>
    </row>
    <row r="147" spans="1:2" x14ac:dyDescent="0.35">
      <c r="A147" t="s">
        <v>452</v>
      </c>
      <c r="B147" s="69" t="s">
        <v>452</v>
      </c>
    </row>
    <row r="148" spans="1:2" x14ac:dyDescent="0.35">
      <c r="A148" t="s">
        <v>454</v>
      </c>
      <c r="B148" s="69" t="s">
        <v>454</v>
      </c>
    </row>
    <row r="149" spans="1:2" x14ac:dyDescent="0.35">
      <c r="A149" t="s">
        <v>456</v>
      </c>
      <c r="B149" s="69" t="s">
        <v>456</v>
      </c>
    </row>
    <row r="150" spans="1:2" x14ac:dyDescent="0.35">
      <c r="A150" t="s">
        <v>458</v>
      </c>
      <c r="B150" s="69" t="s">
        <v>458</v>
      </c>
    </row>
    <row r="151" spans="1:2" x14ac:dyDescent="0.35">
      <c r="A151" t="s">
        <v>460</v>
      </c>
      <c r="B151" s="69" t="s">
        <v>460</v>
      </c>
    </row>
    <row r="152" spans="1:2" x14ac:dyDescent="0.35">
      <c r="A152" t="s">
        <v>462</v>
      </c>
      <c r="B152" s="69" t="s">
        <v>462</v>
      </c>
    </row>
    <row r="153" spans="1:2" x14ac:dyDescent="0.35">
      <c r="A153" t="s">
        <v>464</v>
      </c>
      <c r="B153" s="69" t="s">
        <v>464</v>
      </c>
    </row>
    <row r="154" spans="1:2" x14ac:dyDescent="0.35">
      <c r="A154" t="s">
        <v>466</v>
      </c>
      <c r="B154" s="69" t="s">
        <v>466</v>
      </c>
    </row>
    <row r="155" spans="1:2" x14ac:dyDescent="0.35">
      <c r="A155" t="s">
        <v>468</v>
      </c>
      <c r="B155" s="69" t="s">
        <v>468</v>
      </c>
    </row>
    <row r="156" spans="1:2" x14ac:dyDescent="0.35">
      <c r="A156" t="s">
        <v>470</v>
      </c>
      <c r="B156" s="69" t="s">
        <v>470</v>
      </c>
    </row>
    <row r="157" spans="1:2" x14ac:dyDescent="0.35">
      <c r="A157" t="s">
        <v>472</v>
      </c>
      <c r="B157" s="69" t="s">
        <v>472</v>
      </c>
    </row>
    <row r="158" spans="1:2" x14ac:dyDescent="0.35">
      <c r="A158" t="s">
        <v>475</v>
      </c>
      <c r="B158" s="69" t="s">
        <v>475</v>
      </c>
    </row>
    <row r="159" spans="1:2" x14ac:dyDescent="0.35">
      <c r="A159" t="s">
        <v>477</v>
      </c>
      <c r="B159" s="69" t="s">
        <v>477</v>
      </c>
    </row>
    <row r="160" spans="1:2" x14ac:dyDescent="0.35">
      <c r="A160" t="s">
        <v>479</v>
      </c>
      <c r="B160" s="69" t="s">
        <v>479</v>
      </c>
    </row>
    <row r="161" spans="1:2" x14ac:dyDescent="0.35">
      <c r="A161" t="s">
        <v>480</v>
      </c>
      <c r="B161" s="69" t="s">
        <v>480</v>
      </c>
    </row>
    <row r="162" spans="1:2" x14ac:dyDescent="0.35">
      <c r="A162" t="s">
        <v>482</v>
      </c>
      <c r="B162" s="69" t="s">
        <v>482</v>
      </c>
    </row>
    <row r="163" spans="1:2" x14ac:dyDescent="0.35">
      <c r="A163" t="s">
        <v>484</v>
      </c>
      <c r="B163" s="69" t="s">
        <v>484</v>
      </c>
    </row>
    <row r="164" spans="1:2" x14ac:dyDescent="0.35">
      <c r="A164" t="s">
        <v>486</v>
      </c>
      <c r="B164" s="69" t="s">
        <v>486</v>
      </c>
    </row>
    <row r="165" spans="1:2" x14ac:dyDescent="0.35">
      <c r="A165" t="s">
        <v>488</v>
      </c>
      <c r="B165" s="69" t="s">
        <v>488</v>
      </c>
    </row>
    <row r="166" spans="1:2" x14ac:dyDescent="0.35">
      <c r="A166" t="s">
        <v>490</v>
      </c>
      <c r="B166" s="69" t="s">
        <v>490</v>
      </c>
    </row>
    <row r="167" spans="1:2" x14ac:dyDescent="0.35">
      <c r="A167" t="s">
        <v>492</v>
      </c>
      <c r="B167" s="69" t="s">
        <v>492</v>
      </c>
    </row>
    <row r="168" spans="1:2" x14ac:dyDescent="0.35">
      <c r="A168" t="s">
        <v>494</v>
      </c>
      <c r="B168" s="69" t="s">
        <v>494</v>
      </c>
    </row>
    <row r="169" spans="1:2" x14ac:dyDescent="0.35">
      <c r="A169" t="s">
        <v>496</v>
      </c>
      <c r="B169" s="69" t="s">
        <v>496</v>
      </c>
    </row>
    <row r="170" spans="1:2" x14ac:dyDescent="0.35">
      <c r="A170" t="s">
        <v>498</v>
      </c>
      <c r="B170" s="69" t="s">
        <v>498</v>
      </c>
    </row>
    <row r="171" spans="1:2" x14ac:dyDescent="0.35">
      <c r="A171" t="s">
        <v>500</v>
      </c>
      <c r="B171" s="69" t="s">
        <v>500</v>
      </c>
    </row>
    <row r="172" spans="1:2" x14ac:dyDescent="0.35">
      <c r="A172" t="s">
        <v>502</v>
      </c>
      <c r="B172" s="69" t="s">
        <v>502</v>
      </c>
    </row>
    <row r="173" spans="1:2" x14ac:dyDescent="0.35">
      <c r="A173" t="s">
        <v>504</v>
      </c>
      <c r="B173" s="69" t="s">
        <v>504</v>
      </c>
    </row>
    <row r="174" spans="1:2" x14ac:dyDescent="0.35">
      <c r="A174" t="s">
        <v>506</v>
      </c>
      <c r="B174" s="69" t="s">
        <v>506</v>
      </c>
    </row>
    <row r="175" spans="1:2" x14ac:dyDescent="0.35">
      <c r="A175" t="s">
        <v>508</v>
      </c>
      <c r="B175" s="69" t="s">
        <v>508</v>
      </c>
    </row>
    <row r="176" spans="1:2" x14ac:dyDescent="0.35">
      <c r="A176" t="s">
        <v>510</v>
      </c>
      <c r="B176" s="69" t="s">
        <v>510</v>
      </c>
    </row>
    <row r="177" spans="1:2" x14ac:dyDescent="0.35">
      <c r="A177" t="s">
        <v>512</v>
      </c>
      <c r="B177" s="69" t="s">
        <v>512</v>
      </c>
    </row>
    <row r="178" spans="1:2" x14ac:dyDescent="0.35">
      <c r="A178" t="s">
        <v>514</v>
      </c>
      <c r="B178" s="69" t="s">
        <v>514</v>
      </c>
    </row>
    <row r="179" spans="1:2" x14ac:dyDescent="0.35">
      <c r="A179" t="s">
        <v>516</v>
      </c>
      <c r="B179" s="69" t="s">
        <v>516</v>
      </c>
    </row>
    <row r="180" spans="1:2" x14ac:dyDescent="0.35">
      <c r="A180" t="s">
        <v>518</v>
      </c>
      <c r="B180" s="69" t="s">
        <v>518</v>
      </c>
    </row>
    <row r="181" spans="1:2" x14ac:dyDescent="0.35">
      <c r="A181" t="s">
        <v>520</v>
      </c>
      <c r="B181" s="69" t="s">
        <v>520</v>
      </c>
    </row>
    <row r="182" spans="1:2" x14ac:dyDescent="0.35">
      <c r="A182" t="s">
        <v>522</v>
      </c>
      <c r="B182" s="69" t="s">
        <v>522</v>
      </c>
    </row>
    <row r="183" spans="1:2" x14ac:dyDescent="0.35">
      <c r="A183" t="s">
        <v>524</v>
      </c>
      <c r="B183" s="69" t="s">
        <v>524</v>
      </c>
    </row>
    <row r="184" spans="1:2" x14ac:dyDescent="0.35">
      <c r="A184" t="s">
        <v>526</v>
      </c>
      <c r="B184" s="69" t="s">
        <v>526</v>
      </c>
    </row>
    <row r="185" spans="1:2" x14ac:dyDescent="0.35">
      <c r="A185" t="s">
        <v>528</v>
      </c>
      <c r="B185" s="69" t="s">
        <v>528</v>
      </c>
    </row>
    <row r="186" spans="1:2" x14ac:dyDescent="0.35">
      <c r="A186" t="s">
        <v>530</v>
      </c>
      <c r="B186" s="69" t="s">
        <v>530</v>
      </c>
    </row>
    <row r="187" spans="1:2" x14ac:dyDescent="0.35">
      <c r="A187" t="s">
        <v>532</v>
      </c>
      <c r="B187" s="69" t="s">
        <v>532</v>
      </c>
    </row>
    <row r="188" spans="1:2" x14ac:dyDescent="0.35">
      <c r="A188" t="s">
        <v>534</v>
      </c>
      <c r="B188" s="69" t="s">
        <v>534</v>
      </c>
    </row>
    <row r="189" spans="1:2" x14ac:dyDescent="0.35">
      <c r="A189" t="s">
        <v>536</v>
      </c>
      <c r="B189" s="69" t="s">
        <v>536</v>
      </c>
    </row>
    <row r="190" spans="1:2" x14ac:dyDescent="0.35">
      <c r="A190" t="s">
        <v>538</v>
      </c>
      <c r="B190" s="69" t="s">
        <v>538</v>
      </c>
    </row>
    <row r="191" spans="1:2" x14ac:dyDescent="0.35">
      <c r="A191" t="s">
        <v>540</v>
      </c>
      <c r="B191" s="69" t="s">
        <v>540</v>
      </c>
    </row>
    <row r="192" spans="1:2" x14ac:dyDescent="0.35">
      <c r="A192" t="s">
        <v>542</v>
      </c>
      <c r="B192" s="69" t="s">
        <v>542</v>
      </c>
    </row>
    <row r="193" spans="1:2" x14ac:dyDescent="0.35">
      <c r="A193" t="s">
        <v>544</v>
      </c>
      <c r="B193" s="69" t="s">
        <v>544</v>
      </c>
    </row>
    <row r="194" spans="1:2" x14ac:dyDescent="0.35">
      <c r="A194" t="s">
        <v>550</v>
      </c>
      <c r="B194" s="69" t="s">
        <v>550</v>
      </c>
    </row>
    <row r="195" spans="1:2" x14ac:dyDescent="0.35">
      <c r="A195" t="s">
        <v>552</v>
      </c>
      <c r="B195" s="69" t="s">
        <v>552</v>
      </c>
    </row>
    <row r="196" spans="1:2" x14ac:dyDescent="0.35">
      <c r="A196" t="s">
        <v>562</v>
      </c>
      <c r="B196" s="69" t="s">
        <v>562</v>
      </c>
    </row>
    <row r="197" spans="1:2" x14ac:dyDescent="0.35">
      <c r="A197" t="s">
        <v>564</v>
      </c>
      <c r="B197" s="69" t="s">
        <v>564</v>
      </c>
    </row>
    <row r="198" spans="1:2" x14ac:dyDescent="0.35">
      <c r="A198" t="s">
        <v>566</v>
      </c>
      <c r="B198" s="69" t="s">
        <v>566</v>
      </c>
    </row>
    <row r="199" spans="1:2" x14ac:dyDescent="0.35">
      <c r="A199" t="s">
        <v>568</v>
      </c>
      <c r="B199" s="69" t="s">
        <v>568</v>
      </c>
    </row>
    <row r="200" spans="1:2" x14ac:dyDescent="0.35">
      <c r="A200" t="s">
        <v>570</v>
      </c>
      <c r="B200" s="69" t="s">
        <v>570</v>
      </c>
    </row>
    <row r="201" spans="1:2" x14ac:dyDescent="0.35">
      <c r="A201" t="s">
        <v>572</v>
      </c>
      <c r="B201" s="69" t="s">
        <v>572</v>
      </c>
    </row>
    <row r="202" spans="1:2" x14ac:dyDescent="0.35">
      <c r="A202" t="s">
        <v>574</v>
      </c>
      <c r="B202" s="69" t="s">
        <v>574</v>
      </c>
    </row>
    <row r="203" spans="1:2" x14ac:dyDescent="0.35">
      <c r="A203" t="s">
        <v>576</v>
      </c>
      <c r="B203" s="69" t="s">
        <v>576</v>
      </c>
    </row>
    <row r="204" spans="1:2" x14ac:dyDescent="0.35">
      <c r="A204" t="s">
        <v>578</v>
      </c>
      <c r="B204" s="69" t="s">
        <v>578</v>
      </c>
    </row>
    <row r="205" spans="1:2" x14ac:dyDescent="0.35">
      <c r="A205" t="s">
        <v>618</v>
      </c>
      <c r="B205" s="69" t="s">
        <v>618</v>
      </c>
    </row>
    <row r="206" spans="1:2" x14ac:dyDescent="0.35">
      <c r="A206" t="s">
        <v>620</v>
      </c>
      <c r="B206" s="69" t="s">
        <v>620</v>
      </c>
    </row>
    <row r="207" spans="1:2" x14ac:dyDescent="0.35">
      <c r="A207" t="s">
        <v>622</v>
      </c>
      <c r="B207" s="69" t="s">
        <v>622</v>
      </c>
    </row>
    <row r="208" spans="1:2" x14ac:dyDescent="0.35">
      <c r="A208" t="s">
        <v>624</v>
      </c>
      <c r="B208" s="69" t="s">
        <v>624</v>
      </c>
    </row>
    <row r="209" spans="1:2" x14ac:dyDescent="0.35">
      <c r="A209" t="s">
        <v>626</v>
      </c>
      <c r="B209" s="69" t="s">
        <v>626</v>
      </c>
    </row>
    <row r="210" spans="1:2" x14ac:dyDescent="0.35">
      <c r="A210" t="s">
        <v>628</v>
      </c>
      <c r="B210" s="69" t="s">
        <v>628</v>
      </c>
    </row>
    <row r="211" spans="1:2" x14ac:dyDescent="0.35">
      <c r="A211" t="s">
        <v>630</v>
      </c>
      <c r="B211" s="69" t="s">
        <v>630</v>
      </c>
    </row>
    <row r="212" spans="1:2" x14ac:dyDescent="0.35">
      <c r="A212" t="s">
        <v>632</v>
      </c>
      <c r="B212" s="69" t="s">
        <v>632</v>
      </c>
    </row>
    <row r="213" spans="1:2" x14ac:dyDescent="0.35">
      <c r="A213" t="s">
        <v>634</v>
      </c>
      <c r="B213" s="69" t="s">
        <v>634</v>
      </c>
    </row>
    <row r="214" spans="1:2" x14ac:dyDescent="0.35">
      <c r="A214" t="s">
        <v>636</v>
      </c>
      <c r="B214" s="69" t="s">
        <v>636</v>
      </c>
    </row>
    <row r="215" spans="1:2" x14ac:dyDescent="0.35">
      <c r="A215" t="s">
        <v>638</v>
      </c>
      <c r="B215" s="69" t="s">
        <v>638</v>
      </c>
    </row>
    <row r="216" spans="1:2" x14ac:dyDescent="0.35">
      <c r="A216" t="s">
        <v>640</v>
      </c>
      <c r="B216" s="69" t="s">
        <v>640</v>
      </c>
    </row>
    <row r="217" spans="1:2" x14ac:dyDescent="0.35">
      <c r="A217" t="s">
        <v>642</v>
      </c>
      <c r="B217" s="69" t="s">
        <v>642</v>
      </c>
    </row>
    <row r="218" spans="1:2" x14ac:dyDescent="0.35">
      <c r="A218" t="s">
        <v>644</v>
      </c>
      <c r="B218" s="69" t="s">
        <v>644</v>
      </c>
    </row>
    <row r="219" spans="1:2" x14ac:dyDescent="0.35">
      <c r="A219" t="s">
        <v>646</v>
      </c>
      <c r="B219" s="69" t="s">
        <v>646</v>
      </c>
    </row>
    <row r="220" spans="1:2" x14ac:dyDescent="0.35">
      <c r="A220" t="s">
        <v>648</v>
      </c>
      <c r="B220" s="69" t="s">
        <v>648</v>
      </c>
    </row>
    <row r="221" spans="1:2" x14ac:dyDescent="0.35">
      <c r="A221" t="s">
        <v>650</v>
      </c>
      <c r="B221" s="69" t="s">
        <v>650</v>
      </c>
    </row>
    <row r="222" spans="1:2" x14ac:dyDescent="0.35">
      <c r="A222" t="s">
        <v>652</v>
      </c>
      <c r="B222" s="69" t="s">
        <v>652</v>
      </c>
    </row>
    <row r="223" spans="1:2" x14ac:dyDescent="0.35">
      <c r="A223" t="s">
        <v>654</v>
      </c>
      <c r="B223" s="69" t="s">
        <v>654</v>
      </c>
    </row>
    <row r="224" spans="1:2" x14ac:dyDescent="0.35">
      <c r="A224" t="s">
        <v>656</v>
      </c>
      <c r="B224" s="69" t="s">
        <v>656</v>
      </c>
    </row>
    <row r="225" spans="1:2" x14ac:dyDescent="0.35">
      <c r="A225" t="s">
        <v>658</v>
      </c>
      <c r="B225" s="69" t="s">
        <v>658</v>
      </c>
    </row>
    <row r="226" spans="1:2" x14ac:dyDescent="0.35">
      <c r="A226" t="s">
        <v>660</v>
      </c>
      <c r="B226" s="69" t="s">
        <v>660</v>
      </c>
    </row>
    <row r="227" spans="1:2" x14ac:dyDescent="0.35">
      <c r="A227" t="s">
        <v>662</v>
      </c>
      <c r="B227" s="69" t="s">
        <v>662</v>
      </c>
    </row>
    <row r="228" spans="1:2" x14ac:dyDescent="0.35">
      <c r="A228" t="s">
        <v>664</v>
      </c>
      <c r="B228" s="69" t="s">
        <v>664</v>
      </c>
    </row>
    <row r="229" spans="1:2" x14ac:dyDescent="0.35">
      <c r="A229" t="s">
        <v>666</v>
      </c>
      <c r="B229" s="69" t="s">
        <v>666</v>
      </c>
    </row>
    <row r="230" spans="1:2" x14ac:dyDescent="0.35">
      <c r="A230" t="s">
        <v>668</v>
      </c>
      <c r="B230" s="69" t="s">
        <v>668</v>
      </c>
    </row>
    <row r="231" spans="1:2" x14ac:dyDescent="0.35">
      <c r="A231" t="s">
        <v>670</v>
      </c>
      <c r="B231" s="69" t="s">
        <v>670</v>
      </c>
    </row>
    <row r="232" spans="1:2" x14ac:dyDescent="0.35">
      <c r="A232" t="s">
        <v>672</v>
      </c>
      <c r="B232" s="69" t="s">
        <v>672</v>
      </c>
    </row>
    <row r="233" spans="1:2" x14ac:dyDescent="0.35">
      <c r="A233" t="s">
        <v>674</v>
      </c>
      <c r="B233" s="69" t="s">
        <v>674</v>
      </c>
    </row>
    <row r="234" spans="1:2" x14ac:dyDescent="0.35">
      <c r="A234" t="s">
        <v>676</v>
      </c>
      <c r="B234" s="69" t="s">
        <v>676</v>
      </c>
    </row>
    <row r="235" spans="1:2" x14ac:dyDescent="0.35">
      <c r="A235" t="s">
        <v>678</v>
      </c>
      <c r="B235" s="69" t="s">
        <v>678</v>
      </c>
    </row>
    <row r="236" spans="1:2" x14ac:dyDescent="0.35">
      <c r="A236" t="s">
        <v>680</v>
      </c>
      <c r="B236" s="69" t="s">
        <v>680</v>
      </c>
    </row>
    <row r="237" spans="1:2" x14ac:dyDescent="0.35">
      <c r="A237" t="s">
        <v>682</v>
      </c>
      <c r="B237" s="69" t="s">
        <v>682</v>
      </c>
    </row>
    <row r="238" spans="1:2" x14ac:dyDescent="0.35">
      <c r="A238" t="s">
        <v>684</v>
      </c>
      <c r="B238" s="69" t="s">
        <v>684</v>
      </c>
    </row>
    <row r="239" spans="1:2" x14ac:dyDescent="0.35">
      <c r="A239" t="s">
        <v>686</v>
      </c>
      <c r="B239" s="69" t="s">
        <v>686</v>
      </c>
    </row>
    <row r="240" spans="1:2" x14ac:dyDescent="0.35">
      <c r="A240" t="s">
        <v>688</v>
      </c>
      <c r="B240" s="69" t="s">
        <v>688</v>
      </c>
    </row>
    <row r="241" spans="1:2" x14ac:dyDescent="0.35">
      <c r="A241" t="s">
        <v>690</v>
      </c>
      <c r="B241" s="69" t="s">
        <v>690</v>
      </c>
    </row>
    <row r="242" spans="1:2" x14ac:dyDescent="0.35">
      <c r="A242" t="s">
        <v>692</v>
      </c>
      <c r="B242" s="69" t="s">
        <v>692</v>
      </c>
    </row>
    <row r="243" spans="1:2" x14ac:dyDescent="0.35">
      <c r="A243" t="s">
        <v>694</v>
      </c>
      <c r="B243" s="69" t="s">
        <v>694</v>
      </c>
    </row>
    <row r="244" spans="1:2" x14ac:dyDescent="0.35">
      <c r="A244" t="s">
        <v>696</v>
      </c>
      <c r="B244" s="69" t="s">
        <v>696</v>
      </c>
    </row>
    <row r="245" spans="1:2" x14ac:dyDescent="0.35">
      <c r="A245" t="s">
        <v>698</v>
      </c>
      <c r="B245" s="69" t="s">
        <v>698</v>
      </c>
    </row>
    <row r="246" spans="1:2" x14ac:dyDescent="0.35">
      <c r="A246" t="s">
        <v>700</v>
      </c>
      <c r="B246" s="69" t="s">
        <v>700</v>
      </c>
    </row>
    <row r="247" spans="1:2" x14ac:dyDescent="0.35">
      <c r="A247" t="s">
        <v>702</v>
      </c>
      <c r="B247" s="69" t="s">
        <v>702</v>
      </c>
    </row>
    <row r="248" spans="1:2" x14ac:dyDescent="0.35">
      <c r="A248" t="s">
        <v>704</v>
      </c>
      <c r="B248" s="69" t="s">
        <v>704</v>
      </c>
    </row>
    <row r="249" spans="1:2" x14ac:dyDescent="0.35">
      <c r="A249" t="s">
        <v>706</v>
      </c>
      <c r="B249" s="69" t="s">
        <v>706</v>
      </c>
    </row>
    <row r="250" spans="1:2" x14ac:dyDescent="0.35">
      <c r="A250" t="s">
        <v>708</v>
      </c>
      <c r="B250" s="69" t="s">
        <v>708</v>
      </c>
    </row>
    <row r="251" spans="1:2" x14ac:dyDescent="0.35">
      <c r="A251" t="s">
        <v>710</v>
      </c>
      <c r="B251" s="69" t="s">
        <v>710</v>
      </c>
    </row>
    <row r="252" spans="1:2" x14ac:dyDescent="0.35">
      <c r="A252" t="s">
        <v>712</v>
      </c>
      <c r="B252" s="69" t="s">
        <v>712</v>
      </c>
    </row>
    <row r="253" spans="1:2" x14ac:dyDescent="0.35">
      <c r="A253" t="s">
        <v>714</v>
      </c>
      <c r="B253" s="69" t="s">
        <v>714</v>
      </c>
    </row>
    <row r="254" spans="1:2" x14ac:dyDescent="0.35">
      <c r="A254" t="s">
        <v>716</v>
      </c>
      <c r="B254" s="69" t="s">
        <v>716</v>
      </c>
    </row>
    <row r="255" spans="1:2" x14ac:dyDescent="0.35">
      <c r="A255" t="s">
        <v>718</v>
      </c>
      <c r="B255" s="69" t="s">
        <v>718</v>
      </c>
    </row>
    <row r="256" spans="1:2" x14ac:dyDescent="0.35">
      <c r="A256" t="s">
        <v>720</v>
      </c>
      <c r="B256" s="69" t="s">
        <v>720</v>
      </c>
    </row>
    <row r="257" spans="1:2" x14ac:dyDescent="0.35">
      <c r="A257" t="s">
        <v>722</v>
      </c>
      <c r="B257" s="69" t="s">
        <v>722</v>
      </c>
    </row>
    <row r="258" spans="1:2" x14ac:dyDescent="0.35">
      <c r="A258" t="s">
        <v>724</v>
      </c>
      <c r="B258" s="69" t="s">
        <v>724</v>
      </c>
    </row>
    <row r="259" spans="1:2" x14ac:dyDescent="0.35">
      <c r="A259" t="s">
        <v>726</v>
      </c>
      <c r="B259" s="69" t="s">
        <v>726</v>
      </c>
    </row>
    <row r="260" spans="1:2" x14ac:dyDescent="0.35">
      <c r="A260" t="s">
        <v>728</v>
      </c>
      <c r="B260" s="69" t="s">
        <v>728</v>
      </c>
    </row>
    <row r="261" spans="1:2" x14ac:dyDescent="0.35">
      <c r="A261" t="s">
        <v>730</v>
      </c>
      <c r="B261" s="69" t="s">
        <v>730</v>
      </c>
    </row>
    <row r="262" spans="1:2" x14ac:dyDescent="0.35">
      <c r="A262" t="s">
        <v>732</v>
      </c>
      <c r="B262" s="69" t="s">
        <v>732</v>
      </c>
    </row>
    <row r="263" spans="1:2" x14ac:dyDescent="0.35">
      <c r="A263" t="s">
        <v>734</v>
      </c>
      <c r="B263" s="69" t="s">
        <v>734</v>
      </c>
    </row>
    <row r="264" spans="1:2" x14ac:dyDescent="0.35">
      <c r="A264" t="s">
        <v>736</v>
      </c>
      <c r="B264" s="69" t="s">
        <v>736</v>
      </c>
    </row>
    <row r="265" spans="1:2" x14ac:dyDescent="0.35">
      <c r="A265" t="s">
        <v>738</v>
      </c>
      <c r="B265" s="69" t="s">
        <v>738</v>
      </c>
    </row>
    <row r="266" spans="1:2" x14ac:dyDescent="0.35">
      <c r="A266" t="s">
        <v>740</v>
      </c>
      <c r="B266" s="69" t="s">
        <v>740</v>
      </c>
    </row>
    <row r="267" spans="1:2" x14ac:dyDescent="0.35">
      <c r="A267" t="s">
        <v>742</v>
      </c>
      <c r="B267" s="69" t="s">
        <v>742</v>
      </c>
    </row>
    <row r="268" spans="1:2" x14ac:dyDescent="0.35">
      <c r="A268" t="s">
        <v>744</v>
      </c>
      <c r="B268" s="69" t="s">
        <v>744</v>
      </c>
    </row>
    <row r="269" spans="1:2" x14ac:dyDescent="0.35">
      <c r="A269" t="s">
        <v>746</v>
      </c>
      <c r="B269" s="69" t="s">
        <v>746</v>
      </c>
    </row>
    <row r="270" spans="1:2" x14ac:dyDescent="0.35">
      <c r="A270" t="s">
        <v>748</v>
      </c>
      <c r="B270" s="69" t="s">
        <v>748</v>
      </c>
    </row>
    <row r="271" spans="1:2" x14ac:dyDescent="0.35">
      <c r="A271" t="s">
        <v>750</v>
      </c>
      <c r="B271" s="69" t="s">
        <v>750</v>
      </c>
    </row>
    <row r="272" spans="1:2" x14ac:dyDescent="0.35">
      <c r="A272" t="s">
        <v>752</v>
      </c>
      <c r="B272" s="69" t="s">
        <v>752</v>
      </c>
    </row>
    <row r="273" spans="1:2" x14ac:dyDescent="0.35">
      <c r="A273" t="s">
        <v>754</v>
      </c>
      <c r="B273" s="69" t="s">
        <v>754</v>
      </c>
    </row>
    <row r="274" spans="1:2" x14ac:dyDescent="0.35">
      <c r="A274" t="s">
        <v>756</v>
      </c>
      <c r="B274" s="69" t="s">
        <v>756</v>
      </c>
    </row>
    <row r="275" spans="1:2" x14ac:dyDescent="0.35">
      <c r="A275" t="s">
        <v>758</v>
      </c>
      <c r="B275" s="69" t="s">
        <v>758</v>
      </c>
    </row>
    <row r="276" spans="1:2" x14ac:dyDescent="0.35">
      <c r="A276" t="s">
        <v>760</v>
      </c>
      <c r="B276" s="69" t="s">
        <v>760</v>
      </c>
    </row>
    <row r="277" spans="1:2" x14ac:dyDescent="0.35">
      <c r="A277" t="s">
        <v>762</v>
      </c>
      <c r="B277" s="69" t="s">
        <v>762</v>
      </c>
    </row>
    <row r="278" spans="1:2" x14ac:dyDescent="0.35">
      <c r="A278" t="s">
        <v>764</v>
      </c>
      <c r="B278" s="69" t="s">
        <v>764</v>
      </c>
    </row>
    <row r="279" spans="1:2" x14ac:dyDescent="0.35">
      <c r="A279" t="s">
        <v>766</v>
      </c>
      <c r="B279" s="69" t="s">
        <v>766</v>
      </c>
    </row>
    <row r="280" spans="1:2" x14ac:dyDescent="0.35">
      <c r="A280" t="s">
        <v>768</v>
      </c>
      <c r="B280" s="69" t="s">
        <v>768</v>
      </c>
    </row>
    <row r="281" spans="1:2" x14ac:dyDescent="0.35">
      <c r="A281" t="s">
        <v>771</v>
      </c>
      <c r="B281" s="69" t="s">
        <v>771</v>
      </c>
    </row>
    <row r="282" spans="1:2" x14ac:dyDescent="0.35">
      <c r="A282" t="s">
        <v>773</v>
      </c>
      <c r="B282" s="69" t="s">
        <v>773</v>
      </c>
    </row>
    <row r="283" spans="1:2" x14ac:dyDescent="0.35">
      <c r="A283" t="s">
        <v>775</v>
      </c>
      <c r="B283" s="69" t="s">
        <v>775</v>
      </c>
    </row>
    <row r="284" spans="1:2" x14ac:dyDescent="0.35">
      <c r="A284" t="s">
        <v>777</v>
      </c>
      <c r="B284" s="69" t="s">
        <v>777</v>
      </c>
    </row>
    <row r="285" spans="1:2" x14ac:dyDescent="0.35">
      <c r="A285" t="s">
        <v>779</v>
      </c>
      <c r="B285" s="69" t="s">
        <v>779</v>
      </c>
    </row>
    <row r="286" spans="1:2" x14ac:dyDescent="0.35">
      <c r="A286" t="s">
        <v>781</v>
      </c>
      <c r="B286" s="69" t="s">
        <v>781</v>
      </c>
    </row>
    <row r="287" spans="1:2" x14ac:dyDescent="0.35">
      <c r="A287" t="s">
        <v>783</v>
      </c>
      <c r="B287" s="69" t="s">
        <v>783</v>
      </c>
    </row>
    <row r="288" spans="1:2" x14ac:dyDescent="0.35">
      <c r="A288" t="s">
        <v>785</v>
      </c>
      <c r="B288" s="69" t="s">
        <v>785</v>
      </c>
    </row>
    <row r="289" spans="1:2" x14ac:dyDescent="0.35">
      <c r="A289" t="s">
        <v>787</v>
      </c>
      <c r="B289" s="69" t="s">
        <v>787</v>
      </c>
    </row>
    <row r="290" spans="1:2" x14ac:dyDescent="0.35">
      <c r="A290" t="s">
        <v>789</v>
      </c>
      <c r="B290" s="69" t="s">
        <v>789</v>
      </c>
    </row>
    <row r="291" spans="1:2" x14ac:dyDescent="0.35">
      <c r="A291" t="s">
        <v>791</v>
      </c>
      <c r="B291" s="69" t="s">
        <v>791</v>
      </c>
    </row>
    <row r="292" spans="1:2" x14ac:dyDescent="0.35">
      <c r="A292" t="s">
        <v>793</v>
      </c>
      <c r="B292" s="69" t="s">
        <v>793</v>
      </c>
    </row>
    <row r="293" spans="1:2" x14ac:dyDescent="0.35">
      <c r="A293" t="s">
        <v>795</v>
      </c>
      <c r="B293" s="69" t="s">
        <v>795</v>
      </c>
    </row>
    <row r="294" spans="1:2" x14ac:dyDescent="0.35">
      <c r="A294" t="s">
        <v>797</v>
      </c>
      <c r="B294" s="69" t="s">
        <v>797</v>
      </c>
    </row>
    <row r="295" spans="1:2" x14ac:dyDescent="0.35">
      <c r="A295" t="s">
        <v>799</v>
      </c>
      <c r="B295" s="69" t="s">
        <v>799</v>
      </c>
    </row>
    <row r="296" spans="1:2" x14ac:dyDescent="0.35">
      <c r="A296" t="s">
        <v>801</v>
      </c>
      <c r="B296" s="69" t="s">
        <v>801</v>
      </c>
    </row>
    <row r="297" spans="1:2" x14ac:dyDescent="0.35">
      <c r="A297" t="s">
        <v>803</v>
      </c>
      <c r="B297" s="69" t="s">
        <v>803</v>
      </c>
    </row>
    <row r="298" spans="1:2" x14ac:dyDescent="0.35">
      <c r="A298" t="s">
        <v>805</v>
      </c>
      <c r="B298" s="69" t="s">
        <v>805</v>
      </c>
    </row>
    <row r="299" spans="1:2" x14ac:dyDescent="0.35">
      <c r="A299" t="s">
        <v>807</v>
      </c>
      <c r="B299" s="69" t="s">
        <v>807</v>
      </c>
    </row>
    <row r="300" spans="1:2" x14ac:dyDescent="0.35">
      <c r="A300" t="s">
        <v>809</v>
      </c>
      <c r="B300" s="69" t="s">
        <v>809</v>
      </c>
    </row>
    <row r="301" spans="1:2" x14ac:dyDescent="0.35">
      <c r="A301" t="s">
        <v>811</v>
      </c>
      <c r="B301" s="69" t="s">
        <v>811</v>
      </c>
    </row>
    <row r="302" spans="1:2" x14ac:dyDescent="0.35">
      <c r="A302" t="s">
        <v>813</v>
      </c>
      <c r="B302" s="69" t="s">
        <v>813</v>
      </c>
    </row>
    <row r="303" spans="1:2" x14ac:dyDescent="0.35">
      <c r="A303" t="s">
        <v>815</v>
      </c>
      <c r="B303" s="69" t="s">
        <v>815</v>
      </c>
    </row>
    <row r="304" spans="1:2" x14ac:dyDescent="0.35">
      <c r="A304" t="s">
        <v>817</v>
      </c>
      <c r="B304" s="69" t="s">
        <v>817</v>
      </c>
    </row>
    <row r="305" spans="1:2" x14ac:dyDescent="0.35">
      <c r="A305" t="s">
        <v>819</v>
      </c>
      <c r="B305" s="69" t="s">
        <v>819</v>
      </c>
    </row>
    <row r="306" spans="1:2" x14ac:dyDescent="0.35">
      <c r="A306" t="s">
        <v>821</v>
      </c>
      <c r="B306" s="69" t="s">
        <v>821</v>
      </c>
    </row>
    <row r="307" spans="1:2" x14ac:dyDescent="0.35">
      <c r="A307" t="s">
        <v>823</v>
      </c>
      <c r="B307" s="69" t="s">
        <v>823</v>
      </c>
    </row>
    <row r="308" spans="1:2" x14ac:dyDescent="0.35">
      <c r="A308" t="s">
        <v>825</v>
      </c>
      <c r="B308" s="69" t="s">
        <v>825</v>
      </c>
    </row>
    <row r="309" spans="1:2" x14ac:dyDescent="0.35">
      <c r="A309" t="s">
        <v>827</v>
      </c>
      <c r="B309" s="69" t="s">
        <v>827</v>
      </c>
    </row>
    <row r="310" spans="1:2" x14ac:dyDescent="0.35">
      <c r="A310" t="s">
        <v>829</v>
      </c>
      <c r="B310" s="69" t="s">
        <v>829</v>
      </c>
    </row>
    <row r="311" spans="1:2" x14ac:dyDescent="0.35">
      <c r="A311" t="s">
        <v>831</v>
      </c>
      <c r="B311" s="69" t="s">
        <v>831</v>
      </c>
    </row>
    <row r="312" spans="1:2" x14ac:dyDescent="0.35">
      <c r="A312" t="s">
        <v>833</v>
      </c>
      <c r="B312" s="69" t="s">
        <v>833</v>
      </c>
    </row>
    <row r="313" spans="1:2" x14ac:dyDescent="0.35">
      <c r="A313" t="s">
        <v>835</v>
      </c>
      <c r="B313" s="69" t="s">
        <v>835</v>
      </c>
    </row>
    <row r="314" spans="1:2" x14ac:dyDescent="0.35">
      <c r="A314" t="s">
        <v>837</v>
      </c>
      <c r="B314" s="69" t="s">
        <v>837</v>
      </c>
    </row>
    <row r="315" spans="1:2" x14ac:dyDescent="0.35">
      <c r="A315" t="s">
        <v>839</v>
      </c>
      <c r="B315" s="69" t="s">
        <v>839</v>
      </c>
    </row>
    <row r="316" spans="1:2" x14ac:dyDescent="0.35">
      <c r="A316" t="s">
        <v>841</v>
      </c>
      <c r="B316" s="69" t="s">
        <v>841</v>
      </c>
    </row>
    <row r="317" spans="1:2" x14ac:dyDescent="0.35">
      <c r="A317" t="s">
        <v>843</v>
      </c>
      <c r="B317" s="69" t="s">
        <v>843</v>
      </c>
    </row>
    <row r="318" spans="1:2" x14ac:dyDescent="0.35">
      <c r="A318" t="s">
        <v>845</v>
      </c>
      <c r="B318" s="69" t="s">
        <v>845</v>
      </c>
    </row>
    <row r="319" spans="1:2" x14ac:dyDescent="0.35">
      <c r="A319" t="s">
        <v>847</v>
      </c>
      <c r="B319" s="69" t="s">
        <v>847</v>
      </c>
    </row>
    <row r="320" spans="1:2" x14ac:dyDescent="0.35">
      <c r="A320" t="s">
        <v>849</v>
      </c>
      <c r="B320" s="69" t="s">
        <v>849</v>
      </c>
    </row>
    <row r="321" spans="1:2" x14ac:dyDescent="0.35">
      <c r="A321" t="s">
        <v>851</v>
      </c>
      <c r="B321" s="69" t="s">
        <v>851</v>
      </c>
    </row>
    <row r="322" spans="1:2" x14ac:dyDescent="0.35">
      <c r="A322" t="s">
        <v>853</v>
      </c>
      <c r="B322" s="69" t="s">
        <v>853</v>
      </c>
    </row>
    <row r="323" spans="1:2" x14ac:dyDescent="0.35">
      <c r="A323" t="s">
        <v>855</v>
      </c>
      <c r="B323" s="69" t="s">
        <v>855</v>
      </c>
    </row>
    <row r="324" spans="1:2" x14ac:dyDescent="0.35">
      <c r="A324" t="s">
        <v>857</v>
      </c>
      <c r="B324" s="69" t="s">
        <v>857</v>
      </c>
    </row>
    <row r="325" spans="1:2" x14ac:dyDescent="0.35">
      <c r="A325" t="s">
        <v>859</v>
      </c>
      <c r="B325" s="69" t="s">
        <v>859</v>
      </c>
    </row>
    <row r="326" spans="1:2" x14ac:dyDescent="0.35">
      <c r="A326" t="s">
        <v>861</v>
      </c>
      <c r="B326" s="69" t="s">
        <v>861</v>
      </c>
    </row>
    <row r="327" spans="1:2" x14ac:dyDescent="0.35">
      <c r="A327" t="s">
        <v>863</v>
      </c>
      <c r="B327" s="69" t="s">
        <v>863</v>
      </c>
    </row>
    <row r="328" spans="1:2" x14ac:dyDescent="0.35">
      <c r="A328" t="s">
        <v>865</v>
      </c>
      <c r="B328" s="69" t="s">
        <v>865</v>
      </c>
    </row>
    <row r="329" spans="1:2" x14ac:dyDescent="0.35">
      <c r="A329" t="s">
        <v>867</v>
      </c>
      <c r="B329" s="69" t="s">
        <v>867</v>
      </c>
    </row>
    <row r="330" spans="1:2" x14ac:dyDescent="0.35">
      <c r="A330" t="s">
        <v>869</v>
      </c>
      <c r="B330" s="69" t="s">
        <v>869</v>
      </c>
    </row>
    <row r="331" spans="1:2" x14ac:dyDescent="0.35">
      <c r="A331" t="s">
        <v>871</v>
      </c>
      <c r="B331" s="69" t="s">
        <v>871</v>
      </c>
    </row>
    <row r="332" spans="1:2" x14ac:dyDescent="0.35">
      <c r="A332" t="s">
        <v>873</v>
      </c>
      <c r="B332" s="69" t="s">
        <v>873</v>
      </c>
    </row>
    <row r="333" spans="1:2" x14ac:dyDescent="0.35">
      <c r="A333" t="s">
        <v>875</v>
      </c>
      <c r="B333" s="69" t="s">
        <v>875</v>
      </c>
    </row>
    <row r="334" spans="1:2" x14ac:dyDescent="0.35">
      <c r="A334" t="s">
        <v>877</v>
      </c>
      <c r="B334" s="69" t="s">
        <v>877</v>
      </c>
    </row>
    <row r="335" spans="1:2" x14ac:dyDescent="0.35">
      <c r="A335" t="s">
        <v>879</v>
      </c>
      <c r="B335" s="69" t="s">
        <v>879</v>
      </c>
    </row>
    <row r="336" spans="1:2" x14ac:dyDescent="0.35">
      <c r="A336" t="s">
        <v>881</v>
      </c>
      <c r="B336" s="69" t="s">
        <v>881</v>
      </c>
    </row>
    <row r="337" spans="1:2" x14ac:dyDescent="0.35">
      <c r="A337" t="s">
        <v>883</v>
      </c>
      <c r="B337" s="69" t="s">
        <v>883</v>
      </c>
    </row>
    <row r="338" spans="1:2" x14ac:dyDescent="0.35">
      <c r="A338" t="s">
        <v>885</v>
      </c>
      <c r="B338" s="69" t="s">
        <v>885</v>
      </c>
    </row>
    <row r="339" spans="1:2" x14ac:dyDescent="0.35">
      <c r="A339" t="s">
        <v>887</v>
      </c>
      <c r="B339" s="69" t="s">
        <v>887</v>
      </c>
    </row>
    <row r="340" spans="1:2" x14ac:dyDescent="0.35">
      <c r="A340" t="s">
        <v>889</v>
      </c>
      <c r="B340" s="69" t="s">
        <v>889</v>
      </c>
    </row>
    <row r="341" spans="1:2" x14ac:dyDescent="0.35">
      <c r="A341" t="s">
        <v>891</v>
      </c>
      <c r="B341" s="69" t="s">
        <v>891</v>
      </c>
    </row>
    <row r="342" spans="1:2" x14ac:dyDescent="0.35">
      <c r="A342" t="s">
        <v>893</v>
      </c>
      <c r="B342" s="69" t="s">
        <v>893</v>
      </c>
    </row>
    <row r="343" spans="1:2" x14ac:dyDescent="0.35">
      <c r="A343" t="s">
        <v>895</v>
      </c>
      <c r="B343" s="69" t="s">
        <v>895</v>
      </c>
    </row>
    <row r="344" spans="1:2" x14ac:dyDescent="0.35">
      <c r="A344" t="s">
        <v>897</v>
      </c>
      <c r="B344" s="69" t="s">
        <v>897</v>
      </c>
    </row>
    <row r="345" spans="1:2" x14ac:dyDescent="0.35">
      <c r="A345" t="s">
        <v>899</v>
      </c>
      <c r="B345" s="69" t="s">
        <v>899</v>
      </c>
    </row>
    <row r="346" spans="1:2" x14ac:dyDescent="0.35">
      <c r="A346" t="s">
        <v>901</v>
      </c>
      <c r="B346" s="69" t="s">
        <v>901</v>
      </c>
    </row>
    <row r="347" spans="1:2" x14ac:dyDescent="0.35">
      <c r="A347" t="s">
        <v>903</v>
      </c>
      <c r="B347" s="69" t="s">
        <v>903</v>
      </c>
    </row>
    <row r="348" spans="1:2" x14ac:dyDescent="0.35">
      <c r="A348" t="s">
        <v>905</v>
      </c>
      <c r="B348" s="69" t="s">
        <v>905</v>
      </c>
    </row>
    <row r="349" spans="1:2" x14ac:dyDescent="0.35">
      <c r="A349" t="s">
        <v>907</v>
      </c>
      <c r="B349" s="69" t="s">
        <v>907</v>
      </c>
    </row>
    <row r="350" spans="1:2" x14ac:dyDescent="0.35">
      <c r="A350" t="s">
        <v>909</v>
      </c>
      <c r="B350" s="69" t="s">
        <v>909</v>
      </c>
    </row>
    <row r="351" spans="1:2" x14ac:dyDescent="0.35">
      <c r="A351" t="s">
        <v>911</v>
      </c>
      <c r="B351" s="69" t="s">
        <v>911</v>
      </c>
    </row>
    <row r="352" spans="1:2" x14ac:dyDescent="0.35">
      <c r="A352" t="s">
        <v>913</v>
      </c>
      <c r="B352" s="69" t="s">
        <v>913</v>
      </c>
    </row>
    <row r="353" spans="1:2" x14ac:dyDescent="0.35">
      <c r="A353" t="s">
        <v>915</v>
      </c>
      <c r="B353" s="69" t="s">
        <v>915</v>
      </c>
    </row>
    <row r="354" spans="1:2" x14ac:dyDescent="0.35">
      <c r="A354" t="s">
        <v>917</v>
      </c>
      <c r="B354" s="69" t="s">
        <v>917</v>
      </c>
    </row>
    <row r="355" spans="1:2" x14ac:dyDescent="0.35">
      <c r="A355" t="s">
        <v>919</v>
      </c>
      <c r="B355" s="69" t="s">
        <v>919</v>
      </c>
    </row>
    <row r="356" spans="1:2" x14ac:dyDescent="0.35">
      <c r="A356" t="s">
        <v>921</v>
      </c>
      <c r="B356" s="69" t="s">
        <v>921</v>
      </c>
    </row>
    <row r="357" spans="1:2" x14ac:dyDescent="0.35">
      <c r="A357" t="s">
        <v>923</v>
      </c>
      <c r="B357" s="69" t="s">
        <v>923</v>
      </c>
    </row>
    <row r="358" spans="1:2" x14ac:dyDescent="0.35">
      <c r="A358" t="s">
        <v>925</v>
      </c>
      <c r="B358" s="69" t="s">
        <v>925</v>
      </c>
    </row>
    <row r="359" spans="1:2" x14ac:dyDescent="0.35">
      <c r="A359" t="s">
        <v>927</v>
      </c>
      <c r="B359" s="69" t="s">
        <v>927</v>
      </c>
    </row>
    <row r="360" spans="1:2" x14ac:dyDescent="0.35">
      <c r="A360" t="s">
        <v>929</v>
      </c>
      <c r="B360" s="69" t="s">
        <v>929</v>
      </c>
    </row>
    <row r="361" spans="1:2" x14ac:dyDescent="0.35">
      <c r="A361" t="s">
        <v>931</v>
      </c>
      <c r="B361" s="69" t="s">
        <v>931</v>
      </c>
    </row>
    <row r="362" spans="1:2" x14ac:dyDescent="0.35">
      <c r="A362" t="s">
        <v>933</v>
      </c>
      <c r="B362" s="69" t="s">
        <v>933</v>
      </c>
    </row>
    <row r="363" spans="1:2" x14ac:dyDescent="0.35">
      <c r="A363" t="s">
        <v>935</v>
      </c>
      <c r="B363" s="69" t="s">
        <v>935</v>
      </c>
    </row>
    <row r="364" spans="1:2" x14ac:dyDescent="0.35">
      <c r="A364" t="s">
        <v>937</v>
      </c>
      <c r="B364" s="69" t="s">
        <v>937</v>
      </c>
    </row>
    <row r="365" spans="1:2" x14ac:dyDescent="0.35">
      <c r="A365" t="s">
        <v>939</v>
      </c>
      <c r="B365" s="69" t="s">
        <v>939</v>
      </c>
    </row>
    <row r="366" spans="1:2" x14ac:dyDescent="0.35">
      <c r="A366" t="s">
        <v>941</v>
      </c>
      <c r="B366" s="69" t="s">
        <v>941</v>
      </c>
    </row>
    <row r="367" spans="1:2" x14ac:dyDescent="0.35">
      <c r="A367" t="s">
        <v>943</v>
      </c>
      <c r="B367" s="69" t="s">
        <v>943</v>
      </c>
    </row>
    <row r="368" spans="1:2" x14ac:dyDescent="0.35">
      <c r="A368" t="s">
        <v>945</v>
      </c>
      <c r="B368" s="69" t="s">
        <v>945</v>
      </c>
    </row>
    <row r="369" spans="1:2" x14ac:dyDescent="0.35">
      <c r="A369" t="s">
        <v>947</v>
      </c>
      <c r="B369" s="69" t="s">
        <v>947</v>
      </c>
    </row>
    <row r="370" spans="1:2" x14ac:dyDescent="0.35">
      <c r="A370" t="s">
        <v>949</v>
      </c>
      <c r="B370" s="69" t="s">
        <v>949</v>
      </c>
    </row>
    <row r="371" spans="1:2" x14ac:dyDescent="0.35">
      <c r="A371" t="s">
        <v>951</v>
      </c>
      <c r="B371" s="69" t="s">
        <v>951</v>
      </c>
    </row>
    <row r="372" spans="1:2" x14ac:dyDescent="0.35">
      <c r="A372" t="s">
        <v>953</v>
      </c>
      <c r="B372" s="69" t="s">
        <v>953</v>
      </c>
    </row>
    <row r="373" spans="1:2" x14ac:dyDescent="0.35">
      <c r="A373" t="s">
        <v>955</v>
      </c>
      <c r="B373" s="69" t="s">
        <v>955</v>
      </c>
    </row>
    <row r="374" spans="1:2" x14ac:dyDescent="0.35">
      <c r="A374" t="s">
        <v>957</v>
      </c>
      <c r="B374" s="69" t="s">
        <v>957</v>
      </c>
    </row>
    <row r="375" spans="1:2" x14ac:dyDescent="0.35">
      <c r="A375" t="s">
        <v>959</v>
      </c>
      <c r="B375" s="69" t="s">
        <v>959</v>
      </c>
    </row>
    <row r="376" spans="1:2" x14ac:dyDescent="0.35">
      <c r="A376" t="s">
        <v>961</v>
      </c>
      <c r="B376" s="69" t="s">
        <v>961</v>
      </c>
    </row>
    <row r="377" spans="1:2" x14ac:dyDescent="0.35">
      <c r="A377" t="s">
        <v>963</v>
      </c>
      <c r="B377" s="69" t="s">
        <v>963</v>
      </c>
    </row>
    <row r="378" spans="1:2" x14ac:dyDescent="0.35">
      <c r="A378" t="s">
        <v>965</v>
      </c>
      <c r="B378" s="69" t="s">
        <v>965</v>
      </c>
    </row>
    <row r="379" spans="1:2" x14ac:dyDescent="0.35">
      <c r="A379" t="s">
        <v>967</v>
      </c>
      <c r="B379" s="69" t="s">
        <v>967</v>
      </c>
    </row>
    <row r="380" spans="1:2" x14ac:dyDescent="0.35">
      <c r="A380" t="s">
        <v>969</v>
      </c>
      <c r="B380" s="69" t="s">
        <v>969</v>
      </c>
    </row>
    <row r="381" spans="1:2" x14ac:dyDescent="0.35">
      <c r="A381" t="s">
        <v>971</v>
      </c>
      <c r="B381" s="69" t="s">
        <v>971</v>
      </c>
    </row>
    <row r="382" spans="1:2" x14ac:dyDescent="0.35">
      <c r="A382" t="s">
        <v>973</v>
      </c>
      <c r="B382" s="69" t="s">
        <v>973</v>
      </c>
    </row>
    <row r="383" spans="1:2" x14ac:dyDescent="0.35">
      <c r="A383" t="s">
        <v>975</v>
      </c>
      <c r="B383" s="69" t="s">
        <v>975</v>
      </c>
    </row>
    <row r="384" spans="1:2" x14ac:dyDescent="0.35">
      <c r="A384" t="s">
        <v>977</v>
      </c>
      <c r="B384" s="69" t="s">
        <v>977</v>
      </c>
    </row>
    <row r="385" spans="1:2" x14ac:dyDescent="0.35">
      <c r="A385" t="s">
        <v>979</v>
      </c>
      <c r="B385" s="69" t="s">
        <v>979</v>
      </c>
    </row>
    <row r="386" spans="1:2" x14ac:dyDescent="0.35">
      <c r="A386" t="s">
        <v>981</v>
      </c>
      <c r="B386" s="69" t="s">
        <v>981</v>
      </c>
    </row>
    <row r="387" spans="1:2" x14ac:dyDescent="0.35">
      <c r="A387" t="s">
        <v>983</v>
      </c>
      <c r="B387" s="69" t="s">
        <v>983</v>
      </c>
    </row>
    <row r="388" spans="1:2" x14ac:dyDescent="0.35">
      <c r="A388" t="s">
        <v>985</v>
      </c>
      <c r="B388" s="69" t="s">
        <v>985</v>
      </c>
    </row>
    <row r="389" spans="1:2" x14ac:dyDescent="0.35">
      <c r="A389" t="s">
        <v>987</v>
      </c>
      <c r="B389" s="69" t="s">
        <v>987</v>
      </c>
    </row>
    <row r="390" spans="1:2" x14ac:dyDescent="0.35">
      <c r="A390" t="s">
        <v>989</v>
      </c>
      <c r="B390" s="69" t="s">
        <v>989</v>
      </c>
    </row>
    <row r="391" spans="1:2" x14ac:dyDescent="0.35">
      <c r="A391" t="s">
        <v>991</v>
      </c>
      <c r="B391" s="69" t="s">
        <v>991</v>
      </c>
    </row>
    <row r="392" spans="1:2" x14ac:dyDescent="0.35">
      <c r="A392" t="s">
        <v>993</v>
      </c>
      <c r="B392" s="69" t="s">
        <v>993</v>
      </c>
    </row>
    <row r="393" spans="1:2" x14ac:dyDescent="0.35">
      <c r="A393" t="s">
        <v>995</v>
      </c>
      <c r="B393" s="69" t="s">
        <v>995</v>
      </c>
    </row>
    <row r="394" spans="1:2" x14ac:dyDescent="0.35">
      <c r="A394" t="s">
        <v>997</v>
      </c>
      <c r="B394" s="69" t="s">
        <v>997</v>
      </c>
    </row>
    <row r="395" spans="1:2" x14ac:dyDescent="0.35">
      <c r="A395" t="s">
        <v>999</v>
      </c>
      <c r="B395" s="69" t="s">
        <v>999</v>
      </c>
    </row>
    <row r="396" spans="1:2" x14ac:dyDescent="0.35">
      <c r="A396" t="s">
        <v>1001</v>
      </c>
      <c r="B396" s="69" t="s">
        <v>1001</v>
      </c>
    </row>
    <row r="397" spans="1:2" x14ac:dyDescent="0.35">
      <c r="A397" t="s">
        <v>1003</v>
      </c>
      <c r="B397" s="69" t="s">
        <v>1003</v>
      </c>
    </row>
    <row r="398" spans="1:2" x14ac:dyDescent="0.35">
      <c r="A398" t="s">
        <v>1005</v>
      </c>
      <c r="B398" s="69" t="s">
        <v>1005</v>
      </c>
    </row>
    <row r="399" spans="1:2" x14ac:dyDescent="0.35">
      <c r="A399" t="s">
        <v>1007</v>
      </c>
      <c r="B399" s="69" t="s">
        <v>1007</v>
      </c>
    </row>
    <row r="400" spans="1:2" x14ac:dyDescent="0.35">
      <c r="A400" t="s">
        <v>1009</v>
      </c>
      <c r="B400" s="69" t="s">
        <v>1009</v>
      </c>
    </row>
    <row r="401" spans="1:2" x14ac:dyDescent="0.35">
      <c r="A401" t="s">
        <v>1011</v>
      </c>
      <c r="B401" s="69" t="s">
        <v>1011</v>
      </c>
    </row>
    <row r="402" spans="1:2" x14ac:dyDescent="0.35">
      <c r="A402" t="s">
        <v>1013</v>
      </c>
      <c r="B402" s="69" t="s">
        <v>1013</v>
      </c>
    </row>
    <row r="403" spans="1:2" x14ac:dyDescent="0.35">
      <c r="A403" t="s">
        <v>1015</v>
      </c>
      <c r="B403" s="69" t="s">
        <v>1015</v>
      </c>
    </row>
    <row r="404" spans="1:2" x14ac:dyDescent="0.35">
      <c r="A404" t="s">
        <v>1017</v>
      </c>
      <c r="B404" s="69" t="s">
        <v>1017</v>
      </c>
    </row>
    <row r="405" spans="1:2" x14ac:dyDescent="0.35">
      <c r="A405" t="s">
        <v>1019</v>
      </c>
      <c r="B405" s="69" t="s">
        <v>1019</v>
      </c>
    </row>
    <row r="406" spans="1:2" x14ac:dyDescent="0.35">
      <c r="A406" t="s">
        <v>1021</v>
      </c>
      <c r="B406" s="69" t="s">
        <v>1021</v>
      </c>
    </row>
    <row r="407" spans="1:2" x14ac:dyDescent="0.35">
      <c r="A407" t="s">
        <v>1023</v>
      </c>
      <c r="B407" s="69" t="s">
        <v>1023</v>
      </c>
    </row>
    <row r="408" spans="1:2" x14ac:dyDescent="0.35">
      <c r="A408" t="s">
        <v>1025</v>
      </c>
      <c r="B408" s="69" t="s">
        <v>1025</v>
      </c>
    </row>
    <row r="409" spans="1:2" x14ac:dyDescent="0.35">
      <c r="A409" t="s">
        <v>1027</v>
      </c>
      <c r="B409" s="69" t="s">
        <v>1027</v>
      </c>
    </row>
    <row r="410" spans="1:2" x14ac:dyDescent="0.35">
      <c r="A410" t="s">
        <v>1029</v>
      </c>
      <c r="B410" s="69" t="s">
        <v>1029</v>
      </c>
    </row>
    <row r="411" spans="1:2" x14ac:dyDescent="0.35">
      <c r="A411" t="s">
        <v>1031</v>
      </c>
      <c r="B411" s="69" t="s">
        <v>1031</v>
      </c>
    </row>
    <row r="412" spans="1:2" x14ac:dyDescent="0.35">
      <c r="A412" t="s">
        <v>1033</v>
      </c>
      <c r="B412" s="69" t="s">
        <v>1033</v>
      </c>
    </row>
    <row r="413" spans="1:2" x14ac:dyDescent="0.35">
      <c r="A413" t="s">
        <v>1035</v>
      </c>
      <c r="B413" s="69" t="s">
        <v>1035</v>
      </c>
    </row>
    <row r="414" spans="1:2" x14ac:dyDescent="0.35">
      <c r="A414" t="s">
        <v>1037</v>
      </c>
      <c r="B414" s="69" t="s">
        <v>1037</v>
      </c>
    </row>
    <row r="415" spans="1:2" x14ac:dyDescent="0.35">
      <c r="A415" t="s">
        <v>1039</v>
      </c>
      <c r="B415" s="69" t="s">
        <v>1039</v>
      </c>
    </row>
    <row r="416" spans="1:2" x14ac:dyDescent="0.35">
      <c r="A416" t="s">
        <v>1041</v>
      </c>
      <c r="B416" s="69" t="s">
        <v>1041</v>
      </c>
    </row>
    <row r="417" spans="1:2" x14ac:dyDescent="0.35">
      <c r="A417" t="s">
        <v>1043</v>
      </c>
      <c r="B417" s="69" t="s">
        <v>1043</v>
      </c>
    </row>
    <row r="418" spans="1:2" x14ac:dyDescent="0.35">
      <c r="A418" t="s">
        <v>1045</v>
      </c>
      <c r="B418" s="69" t="s">
        <v>1045</v>
      </c>
    </row>
    <row r="419" spans="1:2" x14ac:dyDescent="0.35">
      <c r="A419" t="s">
        <v>1047</v>
      </c>
      <c r="B419" s="69" t="s">
        <v>1047</v>
      </c>
    </row>
    <row r="420" spans="1:2" x14ac:dyDescent="0.35">
      <c r="A420" t="s">
        <v>1049</v>
      </c>
      <c r="B420" s="69" t="s">
        <v>1049</v>
      </c>
    </row>
    <row r="421" spans="1:2" x14ac:dyDescent="0.35">
      <c r="A421" t="s">
        <v>1051</v>
      </c>
      <c r="B421" s="69" t="s">
        <v>1051</v>
      </c>
    </row>
    <row r="422" spans="1:2" x14ac:dyDescent="0.35">
      <c r="A422" t="s">
        <v>1053</v>
      </c>
      <c r="B422" s="69" t="s">
        <v>1053</v>
      </c>
    </row>
    <row r="423" spans="1:2" x14ac:dyDescent="0.35">
      <c r="A423" t="s">
        <v>1055</v>
      </c>
      <c r="B423" s="69" t="s">
        <v>1055</v>
      </c>
    </row>
    <row r="424" spans="1:2" x14ac:dyDescent="0.35">
      <c r="A424" t="s">
        <v>1057</v>
      </c>
      <c r="B424" s="69" t="s">
        <v>1057</v>
      </c>
    </row>
    <row r="425" spans="1:2" x14ac:dyDescent="0.35">
      <c r="A425" t="s">
        <v>1059</v>
      </c>
      <c r="B425" s="69" t="s">
        <v>1059</v>
      </c>
    </row>
    <row r="426" spans="1:2" x14ac:dyDescent="0.35">
      <c r="A426" t="s">
        <v>1061</v>
      </c>
      <c r="B426" s="69" t="s">
        <v>1061</v>
      </c>
    </row>
    <row r="427" spans="1:2" x14ac:dyDescent="0.35">
      <c r="A427" t="s">
        <v>1063</v>
      </c>
      <c r="B427" s="69" t="s">
        <v>1063</v>
      </c>
    </row>
    <row r="428" spans="1:2" x14ac:dyDescent="0.35">
      <c r="A428" t="s">
        <v>1065</v>
      </c>
      <c r="B428" s="69" t="s">
        <v>1065</v>
      </c>
    </row>
    <row r="429" spans="1:2" x14ac:dyDescent="0.35">
      <c r="A429" t="s">
        <v>1067</v>
      </c>
      <c r="B429" s="69" t="s">
        <v>1067</v>
      </c>
    </row>
    <row r="430" spans="1:2" x14ac:dyDescent="0.35">
      <c r="A430" t="s">
        <v>1069</v>
      </c>
      <c r="B430" s="69" t="s">
        <v>1069</v>
      </c>
    </row>
    <row r="431" spans="1:2" x14ac:dyDescent="0.35">
      <c r="A431" t="s">
        <v>1071</v>
      </c>
      <c r="B431" s="69" t="s">
        <v>1071</v>
      </c>
    </row>
    <row r="432" spans="1:2" x14ac:dyDescent="0.35">
      <c r="A432" t="s">
        <v>1073</v>
      </c>
      <c r="B432" s="69" t="s">
        <v>1073</v>
      </c>
    </row>
    <row r="433" spans="1:2" x14ac:dyDescent="0.35">
      <c r="A433" t="s">
        <v>1075</v>
      </c>
      <c r="B433" s="69" t="s">
        <v>1075</v>
      </c>
    </row>
    <row r="434" spans="1:2" x14ac:dyDescent="0.35">
      <c r="A434" t="s">
        <v>1077</v>
      </c>
      <c r="B434" s="69" t="s">
        <v>1077</v>
      </c>
    </row>
    <row r="435" spans="1:2" x14ac:dyDescent="0.35">
      <c r="A435" t="s">
        <v>1079</v>
      </c>
      <c r="B435" s="69" t="s">
        <v>1079</v>
      </c>
    </row>
    <row r="436" spans="1:2" x14ac:dyDescent="0.35">
      <c r="A436" t="s">
        <v>1081</v>
      </c>
      <c r="B436" s="69" t="s">
        <v>1081</v>
      </c>
    </row>
    <row r="437" spans="1:2" x14ac:dyDescent="0.35">
      <c r="A437" t="s">
        <v>1083</v>
      </c>
      <c r="B437" s="69" t="s">
        <v>1083</v>
      </c>
    </row>
    <row r="438" spans="1:2" x14ac:dyDescent="0.35">
      <c r="A438" t="s">
        <v>1085</v>
      </c>
      <c r="B438" s="69" t="s">
        <v>1085</v>
      </c>
    </row>
    <row r="439" spans="1:2" x14ac:dyDescent="0.35">
      <c r="A439" t="s">
        <v>1087</v>
      </c>
      <c r="B439" s="69" t="s">
        <v>1087</v>
      </c>
    </row>
    <row r="440" spans="1:2" x14ac:dyDescent="0.35">
      <c r="A440" t="s">
        <v>1089</v>
      </c>
      <c r="B440" s="69" t="s">
        <v>1089</v>
      </c>
    </row>
    <row r="441" spans="1:2" x14ac:dyDescent="0.35">
      <c r="A441" t="s">
        <v>1091</v>
      </c>
      <c r="B441" s="69" t="s">
        <v>1091</v>
      </c>
    </row>
    <row r="442" spans="1:2" x14ac:dyDescent="0.35">
      <c r="A442" t="s">
        <v>1093</v>
      </c>
      <c r="B442" s="69" t="s">
        <v>1093</v>
      </c>
    </row>
    <row r="443" spans="1:2" x14ac:dyDescent="0.35">
      <c r="A443" t="s">
        <v>1095</v>
      </c>
      <c r="B443" s="69" t="s">
        <v>1095</v>
      </c>
    </row>
    <row r="444" spans="1:2" x14ac:dyDescent="0.35">
      <c r="A444" t="s">
        <v>1097</v>
      </c>
      <c r="B444" s="69" t="s">
        <v>1097</v>
      </c>
    </row>
    <row r="445" spans="1:2" x14ac:dyDescent="0.35">
      <c r="A445" t="s">
        <v>1099</v>
      </c>
      <c r="B445" s="69" t="s">
        <v>1099</v>
      </c>
    </row>
    <row r="446" spans="1:2" x14ac:dyDescent="0.35">
      <c r="A446" t="s">
        <v>1101</v>
      </c>
      <c r="B446" s="69" t="s">
        <v>1101</v>
      </c>
    </row>
    <row r="447" spans="1:2" x14ac:dyDescent="0.35">
      <c r="A447" t="s">
        <v>1103</v>
      </c>
      <c r="B447" s="69" t="s">
        <v>1103</v>
      </c>
    </row>
    <row r="448" spans="1:2" x14ac:dyDescent="0.35">
      <c r="A448" t="s">
        <v>1105</v>
      </c>
      <c r="B448" s="69" t="s">
        <v>1105</v>
      </c>
    </row>
    <row r="449" spans="1:2" x14ac:dyDescent="0.35">
      <c r="A449" t="s">
        <v>1107</v>
      </c>
      <c r="B449" s="69" t="s">
        <v>1107</v>
      </c>
    </row>
    <row r="450" spans="1:2" x14ac:dyDescent="0.35">
      <c r="A450" t="s">
        <v>1109</v>
      </c>
      <c r="B450" s="69" t="s">
        <v>1109</v>
      </c>
    </row>
    <row r="451" spans="1:2" x14ac:dyDescent="0.35">
      <c r="A451" t="s">
        <v>1111</v>
      </c>
      <c r="B451" s="69" t="s">
        <v>1111</v>
      </c>
    </row>
    <row r="452" spans="1:2" x14ac:dyDescent="0.35">
      <c r="A452" t="s">
        <v>1113</v>
      </c>
      <c r="B452" s="69" t="s">
        <v>1113</v>
      </c>
    </row>
    <row r="453" spans="1:2" x14ac:dyDescent="0.35">
      <c r="A453" t="s">
        <v>1115</v>
      </c>
      <c r="B453" s="69" t="s">
        <v>1115</v>
      </c>
    </row>
    <row r="454" spans="1:2" x14ac:dyDescent="0.35">
      <c r="A454" t="s">
        <v>1117</v>
      </c>
      <c r="B454" s="69" t="s">
        <v>1117</v>
      </c>
    </row>
    <row r="455" spans="1:2" x14ac:dyDescent="0.35">
      <c r="A455" t="s">
        <v>1119</v>
      </c>
      <c r="B455" s="69" t="s">
        <v>1119</v>
      </c>
    </row>
    <row r="456" spans="1:2" x14ac:dyDescent="0.35">
      <c r="A456" t="s">
        <v>1121</v>
      </c>
      <c r="B456" s="69" t="s">
        <v>1121</v>
      </c>
    </row>
    <row r="457" spans="1:2" x14ac:dyDescent="0.35">
      <c r="A457" t="s">
        <v>1123</v>
      </c>
      <c r="B457" s="69" t="s">
        <v>1123</v>
      </c>
    </row>
    <row r="458" spans="1:2" x14ac:dyDescent="0.35">
      <c r="A458" t="s">
        <v>1125</v>
      </c>
      <c r="B458" s="69" t="s">
        <v>1125</v>
      </c>
    </row>
    <row r="459" spans="1:2" x14ac:dyDescent="0.35">
      <c r="A459" t="s">
        <v>1127</v>
      </c>
      <c r="B459" s="69" t="s">
        <v>1127</v>
      </c>
    </row>
    <row r="460" spans="1:2" x14ac:dyDescent="0.35">
      <c r="A460" t="s">
        <v>1128</v>
      </c>
      <c r="B460" s="69" t="s">
        <v>1128</v>
      </c>
    </row>
    <row r="461" spans="1:2" x14ac:dyDescent="0.35">
      <c r="A461" t="s">
        <v>1130</v>
      </c>
      <c r="B461" s="69" t="s">
        <v>1130</v>
      </c>
    </row>
    <row r="462" spans="1:2" x14ac:dyDescent="0.35">
      <c r="A462" t="s">
        <v>1132</v>
      </c>
      <c r="B462" s="69" t="s">
        <v>1132</v>
      </c>
    </row>
    <row r="463" spans="1:2" x14ac:dyDescent="0.35">
      <c r="A463" t="s">
        <v>1134</v>
      </c>
      <c r="B463" s="69" t="s">
        <v>1134</v>
      </c>
    </row>
    <row r="464" spans="1:2" x14ac:dyDescent="0.35">
      <c r="A464" t="s">
        <v>1136</v>
      </c>
      <c r="B464" s="69" t="s">
        <v>1136</v>
      </c>
    </row>
    <row r="465" spans="1:2" x14ac:dyDescent="0.35">
      <c r="A465" t="s">
        <v>1138</v>
      </c>
      <c r="B465" s="69" t="s">
        <v>1138</v>
      </c>
    </row>
    <row r="466" spans="1:2" x14ac:dyDescent="0.35">
      <c r="A466" t="s">
        <v>1146</v>
      </c>
      <c r="B466" s="69" t="s">
        <v>1146</v>
      </c>
    </row>
    <row r="467" spans="1:2" x14ac:dyDescent="0.35">
      <c r="A467" t="s">
        <v>1149</v>
      </c>
      <c r="B467" s="69" t="s">
        <v>1149</v>
      </c>
    </row>
    <row r="468" spans="1:2" x14ac:dyDescent="0.35">
      <c r="A468" t="s">
        <v>1151</v>
      </c>
      <c r="B468" s="69" t="s">
        <v>1151</v>
      </c>
    </row>
    <row r="469" spans="1:2" x14ac:dyDescent="0.35">
      <c r="A469" t="s">
        <v>1153</v>
      </c>
      <c r="B469" s="69" t="s">
        <v>1153</v>
      </c>
    </row>
    <row r="470" spans="1:2" x14ac:dyDescent="0.35">
      <c r="A470" t="s">
        <v>1155</v>
      </c>
      <c r="B470" s="69" t="s">
        <v>1155</v>
      </c>
    </row>
    <row r="471" spans="1:2" x14ac:dyDescent="0.35">
      <c r="A471" t="s">
        <v>1157</v>
      </c>
      <c r="B471" s="69" t="s">
        <v>1157</v>
      </c>
    </row>
    <row r="472" spans="1:2" x14ac:dyDescent="0.35">
      <c r="A472" t="s">
        <v>1159</v>
      </c>
      <c r="B472" s="69" t="s">
        <v>1159</v>
      </c>
    </row>
    <row r="473" spans="1:2" x14ac:dyDescent="0.35">
      <c r="A473" t="s">
        <v>1161</v>
      </c>
      <c r="B473" s="69" t="s">
        <v>1161</v>
      </c>
    </row>
    <row r="474" spans="1:2" x14ac:dyDescent="0.35">
      <c r="A474" t="s">
        <v>1177</v>
      </c>
      <c r="B474" s="69" t="s">
        <v>1177</v>
      </c>
    </row>
    <row r="475" spans="1:2" x14ac:dyDescent="0.35">
      <c r="A475" t="s">
        <v>1182</v>
      </c>
      <c r="B475" s="69" t="s">
        <v>1182</v>
      </c>
    </row>
    <row r="476" spans="1:2" x14ac:dyDescent="0.35">
      <c r="A476" t="s">
        <v>1185</v>
      </c>
      <c r="B476" s="69" t="s">
        <v>1185</v>
      </c>
    </row>
    <row r="477" spans="1:2" x14ac:dyDescent="0.35">
      <c r="A477" t="s">
        <v>1187</v>
      </c>
      <c r="B477" s="69" t="s">
        <v>1187</v>
      </c>
    </row>
    <row r="478" spans="1:2" x14ac:dyDescent="0.35">
      <c r="A478" t="s">
        <v>1190</v>
      </c>
      <c r="B478" s="69" t="s">
        <v>1190</v>
      </c>
    </row>
    <row r="479" spans="1:2" x14ac:dyDescent="0.35">
      <c r="A479" t="s">
        <v>1192</v>
      </c>
      <c r="B479" s="69" t="s">
        <v>1192</v>
      </c>
    </row>
    <row r="480" spans="1:2" x14ac:dyDescent="0.35">
      <c r="A480" t="s">
        <v>1194</v>
      </c>
      <c r="B480" s="69" t="s">
        <v>1194</v>
      </c>
    </row>
    <row r="481" spans="1:2" x14ac:dyDescent="0.35">
      <c r="A481" t="s">
        <v>1196</v>
      </c>
      <c r="B481" s="69" t="s">
        <v>1196</v>
      </c>
    </row>
    <row r="482" spans="1:2" x14ac:dyDescent="0.35">
      <c r="A482" t="s">
        <v>1197</v>
      </c>
      <c r="B482" s="69" t="s">
        <v>1197</v>
      </c>
    </row>
    <row r="483" spans="1:2" x14ac:dyDescent="0.35">
      <c r="A483" t="s">
        <v>1199</v>
      </c>
      <c r="B483" s="69" t="s">
        <v>1199</v>
      </c>
    </row>
    <row r="484" spans="1:2" x14ac:dyDescent="0.35">
      <c r="A484" t="s">
        <v>1201</v>
      </c>
      <c r="B484" s="69" t="s">
        <v>1201</v>
      </c>
    </row>
    <row r="485" spans="1:2" x14ac:dyDescent="0.35">
      <c r="A485" t="s">
        <v>1203</v>
      </c>
      <c r="B485" s="69" t="s">
        <v>1203</v>
      </c>
    </row>
    <row r="486" spans="1:2" x14ac:dyDescent="0.35">
      <c r="A486" t="s">
        <v>1205</v>
      </c>
      <c r="B486" s="69" t="s">
        <v>1205</v>
      </c>
    </row>
    <row r="487" spans="1:2" x14ac:dyDescent="0.35">
      <c r="A487" t="s">
        <v>1207</v>
      </c>
      <c r="B487" s="69" t="s">
        <v>1207</v>
      </c>
    </row>
    <row r="488" spans="1:2" x14ac:dyDescent="0.35">
      <c r="A488" t="s">
        <v>1211</v>
      </c>
      <c r="B488" s="69" t="s">
        <v>1211</v>
      </c>
    </row>
    <row r="489" spans="1:2" x14ac:dyDescent="0.35">
      <c r="A489" t="s">
        <v>1213</v>
      </c>
      <c r="B489" s="69" t="s">
        <v>1213</v>
      </c>
    </row>
    <row r="490" spans="1:2" x14ac:dyDescent="0.35">
      <c r="A490" t="s">
        <v>1214</v>
      </c>
      <c r="B490" s="69" t="s">
        <v>1214</v>
      </c>
    </row>
    <row r="491" spans="1:2" x14ac:dyDescent="0.35">
      <c r="A491" t="s">
        <v>1216</v>
      </c>
      <c r="B491" s="69" t="s">
        <v>1216</v>
      </c>
    </row>
    <row r="492" spans="1:2" x14ac:dyDescent="0.35">
      <c r="A492" t="s">
        <v>1218</v>
      </c>
      <c r="B492" s="69" t="s">
        <v>1218</v>
      </c>
    </row>
    <row r="493" spans="1:2" x14ac:dyDescent="0.35">
      <c r="A493" t="s">
        <v>1220</v>
      </c>
      <c r="B493" s="69" t="s">
        <v>1220</v>
      </c>
    </row>
    <row r="494" spans="1:2" x14ac:dyDescent="0.35">
      <c r="A494" t="s">
        <v>1222</v>
      </c>
      <c r="B494" s="69" t="s">
        <v>1222</v>
      </c>
    </row>
    <row r="495" spans="1:2" x14ac:dyDescent="0.35">
      <c r="A495" t="s">
        <v>1224</v>
      </c>
      <c r="B495" s="69" t="s">
        <v>1224</v>
      </c>
    </row>
    <row r="496" spans="1:2" x14ac:dyDescent="0.35">
      <c r="A496" t="s">
        <v>1226</v>
      </c>
      <c r="B496" s="69" t="s">
        <v>1226</v>
      </c>
    </row>
    <row r="497" spans="1:2" x14ac:dyDescent="0.35">
      <c r="A497" t="s">
        <v>1228</v>
      </c>
      <c r="B497" s="69" t="s">
        <v>1228</v>
      </c>
    </row>
    <row r="498" spans="1:2" x14ac:dyDescent="0.35">
      <c r="A498" t="s">
        <v>1230</v>
      </c>
      <c r="B498" s="69" t="s">
        <v>1230</v>
      </c>
    </row>
    <row r="499" spans="1:2" x14ac:dyDescent="0.35">
      <c r="A499" t="s">
        <v>1232</v>
      </c>
      <c r="B499" s="69" t="s">
        <v>1232</v>
      </c>
    </row>
    <row r="500" spans="1:2" x14ac:dyDescent="0.35">
      <c r="A500" t="s">
        <v>1234</v>
      </c>
      <c r="B500" s="69" t="s">
        <v>1234</v>
      </c>
    </row>
    <row r="501" spans="1:2" x14ac:dyDescent="0.35">
      <c r="A501" t="s">
        <v>1236</v>
      </c>
      <c r="B501" s="69" t="s">
        <v>1236</v>
      </c>
    </row>
    <row r="502" spans="1:2" x14ac:dyDescent="0.35">
      <c r="A502" t="s">
        <v>1238</v>
      </c>
      <c r="B502" s="69" t="s">
        <v>1238</v>
      </c>
    </row>
    <row r="503" spans="1:2" x14ac:dyDescent="0.35">
      <c r="A503" t="s">
        <v>1240</v>
      </c>
      <c r="B503" s="69" t="s">
        <v>1240</v>
      </c>
    </row>
    <row r="504" spans="1:2" x14ac:dyDescent="0.35">
      <c r="A504" t="s">
        <v>1242</v>
      </c>
      <c r="B504" s="69" t="s">
        <v>1242</v>
      </c>
    </row>
    <row r="505" spans="1:2" x14ac:dyDescent="0.35">
      <c r="A505" t="s">
        <v>1244</v>
      </c>
      <c r="B505" s="69" t="s">
        <v>1244</v>
      </c>
    </row>
    <row r="506" spans="1:2" x14ac:dyDescent="0.35">
      <c r="A506" t="s">
        <v>1246</v>
      </c>
      <c r="B506" s="69" t="s">
        <v>1246</v>
      </c>
    </row>
    <row r="507" spans="1:2" x14ac:dyDescent="0.35">
      <c r="A507" t="s">
        <v>1248</v>
      </c>
      <c r="B507" s="69" t="s">
        <v>1248</v>
      </c>
    </row>
    <row r="508" spans="1:2" x14ac:dyDescent="0.35">
      <c r="A508" t="s">
        <v>1250</v>
      </c>
      <c r="B508" s="69" t="s">
        <v>1250</v>
      </c>
    </row>
    <row r="509" spans="1:2" x14ac:dyDescent="0.35">
      <c r="A509" t="s">
        <v>1251</v>
      </c>
      <c r="B509" s="69" t="s">
        <v>1251</v>
      </c>
    </row>
    <row r="510" spans="1:2" x14ac:dyDescent="0.35">
      <c r="A510" t="s">
        <v>1253</v>
      </c>
      <c r="B510" s="69" t="s">
        <v>1253</v>
      </c>
    </row>
    <row r="511" spans="1:2" x14ac:dyDescent="0.35">
      <c r="A511" t="s">
        <v>1255</v>
      </c>
      <c r="B511" s="69" t="s">
        <v>1255</v>
      </c>
    </row>
    <row r="512" spans="1:2" x14ac:dyDescent="0.35">
      <c r="A512" t="s">
        <v>1257</v>
      </c>
      <c r="B512" s="69" t="s">
        <v>1257</v>
      </c>
    </row>
    <row r="513" spans="1:2" x14ac:dyDescent="0.35">
      <c r="A513" t="s">
        <v>1259</v>
      </c>
      <c r="B513" s="69" t="s">
        <v>1259</v>
      </c>
    </row>
    <row r="514" spans="1:2" x14ac:dyDescent="0.35">
      <c r="A514" t="s">
        <v>1261</v>
      </c>
      <c r="B514" s="69" t="s">
        <v>1261</v>
      </c>
    </row>
    <row r="515" spans="1:2" x14ac:dyDescent="0.35">
      <c r="A515" t="s">
        <v>1263</v>
      </c>
      <c r="B515" s="69" t="s">
        <v>1263</v>
      </c>
    </row>
    <row r="516" spans="1:2" x14ac:dyDescent="0.35">
      <c r="A516" t="s">
        <v>1265</v>
      </c>
      <c r="B516" s="69" t="s">
        <v>1265</v>
      </c>
    </row>
    <row r="517" spans="1:2" x14ac:dyDescent="0.35">
      <c r="A517" t="s">
        <v>1267</v>
      </c>
      <c r="B517" s="69" t="s">
        <v>1267</v>
      </c>
    </row>
    <row r="518" spans="1:2" x14ac:dyDescent="0.35">
      <c r="A518" t="s">
        <v>1269</v>
      </c>
      <c r="B518" s="69" t="s">
        <v>1269</v>
      </c>
    </row>
    <row r="519" spans="1:2" x14ac:dyDescent="0.35">
      <c r="A519" t="s">
        <v>1271</v>
      </c>
      <c r="B519" s="69" t="s">
        <v>1271</v>
      </c>
    </row>
    <row r="520" spans="1:2" x14ac:dyDescent="0.35">
      <c r="A520" t="s">
        <v>1273</v>
      </c>
      <c r="B520" s="69" t="s">
        <v>1273</v>
      </c>
    </row>
    <row r="521" spans="1:2" x14ac:dyDescent="0.35">
      <c r="A521" t="s">
        <v>1275</v>
      </c>
      <c r="B521" s="69" t="s">
        <v>1275</v>
      </c>
    </row>
    <row r="522" spans="1:2" x14ac:dyDescent="0.35">
      <c r="A522" t="s">
        <v>1277</v>
      </c>
      <c r="B522" s="69" t="s">
        <v>1277</v>
      </c>
    </row>
    <row r="523" spans="1:2" x14ac:dyDescent="0.35">
      <c r="A523" t="s">
        <v>1279</v>
      </c>
      <c r="B523" s="69" t="s">
        <v>1279</v>
      </c>
    </row>
    <row r="524" spans="1:2" x14ac:dyDescent="0.35">
      <c r="A524" t="s">
        <v>1281</v>
      </c>
      <c r="B524" s="69" t="s">
        <v>1281</v>
      </c>
    </row>
    <row r="525" spans="1:2" x14ac:dyDescent="0.35">
      <c r="A525" t="s">
        <v>1283</v>
      </c>
      <c r="B525" s="69" t="s">
        <v>1283</v>
      </c>
    </row>
    <row r="526" spans="1:2" x14ac:dyDescent="0.35">
      <c r="A526" t="s">
        <v>1285</v>
      </c>
      <c r="B526" s="69" t="s">
        <v>1285</v>
      </c>
    </row>
    <row r="527" spans="1:2" x14ac:dyDescent="0.35">
      <c r="A527" t="s">
        <v>1287</v>
      </c>
      <c r="B527" s="69" t="s">
        <v>1287</v>
      </c>
    </row>
    <row r="528" spans="1:2" x14ac:dyDescent="0.35">
      <c r="A528" t="s">
        <v>1289</v>
      </c>
      <c r="B528" s="69" t="s">
        <v>1289</v>
      </c>
    </row>
    <row r="529" spans="1:2" x14ac:dyDescent="0.35">
      <c r="A529" t="s">
        <v>1291</v>
      </c>
      <c r="B529" s="69" t="s">
        <v>1291</v>
      </c>
    </row>
    <row r="530" spans="1:2" x14ac:dyDescent="0.35">
      <c r="A530" t="s">
        <v>1293</v>
      </c>
      <c r="B530" s="69" t="s">
        <v>1293</v>
      </c>
    </row>
    <row r="531" spans="1:2" x14ac:dyDescent="0.35">
      <c r="A531" t="s">
        <v>1295</v>
      </c>
      <c r="B531" s="69" t="s">
        <v>1295</v>
      </c>
    </row>
    <row r="532" spans="1:2" x14ac:dyDescent="0.35">
      <c r="A532" t="s">
        <v>1297</v>
      </c>
      <c r="B532" s="69" t="s">
        <v>1297</v>
      </c>
    </row>
    <row r="533" spans="1:2" x14ac:dyDescent="0.35">
      <c r="A533" t="s">
        <v>1299</v>
      </c>
      <c r="B533" s="69" t="s">
        <v>1299</v>
      </c>
    </row>
    <row r="534" spans="1:2" x14ac:dyDescent="0.35">
      <c r="A534" t="s">
        <v>1300</v>
      </c>
      <c r="B534" s="69" t="s">
        <v>1300</v>
      </c>
    </row>
    <row r="535" spans="1:2" x14ac:dyDescent="0.35">
      <c r="A535" t="s">
        <v>1302</v>
      </c>
      <c r="B535" s="69" t="s">
        <v>1302</v>
      </c>
    </row>
    <row r="536" spans="1:2" x14ac:dyDescent="0.35">
      <c r="A536" t="s">
        <v>1304</v>
      </c>
      <c r="B536" s="69" t="s">
        <v>1304</v>
      </c>
    </row>
    <row r="537" spans="1:2" x14ac:dyDescent="0.35">
      <c r="A537" t="s">
        <v>1306</v>
      </c>
      <c r="B537" s="69" t="s">
        <v>1306</v>
      </c>
    </row>
    <row r="538" spans="1:2" x14ac:dyDescent="0.35">
      <c r="A538" t="s">
        <v>1308</v>
      </c>
      <c r="B538" s="69" t="s">
        <v>1308</v>
      </c>
    </row>
    <row r="539" spans="1:2" x14ac:dyDescent="0.35">
      <c r="A539" t="s">
        <v>1310</v>
      </c>
      <c r="B539" s="69" t="s">
        <v>1310</v>
      </c>
    </row>
    <row r="540" spans="1:2" x14ac:dyDescent="0.35">
      <c r="A540" t="s">
        <v>1312</v>
      </c>
      <c r="B540" s="69" t="s">
        <v>1312</v>
      </c>
    </row>
    <row r="541" spans="1:2" x14ac:dyDescent="0.35">
      <c r="A541" t="s">
        <v>1314</v>
      </c>
      <c r="B541" s="69" t="s">
        <v>1314</v>
      </c>
    </row>
    <row r="542" spans="1:2" x14ac:dyDescent="0.35">
      <c r="A542" t="s">
        <v>1316</v>
      </c>
      <c r="B542" s="69" t="s">
        <v>1316</v>
      </c>
    </row>
    <row r="543" spans="1:2" x14ac:dyDescent="0.35">
      <c r="A543" t="s">
        <v>1318</v>
      </c>
      <c r="B543" s="69" t="s">
        <v>1318</v>
      </c>
    </row>
    <row r="544" spans="1:2" x14ac:dyDescent="0.35">
      <c r="A544" t="s">
        <v>1320</v>
      </c>
      <c r="B544" s="69" t="s">
        <v>1320</v>
      </c>
    </row>
    <row r="545" spans="1:2" x14ac:dyDescent="0.35">
      <c r="A545" t="s">
        <v>1324</v>
      </c>
      <c r="B545" s="69" t="s">
        <v>1324</v>
      </c>
    </row>
    <row r="546" spans="1:2" x14ac:dyDescent="0.35">
      <c r="A546" t="s">
        <v>1326</v>
      </c>
      <c r="B546" s="69" t="s">
        <v>1326</v>
      </c>
    </row>
    <row r="547" spans="1:2" x14ac:dyDescent="0.35">
      <c r="A547" t="s">
        <v>1328</v>
      </c>
      <c r="B547" s="69" t="s">
        <v>1328</v>
      </c>
    </row>
    <row r="548" spans="1:2" x14ac:dyDescent="0.35">
      <c r="A548" t="s">
        <v>1330</v>
      </c>
      <c r="B548" s="69" t="s">
        <v>1330</v>
      </c>
    </row>
    <row r="549" spans="1:2" x14ac:dyDescent="0.35">
      <c r="A549" t="s">
        <v>1334</v>
      </c>
      <c r="B549" s="69" t="s">
        <v>1334</v>
      </c>
    </row>
    <row r="550" spans="1:2" x14ac:dyDescent="0.35">
      <c r="A550" t="s">
        <v>1337</v>
      </c>
      <c r="B550" s="69" t="s">
        <v>1337</v>
      </c>
    </row>
    <row r="551" spans="1:2" x14ac:dyDescent="0.35">
      <c r="A551" t="s">
        <v>1339</v>
      </c>
      <c r="B551" s="69" t="s">
        <v>1339</v>
      </c>
    </row>
    <row r="552" spans="1:2" x14ac:dyDescent="0.35">
      <c r="A552" t="s">
        <v>1341</v>
      </c>
      <c r="B552" s="69" t="s">
        <v>1341</v>
      </c>
    </row>
    <row r="553" spans="1:2" x14ac:dyDescent="0.35">
      <c r="A553" t="s">
        <v>1343</v>
      </c>
      <c r="B553" s="69" t="s">
        <v>1343</v>
      </c>
    </row>
    <row r="554" spans="1:2" x14ac:dyDescent="0.35">
      <c r="A554" t="s">
        <v>1345</v>
      </c>
      <c r="B554" s="69" t="s">
        <v>1345</v>
      </c>
    </row>
    <row r="555" spans="1:2" x14ac:dyDescent="0.35">
      <c r="A555" t="s">
        <v>1347</v>
      </c>
      <c r="B555" s="69" t="s">
        <v>1347</v>
      </c>
    </row>
    <row r="556" spans="1:2" x14ac:dyDescent="0.35">
      <c r="A556" t="s">
        <v>1349</v>
      </c>
      <c r="B556" s="69" t="s">
        <v>1349</v>
      </c>
    </row>
    <row r="557" spans="1:2" x14ac:dyDescent="0.35">
      <c r="A557" t="s">
        <v>1351</v>
      </c>
      <c r="B557" s="69" t="s">
        <v>1351</v>
      </c>
    </row>
    <row r="558" spans="1:2" x14ac:dyDescent="0.35">
      <c r="A558" t="s">
        <v>1353</v>
      </c>
      <c r="B558" s="69" t="s">
        <v>1353</v>
      </c>
    </row>
    <row r="559" spans="1:2" x14ac:dyDescent="0.35">
      <c r="A559" t="s">
        <v>1355</v>
      </c>
      <c r="B559" s="69" t="s">
        <v>1355</v>
      </c>
    </row>
    <row r="560" spans="1:2" x14ac:dyDescent="0.35">
      <c r="A560" t="s">
        <v>1357</v>
      </c>
      <c r="B560" s="69" t="s">
        <v>1357</v>
      </c>
    </row>
    <row r="561" spans="1:2" x14ac:dyDescent="0.35">
      <c r="A561" t="s">
        <v>1359</v>
      </c>
      <c r="B561" s="69" t="s">
        <v>1359</v>
      </c>
    </row>
    <row r="562" spans="1:2" x14ac:dyDescent="0.35">
      <c r="A562" t="s">
        <v>1361</v>
      </c>
      <c r="B562" s="69" t="s">
        <v>1361</v>
      </c>
    </row>
    <row r="563" spans="1:2" x14ac:dyDescent="0.35">
      <c r="A563" t="s">
        <v>1363</v>
      </c>
      <c r="B563" s="69" t="s">
        <v>1363</v>
      </c>
    </row>
    <row r="564" spans="1:2" x14ac:dyDescent="0.35">
      <c r="A564" t="s">
        <v>1365</v>
      </c>
      <c r="B564" s="69" t="s">
        <v>1365</v>
      </c>
    </row>
    <row r="565" spans="1:2" x14ac:dyDescent="0.35">
      <c r="A565" t="s">
        <v>1367</v>
      </c>
      <c r="B565" s="69" t="s">
        <v>1367</v>
      </c>
    </row>
    <row r="566" spans="1:2" x14ac:dyDescent="0.35">
      <c r="A566" t="s">
        <v>1369</v>
      </c>
      <c r="B566" s="69" t="s">
        <v>1369</v>
      </c>
    </row>
    <row r="567" spans="1:2" x14ac:dyDescent="0.35">
      <c r="A567" t="s">
        <v>1371</v>
      </c>
      <c r="B567" s="69" t="s">
        <v>1371</v>
      </c>
    </row>
    <row r="568" spans="1:2" x14ac:dyDescent="0.35">
      <c r="A568" t="s">
        <v>1373</v>
      </c>
      <c r="B568" s="69" t="s">
        <v>1373</v>
      </c>
    </row>
    <row r="569" spans="1:2" x14ac:dyDescent="0.35">
      <c r="A569" t="s">
        <v>1375</v>
      </c>
      <c r="B569" s="69" t="s">
        <v>1375</v>
      </c>
    </row>
    <row r="570" spans="1:2" x14ac:dyDescent="0.35">
      <c r="A570" t="s">
        <v>1377</v>
      </c>
      <c r="B570" s="69" t="s">
        <v>1377</v>
      </c>
    </row>
    <row r="571" spans="1:2" x14ac:dyDescent="0.35">
      <c r="A571" t="s">
        <v>1379</v>
      </c>
      <c r="B571" s="69" t="s">
        <v>1379</v>
      </c>
    </row>
    <row r="572" spans="1:2" x14ac:dyDescent="0.35">
      <c r="A572" t="s">
        <v>1381</v>
      </c>
      <c r="B572" s="69" t="s">
        <v>1381</v>
      </c>
    </row>
    <row r="573" spans="1:2" x14ac:dyDescent="0.35">
      <c r="A573" t="s">
        <v>1383</v>
      </c>
      <c r="B573" s="69" t="s">
        <v>1383</v>
      </c>
    </row>
    <row r="574" spans="1:2" x14ac:dyDescent="0.35">
      <c r="A574" t="s">
        <v>1385</v>
      </c>
      <c r="B574" s="69" t="s">
        <v>1385</v>
      </c>
    </row>
    <row r="575" spans="1:2" x14ac:dyDescent="0.35">
      <c r="A575" t="s">
        <v>1387</v>
      </c>
      <c r="B575" s="69" t="s">
        <v>1387</v>
      </c>
    </row>
    <row r="576" spans="1:2" x14ac:dyDescent="0.35">
      <c r="A576" t="s">
        <v>1389</v>
      </c>
      <c r="B576" s="69" t="s">
        <v>1389</v>
      </c>
    </row>
    <row r="577" spans="1:2" x14ac:dyDescent="0.35">
      <c r="A577" t="s">
        <v>1391</v>
      </c>
      <c r="B577" s="69" t="s">
        <v>1391</v>
      </c>
    </row>
    <row r="578" spans="1:2" x14ac:dyDescent="0.35">
      <c r="A578" t="s">
        <v>1393</v>
      </c>
      <c r="B578" s="69" t="s">
        <v>1393</v>
      </c>
    </row>
    <row r="579" spans="1:2" x14ac:dyDescent="0.35">
      <c r="A579" t="s">
        <v>1395</v>
      </c>
      <c r="B579" s="69" t="s">
        <v>1395</v>
      </c>
    </row>
    <row r="580" spans="1:2" x14ac:dyDescent="0.35">
      <c r="A580" t="s">
        <v>1397</v>
      </c>
      <c r="B580" s="69" t="s">
        <v>1397</v>
      </c>
    </row>
    <row r="581" spans="1:2" x14ac:dyDescent="0.35">
      <c r="A581" t="s">
        <v>1399</v>
      </c>
      <c r="B581" s="69" t="s">
        <v>1399</v>
      </c>
    </row>
    <row r="582" spans="1:2" x14ac:dyDescent="0.35">
      <c r="A582" t="s">
        <v>1401</v>
      </c>
      <c r="B582" s="69" t="s">
        <v>1401</v>
      </c>
    </row>
    <row r="583" spans="1:2" x14ac:dyDescent="0.35">
      <c r="A583" t="s">
        <v>1403</v>
      </c>
      <c r="B583" s="69" t="s">
        <v>1403</v>
      </c>
    </row>
    <row r="584" spans="1:2" x14ac:dyDescent="0.35">
      <c r="A584" t="s">
        <v>1405</v>
      </c>
      <c r="B584" s="69" t="s">
        <v>1405</v>
      </c>
    </row>
    <row r="585" spans="1:2" x14ac:dyDescent="0.35">
      <c r="A585" t="s">
        <v>1407</v>
      </c>
      <c r="B585" s="69" t="s">
        <v>1407</v>
      </c>
    </row>
    <row r="586" spans="1:2" x14ac:dyDescent="0.35">
      <c r="A586" t="s">
        <v>1409</v>
      </c>
      <c r="B586" s="69" t="s">
        <v>1409</v>
      </c>
    </row>
    <row r="587" spans="1:2" x14ac:dyDescent="0.35">
      <c r="A587" t="s">
        <v>1411</v>
      </c>
      <c r="B587" s="69" t="s">
        <v>1411</v>
      </c>
    </row>
    <row r="588" spans="1:2" x14ac:dyDescent="0.35">
      <c r="A588" t="s">
        <v>1413</v>
      </c>
      <c r="B588" s="69" t="s">
        <v>1413</v>
      </c>
    </row>
    <row r="589" spans="1:2" x14ac:dyDescent="0.35">
      <c r="A589" t="s">
        <v>1415</v>
      </c>
      <c r="B589" s="69" t="s">
        <v>1415</v>
      </c>
    </row>
    <row r="590" spans="1:2" x14ac:dyDescent="0.35">
      <c r="A590" t="s">
        <v>1417</v>
      </c>
      <c r="B590" s="69" t="s">
        <v>1417</v>
      </c>
    </row>
    <row r="591" spans="1:2" x14ac:dyDescent="0.35">
      <c r="A591" t="s">
        <v>1419</v>
      </c>
      <c r="B591" s="69" t="s">
        <v>1419</v>
      </c>
    </row>
    <row r="592" spans="1:2" x14ac:dyDescent="0.35">
      <c r="A592" t="s">
        <v>1421</v>
      </c>
      <c r="B592" s="69" t="s">
        <v>1421</v>
      </c>
    </row>
    <row r="593" spans="1:2" x14ac:dyDescent="0.35">
      <c r="A593" t="s">
        <v>1423</v>
      </c>
      <c r="B593" s="69" t="s">
        <v>1423</v>
      </c>
    </row>
    <row r="594" spans="1:2" x14ac:dyDescent="0.35">
      <c r="A594" t="s">
        <v>1425</v>
      </c>
      <c r="B594" s="69" t="s">
        <v>1425</v>
      </c>
    </row>
    <row r="595" spans="1:2" x14ac:dyDescent="0.35">
      <c r="A595" t="s">
        <v>1427</v>
      </c>
      <c r="B595" s="69" t="s">
        <v>1427</v>
      </c>
    </row>
    <row r="596" spans="1:2" x14ac:dyDescent="0.35">
      <c r="A596" t="s">
        <v>1429</v>
      </c>
      <c r="B596" s="69" t="s">
        <v>1429</v>
      </c>
    </row>
    <row r="597" spans="1:2" x14ac:dyDescent="0.35">
      <c r="A597" t="s">
        <v>1431</v>
      </c>
      <c r="B597" s="69" t="s">
        <v>1431</v>
      </c>
    </row>
    <row r="598" spans="1:2" x14ac:dyDescent="0.35">
      <c r="A598" t="s">
        <v>1433</v>
      </c>
      <c r="B598" s="69" t="s">
        <v>1433</v>
      </c>
    </row>
    <row r="599" spans="1:2" x14ac:dyDescent="0.35">
      <c r="A599" t="s">
        <v>1437</v>
      </c>
      <c r="B599" s="69" t="s">
        <v>1437</v>
      </c>
    </row>
    <row r="600" spans="1:2" x14ac:dyDescent="0.35">
      <c r="A600" t="s">
        <v>1441</v>
      </c>
      <c r="B600" s="69" t="s">
        <v>1441</v>
      </c>
    </row>
    <row r="601" spans="1:2" x14ac:dyDescent="0.35">
      <c r="A601" t="s">
        <v>1443</v>
      </c>
      <c r="B601" s="69" t="s">
        <v>1443</v>
      </c>
    </row>
    <row r="602" spans="1:2" x14ac:dyDescent="0.35">
      <c r="A602" t="s">
        <v>1445</v>
      </c>
      <c r="B602" s="69" t="s">
        <v>1445</v>
      </c>
    </row>
    <row r="603" spans="1:2" x14ac:dyDescent="0.35">
      <c r="A603" t="s">
        <v>1447</v>
      </c>
      <c r="B603" s="69" t="s">
        <v>1447</v>
      </c>
    </row>
    <row r="604" spans="1:2" x14ac:dyDescent="0.35">
      <c r="A604" t="s">
        <v>1449</v>
      </c>
      <c r="B604" s="69" t="s">
        <v>1449</v>
      </c>
    </row>
    <row r="605" spans="1:2" x14ac:dyDescent="0.35">
      <c r="A605" t="s">
        <v>1451</v>
      </c>
      <c r="B605" s="69" t="s">
        <v>1451</v>
      </c>
    </row>
    <row r="606" spans="1:2" x14ac:dyDescent="0.35">
      <c r="A606" t="s">
        <v>1453</v>
      </c>
      <c r="B606" s="69" t="s">
        <v>1453</v>
      </c>
    </row>
    <row r="607" spans="1:2" x14ac:dyDescent="0.35">
      <c r="A607" t="s">
        <v>1455</v>
      </c>
      <c r="B607" s="69" t="s">
        <v>1455</v>
      </c>
    </row>
    <row r="608" spans="1:2" x14ac:dyDescent="0.35">
      <c r="A608" t="s">
        <v>1457</v>
      </c>
      <c r="B608" s="69" t="s">
        <v>1457</v>
      </c>
    </row>
    <row r="609" spans="1:2" x14ac:dyDescent="0.35">
      <c r="A609" t="s">
        <v>1459</v>
      </c>
      <c r="B609" s="69" t="s">
        <v>1459</v>
      </c>
    </row>
    <row r="610" spans="1:2" x14ac:dyDescent="0.35">
      <c r="A610" t="s">
        <v>1461</v>
      </c>
      <c r="B610" s="69" t="s">
        <v>1461</v>
      </c>
    </row>
    <row r="611" spans="1:2" x14ac:dyDescent="0.35">
      <c r="A611" t="s">
        <v>1463</v>
      </c>
      <c r="B611" s="69" t="s">
        <v>1463</v>
      </c>
    </row>
    <row r="612" spans="1:2" x14ac:dyDescent="0.35">
      <c r="A612" t="s">
        <v>1465</v>
      </c>
      <c r="B612" s="69" t="s">
        <v>1465</v>
      </c>
    </row>
    <row r="613" spans="1:2" x14ac:dyDescent="0.35">
      <c r="A613" t="s">
        <v>1467</v>
      </c>
      <c r="B613" s="69" t="s">
        <v>1467</v>
      </c>
    </row>
    <row r="614" spans="1:2" x14ac:dyDescent="0.35">
      <c r="A614" t="s">
        <v>1469</v>
      </c>
      <c r="B614" s="69" t="s">
        <v>1469</v>
      </c>
    </row>
    <row r="615" spans="1:2" x14ac:dyDescent="0.35">
      <c r="A615" t="s">
        <v>1471</v>
      </c>
      <c r="B615" s="69" t="s">
        <v>1471</v>
      </c>
    </row>
    <row r="616" spans="1:2" x14ac:dyDescent="0.35">
      <c r="A616" t="s">
        <v>1473</v>
      </c>
      <c r="B616" s="69" t="s">
        <v>1473</v>
      </c>
    </row>
    <row r="617" spans="1:2" x14ac:dyDescent="0.35">
      <c r="A617" t="s">
        <v>1475</v>
      </c>
      <c r="B617" s="69" t="s">
        <v>1475</v>
      </c>
    </row>
    <row r="618" spans="1:2" x14ac:dyDescent="0.35">
      <c r="A618" t="s">
        <v>1477</v>
      </c>
      <c r="B618" s="69" t="s">
        <v>1477</v>
      </c>
    </row>
    <row r="619" spans="1:2" x14ac:dyDescent="0.35">
      <c r="A619" t="s">
        <v>1479</v>
      </c>
      <c r="B619" s="69" t="s">
        <v>1479</v>
      </c>
    </row>
    <row r="620" spans="1:2" x14ac:dyDescent="0.35">
      <c r="A620" t="s">
        <v>1481</v>
      </c>
      <c r="B620" s="69" t="s">
        <v>1481</v>
      </c>
    </row>
    <row r="621" spans="1:2" x14ac:dyDescent="0.35">
      <c r="A621" t="s">
        <v>1483</v>
      </c>
      <c r="B621" s="69" t="s">
        <v>1483</v>
      </c>
    </row>
    <row r="622" spans="1:2" x14ac:dyDescent="0.35">
      <c r="A622" t="s">
        <v>1485</v>
      </c>
      <c r="B622" s="69" t="s">
        <v>1485</v>
      </c>
    </row>
    <row r="623" spans="1:2" x14ac:dyDescent="0.35">
      <c r="A623" t="s">
        <v>1487</v>
      </c>
      <c r="B623" s="69" t="s">
        <v>1487</v>
      </c>
    </row>
    <row r="624" spans="1:2" x14ac:dyDescent="0.35">
      <c r="A624" t="s">
        <v>1489</v>
      </c>
      <c r="B624" s="69" t="s">
        <v>1489</v>
      </c>
    </row>
    <row r="625" spans="1:2" x14ac:dyDescent="0.35">
      <c r="A625" t="s">
        <v>1491</v>
      </c>
      <c r="B625" s="69" t="s">
        <v>1491</v>
      </c>
    </row>
    <row r="626" spans="1:2" x14ac:dyDescent="0.35">
      <c r="A626" t="s">
        <v>1493</v>
      </c>
      <c r="B626" s="69" t="s">
        <v>1493</v>
      </c>
    </row>
    <row r="627" spans="1:2" x14ac:dyDescent="0.35">
      <c r="A627" t="s">
        <v>1495</v>
      </c>
      <c r="B627" s="69" t="s">
        <v>1495</v>
      </c>
    </row>
    <row r="628" spans="1:2" x14ac:dyDescent="0.35">
      <c r="A628" t="s">
        <v>1497</v>
      </c>
      <c r="B628" s="69" t="s">
        <v>1497</v>
      </c>
    </row>
    <row r="629" spans="1:2" x14ac:dyDescent="0.35">
      <c r="A629" t="s">
        <v>1499</v>
      </c>
      <c r="B629" s="69" t="s">
        <v>1499</v>
      </c>
    </row>
    <row r="630" spans="1:2" x14ac:dyDescent="0.35">
      <c r="A630" t="s">
        <v>1501</v>
      </c>
      <c r="B630" s="69" t="s">
        <v>1501</v>
      </c>
    </row>
    <row r="631" spans="1:2" x14ac:dyDescent="0.35">
      <c r="A631" t="s">
        <v>1503</v>
      </c>
      <c r="B631" s="69" t="s">
        <v>1503</v>
      </c>
    </row>
    <row r="632" spans="1:2" x14ac:dyDescent="0.35">
      <c r="A632" t="s">
        <v>1505</v>
      </c>
      <c r="B632" s="69" t="s">
        <v>1505</v>
      </c>
    </row>
    <row r="633" spans="1:2" x14ac:dyDescent="0.35">
      <c r="A633" t="s">
        <v>1507</v>
      </c>
      <c r="B633" s="69" t="s">
        <v>1507</v>
      </c>
    </row>
    <row r="634" spans="1:2" x14ac:dyDescent="0.35">
      <c r="A634" t="s">
        <v>1509</v>
      </c>
      <c r="B634" s="69" t="s">
        <v>1509</v>
      </c>
    </row>
    <row r="635" spans="1:2" x14ac:dyDescent="0.35">
      <c r="A635" t="s">
        <v>1511</v>
      </c>
      <c r="B635" s="69" t="s">
        <v>1511</v>
      </c>
    </row>
    <row r="636" spans="1:2" x14ac:dyDescent="0.35">
      <c r="A636" t="s">
        <v>1513</v>
      </c>
      <c r="B636" s="69" t="s">
        <v>1513</v>
      </c>
    </row>
    <row r="637" spans="1:2" x14ac:dyDescent="0.35">
      <c r="A637" t="s">
        <v>1515</v>
      </c>
      <c r="B637" s="69" t="s">
        <v>1515</v>
      </c>
    </row>
    <row r="638" spans="1:2" x14ac:dyDescent="0.35">
      <c r="A638" t="s">
        <v>1517</v>
      </c>
      <c r="B638" s="69" t="s">
        <v>1517</v>
      </c>
    </row>
    <row r="639" spans="1:2" x14ac:dyDescent="0.35">
      <c r="A639" t="s">
        <v>1519</v>
      </c>
      <c r="B639" s="69" t="s">
        <v>1519</v>
      </c>
    </row>
    <row r="640" spans="1:2" x14ac:dyDescent="0.35">
      <c r="A640" t="s">
        <v>1521</v>
      </c>
      <c r="B640" s="69" t="s">
        <v>1521</v>
      </c>
    </row>
    <row r="641" spans="1:2" x14ac:dyDescent="0.35">
      <c r="A641" t="s">
        <v>1523</v>
      </c>
      <c r="B641" s="69" t="s">
        <v>1523</v>
      </c>
    </row>
    <row r="642" spans="1:2" x14ac:dyDescent="0.35">
      <c r="A642" t="s">
        <v>1525</v>
      </c>
      <c r="B642" s="69" t="s">
        <v>1525</v>
      </c>
    </row>
    <row r="643" spans="1:2" x14ac:dyDescent="0.35">
      <c r="A643" t="s">
        <v>1527</v>
      </c>
      <c r="B643" s="69" t="s">
        <v>1527</v>
      </c>
    </row>
    <row r="644" spans="1:2" x14ac:dyDescent="0.35">
      <c r="A644" t="s">
        <v>1529</v>
      </c>
      <c r="B644" s="69" t="s">
        <v>1529</v>
      </c>
    </row>
    <row r="645" spans="1:2" x14ac:dyDescent="0.35">
      <c r="A645" t="s">
        <v>1531</v>
      </c>
      <c r="B645" s="69" t="s">
        <v>1531</v>
      </c>
    </row>
    <row r="646" spans="1:2" x14ac:dyDescent="0.35">
      <c r="A646" t="s">
        <v>1533</v>
      </c>
      <c r="B646" s="69" t="s">
        <v>1533</v>
      </c>
    </row>
    <row r="647" spans="1:2" x14ac:dyDescent="0.35">
      <c r="A647" t="s">
        <v>1535</v>
      </c>
      <c r="B647" s="69" t="s">
        <v>1535</v>
      </c>
    </row>
    <row r="648" spans="1:2" x14ac:dyDescent="0.35">
      <c r="A648" t="s">
        <v>1537</v>
      </c>
      <c r="B648" s="69" t="s">
        <v>1537</v>
      </c>
    </row>
    <row r="649" spans="1:2" x14ac:dyDescent="0.35">
      <c r="A649" t="s">
        <v>1539</v>
      </c>
      <c r="B649" s="69" t="s">
        <v>1539</v>
      </c>
    </row>
    <row r="650" spans="1:2" x14ac:dyDescent="0.35">
      <c r="A650" t="s">
        <v>1541</v>
      </c>
      <c r="B650" s="69" t="s">
        <v>1541</v>
      </c>
    </row>
    <row r="651" spans="1:2" x14ac:dyDescent="0.35">
      <c r="A651" t="s">
        <v>1543</v>
      </c>
      <c r="B651" s="69" t="s">
        <v>1543</v>
      </c>
    </row>
    <row r="652" spans="1:2" x14ac:dyDescent="0.35">
      <c r="A652" t="s">
        <v>1545</v>
      </c>
      <c r="B652" s="69" t="s">
        <v>1545</v>
      </c>
    </row>
    <row r="653" spans="1:2" x14ac:dyDescent="0.35">
      <c r="A653" t="s">
        <v>1547</v>
      </c>
      <c r="B653" s="69" t="s">
        <v>1547</v>
      </c>
    </row>
    <row r="654" spans="1:2" x14ac:dyDescent="0.35">
      <c r="A654" t="s">
        <v>1549</v>
      </c>
      <c r="B654" s="69" t="s">
        <v>1549</v>
      </c>
    </row>
    <row r="655" spans="1:2" x14ac:dyDescent="0.35">
      <c r="A655" t="s">
        <v>1551</v>
      </c>
      <c r="B655" s="69" t="s">
        <v>1551</v>
      </c>
    </row>
    <row r="656" spans="1:2" x14ac:dyDescent="0.35">
      <c r="A656" t="s">
        <v>1553</v>
      </c>
      <c r="B656" s="69" t="s">
        <v>1553</v>
      </c>
    </row>
    <row r="657" spans="1:2" x14ac:dyDescent="0.35">
      <c r="A657" t="s">
        <v>1555</v>
      </c>
      <c r="B657" s="69" t="s">
        <v>1555</v>
      </c>
    </row>
    <row r="658" spans="1:2" x14ac:dyDescent="0.35">
      <c r="A658" t="s">
        <v>1557</v>
      </c>
      <c r="B658" s="69" t="s">
        <v>1557</v>
      </c>
    </row>
    <row r="659" spans="1:2" x14ac:dyDescent="0.35">
      <c r="A659" t="s">
        <v>1559</v>
      </c>
      <c r="B659" s="69" t="s">
        <v>1559</v>
      </c>
    </row>
    <row r="660" spans="1:2" x14ac:dyDescent="0.35">
      <c r="A660" t="s">
        <v>1561</v>
      </c>
      <c r="B660" s="69" t="s">
        <v>1561</v>
      </c>
    </row>
    <row r="661" spans="1:2" x14ac:dyDescent="0.35">
      <c r="A661" t="s">
        <v>1563</v>
      </c>
      <c r="B661" s="69" t="s">
        <v>1563</v>
      </c>
    </row>
    <row r="662" spans="1:2" x14ac:dyDescent="0.35">
      <c r="A662" t="s">
        <v>1565</v>
      </c>
      <c r="B662" s="69" t="s">
        <v>1565</v>
      </c>
    </row>
    <row r="663" spans="1:2" x14ac:dyDescent="0.35">
      <c r="A663" t="s">
        <v>1567</v>
      </c>
      <c r="B663" s="69" t="s">
        <v>1567</v>
      </c>
    </row>
    <row r="664" spans="1:2" x14ac:dyDescent="0.35">
      <c r="A664" t="s">
        <v>1569</v>
      </c>
      <c r="B664" s="69" t="s">
        <v>1569</v>
      </c>
    </row>
    <row r="665" spans="1:2" x14ac:dyDescent="0.35">
      <c r="A665" t="s">
        <v>1571</v>
      </c>
      <c r="B665" s="69" t="s">
        <v>1571</v>
      </c>
    </row>
    <row r="666" spans="1:2" x14ac:dyDescent="0.35">
      <c r="A666" t="s">
        <v>1573</v>
      </c>
      <c r="B666" s="69" t="s">
        <v>1573</v>
      </c>
    </row>
    <row r="667" spans="1:2" x14ac:dyDescent="0.35">
      <c r="A667" t="s">
        <v>1575</v>
      </c>
      <c r="B667" s="69" t="s">
        <v>1575</v>
      </c>
    </row>
    <row r="668" spans="1:2" x14ac:dyDescent="0.35">
      <c r="A668" t="s">
        <v>1577</v>
      </c>
      <c r="B668" s="69" t="s">
        <v>1577</v>
      </c>
    </row>
    <row r="669" spans="1:2" x14ac:dyDescent="0.35">
      <c r="A669" t="s">
        <v>1579</v>
      </c>
      <c r="B669" s="69" t="s">
        <v>1579</v>
      </c>
    </row>
    <row r="670" spans="1:2" x14ac:dyDescent="0.35">
      <c r="A670" t="s">
        <v>1581</v>
      </c>
      <c r="B670" s="69" t="s">
        <v>1581</v>
      </c>
    </row>
    <row r="671" spans="1:2" x14ac:dyDescent="0.35">
      <c r="A671" t="s">
        <v>1583</v>
      </c>
      <c r="B671" s="69" t="s">
        <v>1583</v>
      </c>
    </row>
    <row r="672" spans="1:2" x14ac:dyDescent="0.35">
      <c r="A672" t="s">
        <v>1585</v>
      </c>
      <c r="B672" s="69" t="s">
        <v>1585</v>
      </c>
    </row>
    <row r="673" spans="1:2" x14ac:dyDescent="0.35">
      <c r="A673" t="s">
        <v>1587</v>
      </c>
      <c r="B673" s="69" t="s">
        <v>1587</v>
      </c>
    </row>
    <row r="674" spans="1:2" x14ac:dyDescent="0.35">
      <c r="A674" t="s">
        <v>1589</v>
      </c>
      <c r="B674" s="69" t="s">
        <v>1589</v>
      </c>
    </row>
    <row r="675" spans="1:2" x14ac:dyDescent="0.35">
      <c r="A675" t="s">
        <v>1591</v>
      </c>
      <c r="B675" s="69" t="s">
        <v>1591</v>
      </c>
    </row>
    <row r="676" spans="1:2" x14ac:dyDescent="0.35">
      <c r="A676" t="s">
        <v>1593</v>
      </c>
      <c r="B676" s="69" t="s">
        <v>1593</v>
      </c>
    </row>
    <row r="677" spans="1:2" x14ac:dyDescent="0.35">
      <c r="A677" t="s">
        <v>1595</v>
      </c>
      <c r="B677" s="69" t="s">
        <v>1595</v>
      </c>
    </row>
    <row r="678" spans="1:2" x14ac:dyDescent="0.35">
      <c r="A678" t="s">
        <v>1597</v>
      </c>
      <c r="B678" s="69" t="s">
        <v>1597</v>
      </c>
    </row>
    <row r="679" spans="1:2" x14ac:dyDescent="0.35">
      <c r="A679" t="s">
        <v>1599</v>
      </c>
      <c r="B679" s="69" t="s">
        <v>1599</v>
      </c>
    </row>
    <row r="680" spans="1:2" x14ac:dyDescent="0.35">
      <c r="A680" t="s">
        <v>1601</v>
      </c>
      <c r="B680" s="69" t="s">
        <v>1601</v>
      </c>
    </row>
    <row r="681" spans="1:2" x14ac:dyDescent="0.35">
      <c r="A681" t="s">
        <v>1603</v>
      </c>
      <c r="B681" s="69" t="s">
        <v>1603</v>
      </c>
    </row>
    <row r="682" spans="1:2" x14ac:dyDescent="0.35">
      <c r="A682" t="s">
        <v>1605</v>
      </c>
      <c r="B682" s="69" t="s">
        <v>1605</v>
      </c>
    </row>
    <row r="683" spans="1:2" x14ac:dyDescent="0.35">
      <c r="A683" t="s">
        <v>1607</v>
      </c>
      <c r="B683" s="69" t="s">
        <v>1607</v>
      </c>
    </row>
    <row r="684" spans="1:2" x14ac:dyDescent="0.35">
      <c r="A684" t="s">
        <v>1609</v>
      </c>
      <c r="B684" s="69" t="s">
        <v>1609</v>
      </c>
    </row>
    <row r="685" spans="1:2" x14ac:dyDescent="0.35">
      <c r="A685" t="s">
        <v>1613</v>
      </c>
      <c r="B685" s="69" t="s">
        <v>1613</v>
      </c>
    </row>
    <row r="686" spans="1:2" x14ac:dyDescent="0.35">
      <c r="A686" t="s">
        <v>1615</v>
      </c>
      <c r="B686" s="69" t="s">
        <v>1615</v>
      </c>
    </row>
    <row r="687" spans="1:2" x14ac:dyDescent="0.35">
      <c r="A687" t="s">
        <v>1617</v>
      </c>
      <c r="B687" s="69" t="s">
        <v>1617</v>
      </c>
    </row>
    <row r="688" spans="1:2" x14ac:dyDescent="0.35">
      <c r="A688" t="s">
        <v>1619</v>
      </c>
      <c r="B688" s="69" t="s">
        <v>1619</v>
      </c>
    </row>
    <row r="689" spans="1:2" x14ac:dyDescent="0.35">
      <c r="A689" t="s">
        <v>1621</v>
      </c>
      <c r="B689" s="69" t="s">
        <v>1621</v>
      </c>
    </row>
    <row r="690" spans="1:2" x14ac:dyDescent="0.35">
      <c r="A690" t="s">
        <v>1623</v>
      </c>
      <c r="B690" s="69" t="s">
        <v>1623</v>
      </c>
    </row>
    <row r="691" spans="1:2" x14ac:dyDescent="0.35">
      <c r="A691" t="s">
        <v>1625</v>
      </c>
      <c r="B691" s="69" t="s">
        <v>1625</v>
      </c>
    </row>
    <row r="692" spans="1:2" x14ac:dyDescent="0.35">
      <c r="A692" t="s">
        <v>1627</v>
      </c>
      <c r="B692" s="69" t="s">
        <v>1627</v>
      </c>
    </row>
    <row r="693" spans="1:2" x14ac:dyDescent="0.35">
      <c r="A693" t="s">
        <v>1629</v>
      </c>
      <c r="B693" s="69" t="s">
        <v>1629</v>
      </c>
    </row>
    <row r="694" spans="1:2" x14ac:dyDescent="0.35">
      <c r="A694" t="s">
        <v>1631</v>
      </c>
      <c r="B694" s="69" t="s">
        <v>1631</v>
      </c>
    </row>
    <row r="695" spans="1:2" x14ac:dyDescent="0.35">
      <c r="A695" t="s">
        <v>1633</v>
      </c>
      <c r="B695" s="69" t="s">
        <v>1633</v>
      </c>
    </row>
    <row r="696" spans="1:2" x14ac:dyDescent="0.35">
      <c r="A696" t="s">
        <v>1635</v>
      </c>
      <c r="B696" s="69" t="s">
        <v>1635</v>
      </c>
    </row>
    <row r="697" spans="1:2" x14ac:dyDescent="0.35">
      <c r="A697" t="s">
        <v>1637</v>
      </c>
      <c r="B697" s="69" t="s">
        <v>1637</v>
      </c>
    </row>
    <row r="698" spans="1:2" x14ac:dyDescent="0.35">
      <c r="A698" t="s">
        <v>1639</v>
      </c>
      <c r="B698" s="69" t="s">
        <v>1639</v>
      </c>
    </row>
    <row r="699" spans="1:2" x14ac:dyDescent="0.35">
      <c r="A699" t="s">
        <v>1641</v>
      </c>
      <c r="B699" s="69" t="s">
        <v>1641</v>
      </c>
    </row>
    <row r="700" spans="1:2" x14ac:dyDescent="0.35">
      <c r="A700" t="s">
        <v>1643</v>
      </c>
      <c r="B700" s="69" t="s">
        <v>1643</v>
      </c>
    </row>
    <row r="701" spans="1:2" x14ac:dyDescent="0.35">
      <c r="A701" t="s">
        <v>1645</v>
      </c>
      <c r="B701" s="69" t="s">
        <v>1645</v>
      </c>
    </row>
    <row r="702" spans="1:2" x14ac:dyDescent="0.35">
      <c r="A702" t="s">
        <v>1647</v>
      </c>
      <c r="B702" s="69" t="s">
        <v>1647</v>
      </c>
    </row>
    <row r="703" spans="1:2" x14ac:dyDescent="0.35">
      <c r="A703" t="s">
        <v>1649</v>
      </c>
      <c r="B703" s="69" t="s">
        <v>1649</v>
      </c>
    </row>
    <row r="704" spans="1:2" x14ac:dyDescent="0.35">
      <c r="A704" t="s">
        <v>1651</v>
      </c>
      <c r="B704" s="69" t="s">
        <v>1651</v>
      </c>
    </row>
    <row r="705" spans="1:2" x14ac:dyDescent="0.35">
      <c r="A705" t="s">
        <v>1653</v>
      </c>
      <c r="B705" s="69" t="s">
        <v>1653</v>
      </c>
    </row>
    <row r="706" spans="1:2" x14ac:dyDescent="0.35">
      <c r="A706" t="s">
        <v>1655</v>
      </c>
      <c r="B706" s="69" t="s">
        <v>1655</v>
      </c>
    </row>
    <row r="707" spans="1:2" x14ac:dyDescent="0.35">
      <c r="A707" t="s">
        <v>1657</v>
      </c>
      <c r="B707" s="69" t="s">
        <v>1657</v>
      </c>
    </row>
    <row r="708" spans="1:2" x14ac:dyDescent="0.35">
      <c r="A708" t="s">
        <v>1659</v>
      </c>
      <c r="B708" s="69" t="s">
        <v>1659</v>
      </c>
    </row>
    <row r="709" spans="1:2" x14ac:dyDescent="0.35">
      <c r="A709" t="s">
        <v>1661</v>
      </c>
      <c r="B709" s="69" t="s">
        <v>1661</v>
      </c>
    </row>
    <row r="710" spans="1:2" x14ac:dyDescent="0.35">
      <c r="A710" t="s">
        <v>1663</v>
      </c>
      <c r="B710" s="69" t="s">
        <v>1663</v>
      </c>
    </row>
    <row r="711" spans="1:2" x14ac:dyDescent="0.35">
      <c r="A711" t="s">
        <v>1665</v>
      </c>
      <c r="B711" s="69" t="s">
        <v>1665</v>
      </c>
    </row>
    <row r="712" spans="1:2" x14ac:dyDescent="0.35">
      <c r="A712" t="s">
        <v>1667</v>
      </c>
      <c r="B712" s="69" t="s">
        <v>1667</v>
      </c>
    </row>
    <row r="713" spans="1:2" x14ac:dyDescent="0.35">
      <c r="A713" t="s">
        <v>1669</v>
      </c>
      <c r="B713" s="69" t="s">
        <v>1669</v>
      </c>
    </row>
    <row r="714" spans="1:2" x14ac:dyDescent="0.35">
      <c r="A714" t="s">
        <v>1671</v>
      </c>
      <c r="B714" s="69" t="s">
        <v>1671</v>
      </c>
    </row>
    <row r="715" spans="1:2" x14ac:dyDescent="0.35">
      <c r="A715" t="s">
        <v>1673</v>
      </c>
      <c r="B715" s="69" t="s">
        <v>1673</v>
      </c>
    </row>
    <row r="716" spans="1:2" x14ac:dyDescent="0.35">
      <c r="A716" t="s">
        <v>1675</v>
      </c>
      <c r="B716" s="69" t="s">
        <v>1675</v>
      </c>
    </row>
    <row r="717" spans="1:2" x14ac:dyDescent="0.35">
      <c r="A717" t="s">
        <v>1676</v>
      </c>
      <c r="B717" s="69" t="s">
        <v>1676</v>
      </c>
    </row>
    <row r="718" spans="1:2" x14ac:dyDescent="0.35">
      <c r="A718" t="s">
        <v>1678</v>
      </c>
      <c r="B718" s="69" t="s">
        <v>1678</v>
      </c>
    </row>
    <row r="719" spans="1:2" x14ac:dyDescent="0.35">
      <c r="A719" t="s">
        <v>1686</v>
      </c>
      <c r="B719" s="69" t="s">
        <v>1686</v>
      </c>
    </row>
    <row r="720" spans="1:2" x14ac:dyDescent="0.35">
      <c r="A720" t="s">
        <v>1688</v>
      </c>
      <c r="B720" s="69" t="s">
        <v>1688</v>
      </c>
    </row>
    <row r="721" spans="1:2" x14ac:dyDescent="0.35">
      <c r="A721" t="s">
        <v>1690</v>
      </c>
      <c r="B721" s="69" t="s">
        <v>1690</v>
      </c>
    </row>
    <row r="722" spans="1:2" x14ac:dyDescent="0.35">
      <c r="A722" t="s">
        <v>1692</v>
      </c>
      <c r="B722" s="69" t="s">
        <v>1692</v>
      </c>
    </row>
    <row r="723" spans="1:2" x14ac:dyDescent="0.35">
      <c r="A723" t="s">
        <v>1694</v>
      </c>
      <c r="B723" s="69" t="s">
        <v>1694</v>
      </c>
    </row>
    <row r="724" spans="1:2" x14ac:dyDescent="0.35">
      <c r="A724" t="s">
        <v>1696</v>
      </c>
      <c r="B724" s="69" t="s">
        <v>1696</v>
      </c>
    </row>
    <row r="725" spans="1:2" x14ac:dyDescent="0.35">
      <c r="A725" t="s">
        <v>1698</v>
      </c>
      <c r="B725" s="69" t="s">
        <v>1698</v>
      </c>
    </row>
    <row r="726" spans="1:2" x14ac:dyDescent="0.35">
      <c r="A726" t="s">
        <v>1700</v>
      </c>
      <c r="B726" s="69" t="s">
        <v>1700</v>
      </c>
    </row>
    <row r="727" spans="1:2" x14ac:dyDescent="0.35">
      <c r="A727" t="s">
        <v>1702</v>
      </c>
      <c r="B727" s="69" t="s">
        <v>1702</v>
      </c>
    </row>
    <row r="728" spans="1:2" x14ac:dyDescent="0.35">
      <c r="A728" t="s">
        <v>1704</v>
      </c>
      <c r="B728" s="69" t="s">
        <v>1704</v>
      </c>
    </row>
    <row r="729" spans="1:2" x14ac:dyDescent="0.35">
      <c r="A729" t="s">
        <v>1706</v>
      </c>
      <c r="B729" s="69" t="s">
        <v>1706</v>
      </c>
    </row>
    <row r="730" spans="1:2" x14ac:dyDescent="0.35">
      <c r="A730" t="s">
        <v>1708</v>
      </c>
      <c r="B730" s="69" t="s">
        <v>1708</v>
      </c>
    </row>
    <row r="731" spans="1:2" x14ac:dyDescent="0.35">
      <c r="A731" t="s">
        <v>1710</v>
      </c>
      <c r="B731" s="69" t="s">
        <v>1710</v>
      </c>
    </row>
    <row r="732" spans="1:2" x14ac:dyDescent="0.35">
      <c r="A732" t="s">
        <v>1712</v>
      </c>
      <c r="B732" s="69" t="s">
        <v>1712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2"/>
  <sheetViews>
    <sheetView workbookViewId="0">
      <selection activeCell="R2" sqref="R2"/>
    </sheetView>
  </sheetViews>
  <sheetFormatPr baseColWidth="10" defaultRowHeight="14.5" x14ac:dyDescent="0.35"/>
  <cols>
    <col min="1" max="1" width="15.6328125" bestFit="1" customWidth="1"/>
    <col min="2" max="2" width="73.08984375" bestFit="1" customWidth="1"/>
    <col min="3" max="3" width="61.1796875" bestFit="1" customWidth="1"/>
    <col min="4" max="4" width="10.6328125" bestFit="1" customWidth="1"/>
    <col min="5" max="5" width="9" bestFit="1" customWidth="1"/>
    <col min="6" max="6" width="10.08984375" bestFit="1" customWidth="1"/>
    <col min="7" max="7" width="7.54296875" bestFit="1" customWidth="1"/>
    <col min="8" max="8" width="8.90625" bestFit="1" customWidth="1"/>
    <col min="10" max="10" width="8.36328125" bestFit="1" customWidth="1"/>
    <col min="11" max="11" width="9.08984375" bestFit="1" customWidth="1"/>
    <col min="12" max="12" width="11.08984375" bestFit="1" customWidth="1"/>
    <col min="13" max="13" width="12.1796875" bestFit="1" customWidth="1"/>
    <col min="14" max="14" width="9.90625" bestFit="1" customWidth="1"/>
    <col min="15" max="15" width="10.54296875" bestFit="1" customWidth="1"/>
    <col min="16" max="16" width="9.54296875" bestFit="1" customWidth="1"/>
    <col min="17" max="17" width="8.81640625" bestFit="1" customWidth="1"/>
    <col min="18" max="18" width="5.81640625" bestFit="1" customWidth="1"/>
    <col min="19" max="19" width="10.6328125" bestFit="1" customWidth="1"/>
    <col min="20" max="20" width="11.90625" bestFit="1" customWidth="1"/>
    <col min="21" max="21" width="12" bestFit="1" customWidth="1"/>
    <col min="22" max="22" width="8.54296875" bestFit="1" customWidth="1"/>
  </cols>
  <sheetData>
    <row r="1" spans="1:22" x14ac:dyDescent="0.35">
      <c r="A1" t="s">
        <v>1720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1727</v>
      </c>
      <c r="I1" t="s">
        <v>1728</v>
      </c>
      <c r="J1" t="s">
        <v>1729</v>
      </c>
      <c r="K1" t="s">
        <v>1730</v>
      </c>
      <c r="L1" t="s">
        <v>1731</v>
      </c>
      <c r="M1" t="s">
        <v>1732</v>
      </c>
      <c r="N1" t="s">
        <v>1733</v>
      </c>
      <c r="O1" t="s">
        <v>1734</v>
      </c>
      <c r="P1" t="s">
        <v>1735</v>
      </c>
      <c r="Q1" t="s">
        <v>1736</v>
      </c>
      <c r="R1" t="s">
        <v>1737</v>
      </c>
      <c r="S1" t="s">
        <v>1738</v>
      </c>
      <c r="T1" t="s">
        <v>1739</v>
      </c>
      <c r="U1" t="s">
        <v>1740</v>
      </c>
      <c r="V1" t="s">
        <v>1741</v>
      </c>
    </row>
    <row r="2" spans="1:22" x14ac:dyDescent="0.35">
      <c r="A2" t="s">
        <v>468</v>
      </c>
      <c r="B2" t="s">
        <v>469</v>
      </c>
      <c r="C2" t="s">
        <v>469</v>
      </c>
      <c r="D2">
        <v>110</v>
      </c>
      <c r="E2" t="s">
        <v>1742</v>
      </c>
      <c r="F2" t="s">
        <v>1742</v>
      </c>
      <c r="G2" t="s">
        <v>1742</v>
      </c>
      <c r="H2" t="s">
        <v>1742</v>
      </c>
      <c r="I2" t="s">
        <v>1743</v>
      </c>
      <c r="J2">
        <v>0</v>
      </c>
      <c r="K2" t="s">
        <v>1744</v>
      </c>
      <c r="L2" t="s">
        <v>1744</v>
      </c>
      <c r="M2" t="s">
        <v>1744</v>
      </c>
      <c r="N2" t="s">
        <v>1745</v>
      </c>
      <c r="O2" t="s">
        <v>1745</v>
      </c>
      <c r="P2" t="s">
        <v>1746</v>
      </c>
      <c r="Q2">
        <v>0</v>
      </c>
      <c r="R2" t="s">
        <v>1742</v>
      </c>
      <c r="S2" t="s">
        <v>1745</v>
      </c>
      <c r="T2" t="s">
        <v>1743</v>
      </c>
      <c r="U2" t="s">
        <v>1743</v>
      </c>
      <c r="V2" t="s">
        <v>1743</v>
      </c>
    </row>
    <row r="3" spans="1:22" x14ac:dyDescent="0.35">
      <c r="A3" t="s">
        <v>470</v>
      </c>
      <c r="B3" t="s">
        <v>471</v>
      </c>
      <c r="C3" t="s">
        <v>471</v>
      </c>
      <c r="D3">
        <v>110</v>
      </c>
      <c r="E3" t="s">
        <v>1742</v>
      </c>
      <c r="F3" t="s">
        <v>1742</v>
      </c>
      <c r="G3" t="s">
        <v>1742</v>
      </c>
      <c r="H3" t="s">
        <v>1742</v>
      </c>
      <c r="I3" t="s">
        <v>1743</v>
      </c>
      <c r="J3">
        <v>0</v>
      </c>
      <c r="K3" t="s">
        <v>1744</v>
      </c>
      <c r="L3" t="s">
        <v>1744</v>
      </c>
      <c r="M3" t="s">
        <v>1744</v>
      </c>
      <c r="N3" t="s">
        <v>1745</v>
      </c>
      <c r="O3" t="s">
        <v>1745</v>
      </c>
      <c r="P3" t="s">
        <v>1746</v>
      </c>
      <c r="Q3">
        <v>0</v>
      </c>
      <c r="R3" t="s">
        <v>1742</v>
      </c>
      <c r="S3" t="s">
        <v>1745</v>
      </c>
      <c r="T3" t="s">
        <v>1743</v>
      </c>
      <c r="U3" t="s">
        <v>1743</v>
      </c>
      <c r="V3" t="s">
        <v>1743</v>
      </c>
    </row>
    <row r="4" spans="1:22" x14ac:dyDescent="0.35">
      <c r="A4" t="s">
        <v>336</v>
      </c>
      <c r="B4" t="s">
        <v>337</v>
      </c>
      <c r="C4" t="s">
        <v>1743</v>
      </c>
      <c r="D4">
        <v>110</v>
      </c>
      <c r="E4" t="s">
        <v>1742</v>
      </c>
      <c r="F4" t="s">
        <v>1742</v>
      </c>
      <c r="G4" t="s">
        <v>1742</v>
      </c>
      <c r="H4" t="s">
        <v>1742</v>
      </c>
      <c r="I4" t="s">
        <v>1743</v>
      </c>
      <c r="J4">
        <v>0</v>
      </c>
      <c r="K4" t="s">
        <v>1744</v>
      </c>
      <c r="L4" t="s">
        <v>1744</v>
      </c>
      <c r="M4" t="s">
        <v>1744</v>
      </c>
      <c r="N4" t="s">
        <v>1745</v>
      </c>
      <c r="O4" t="s">
        <v>1745</v>
      </c>
      <c r="P4" t="s">
        <v>1746</v>
      </c>
      <c r="Q4">
        <v>0</v>
      </c>
      <c r="R4" t="s">
        <v>1744</v>
      </c>
      <c r="S4" t="s">
        <v>1745</v>
      </c>
      <c r="T4" t="s">
        <v>1743</v>
      </c>
      <c r="U4" t="s">
        <v>1743</v>
      </c>
      <c r="V4" t="s">
        <v>1743</v>
      </c>
    </row>
    <row r="5" spans="1:22" x14ac:dyDescent="0.35">
      <c r="A5" t="s">
        <v>330</v>
      </c>
      <c r="B5" t="s">
        <v>331</v>
      </c>
      <c r="C5" t="s">
        <v>1743</v>
      </c>
      <c r="D5">
        <v>110</v>
      </c>
      <c r="E5" t="s">
        <v>1742</v>
      </c>
      <c r="F5" t="s">
        <v>1742</v>
      </c>
      <c r="G5" t="s">
        <v>1742</v>
      </c>
      <c r="H5" t="s">
        <v>1742</v>
      </c>
      <c r="I5" t="s">
        <v>1743</v>
      </c>
      <c r="J5">
        <v>0</v>
      </c>
      <c r="K5" t="s">
        <v>1744</v>
      </c>
      <c r="L5" t="s">
        <v>1744</v>
      </c>
      <c r="M5" t="s">
        <v>1744</v>
      </c>
      <c r="N5" t="s">
        <v>1745</v>
      </c>
      <c r="O5" t="s">
        <v>1745</v>
      </c>
      <c r="P5" t="s">
        <v>1746</v>
      </c>
      <c r="Q5">
        <v>0</v>
      </c>
      <c r="R5" t="s">
        <v>1744</v>
      </c>
      <c r="S5" t="s">
        <v>1745</v>
      </c>
      <c r="T5" t="s">
        <v>1743</v>
      </c>
      <c r="U5" t="s">
        <v>1743</v>
      </c>
      <c r="V5" t="s">
        <v>1743</v>
      </c>
    </row>
    <row r="6" spans="1:22" x14ac:dyDescent="0.35">
      <c r="A6" t="s">
        <v>332</v>
      </c>
      <c r="B6" t="s">
        <v>333</v>
      </c>
      <c r="C6" t="s">
        <v>1743</v>
      </c>
      <c r="D6">
        <v>110</v>
      </c>
      <c r="E6" t="s">
        <v>1742</v>
      </c>
      <c r="F6" t="s">
        <v>1742</v>
      </c>
      <c r="G6" t="s">
        <v>1742</v>
      </c>
      <c r="H6" t="s">
        <v>1742</v>
      </c>
      <c r="I6" t="s">
        <v>1743</v>
      </c>
      <c r="J6">
        <v>0</v>
      </c>
      <c r="K6" t="s">
        <v>1744</v>
      </c>
      <c r="L6" t="s">
        <v>1744</v>
      </c>
      <c r="M6" t="s">
        <v>1744</v>
      </c>
      <c r="N6" t="s">
        <v>1745</v>
      </c>
      <c r="O6" t="s">
        <v>1745</v>
      </c>
      <c r="P6" t="s">
        <v>1746</v>
      </c>
      <c r="Q6">
        <v>0</v>
      </c>
      <c r="R6" t="s">
        <v>1744</v>
      </c>
      <c r="S6" t="s">
        <v>1745</v>
      </c>
      <c r="T6" t="s">
        <v>1743</v>
      </c>
      <c r="U6" t="s">
        <v>1743</v>
      </c>
      <c r="V6" t="s">
        <v>1743</v>
      </c>
    </row>
    <row r="7" spans="1:22" x14ac:dyDescent="0.35">
      <c r="A7" t="s">
        <v>334</v>
      </c>
      <c r="B7" t="s">
        <v>335</v>
      </c>
      <c r="C7" t="s">
        <v>1743</v>
      </c>
      <c r="D7">
        <v>110</v>
      </c>
      <c r="E7" t="s">
        <v>1742</v>
      </c>
      <c r="F7" t="s">
        <v>1742</v>
      </c>
      <c r="G7" t="s">
        <v>1742</v>
      </c>
      <c r="H7" t="s">
        <v>1742</v>
      </c>
      <c r="I7" t="s">
        <v>1743</v>
      </c>
      <c r="J7">
        <v>0</v>
      </c>
      <c r="K7" t="s">
        <v>1744</v>
      </c>
      <c r="L7" t="s">
        <v>1744</v>
      </c>
      <c r="M7" t="s">
        <v>1744</v>
      </c>
      <c r="N7" t="s">
        <v>1745</v>
      </c>
      <c r="O7" t="s">
        <v>1745</v>
      </c>
      <c r="P7" t="s">
        <v>1746</v>
      </c>
      <c r="Q7">
        <v>0</v>
      </c>
      <c r="R7" t="s">
        <v>1744</v>
      </c>
      <c r="S7" t="s">
        <v>1745</v>
      </c>
      <c r="T7" t="s">
        <v>1743</v>
      </c>
      <c r="U7" t="s">
        <v>1743</v>
      </c>
      <c r="V7" t="s">
        <v>1743</v>
      </c>
    </row>
    <row r="8" spans="1:22" x14ac:dyDescent="0.35">
      <c r="A8" t="s">
        <v>338</v>
      </c>
      <c r="B8" t="s">
        <v>339</v>
      </c>
      <c r="C8" t="s">
        <v>1743</v>
      </c>
      <c r="D8">
        <v>110</v>
      </c>
      <c r="E8" t="s">
        <v>1742</v>
      </c>
      <c r="F8" t="s">
        <v>1742</v>
      </c>
      <c r="G8" t="s">
        <v>1742</v>
      </c>
      <c r="H8" t="s">
        <v>1742</v>
      </c>
      <c r="I8" t="s">
        <v>1743</v>
      </c>
      <c r="J8">
        <v>0</v>
      </c>
      <c r="K8" t="s">
        <v>1744</v>
      </c>
      <c r="L8" t="s">
        <v>1744</v>
      </c>
      <c r="M8" t="s">
        <v>1744</v>
      </c>
      <c r="N8" t="s">
        <v>1745</v>
      </c>
      <c r="O8" t="s">
        <v>1745</v>
      </c>
      <c r="P8" t="s">
        <v>1746</v>
      </c>
      <c r="Q8">
        <v>0</v>
      </c>
      <c r="R8" t="s">
        <v>1744</v>
      </c>
      <c r="S8" t="s">
        <v>1745</v>
      </c>
      <c r="T8" t="s">
        <v>1743</v>
      </c>
      <c r="U8" t="s">
        <v>1743</v>
      </c>
      <c r="V8" t="s">
        <v>1743</v>
      </c>
    </row>
    <row r="9" spans="1:22" x14ac:dyDescent="0.35">
      <c r="A9" t="s">
        <v>261</v>
      </c>
      <c r="B9" t="s">
        <v>262</v>
      </c>
      <c r="C9" t="s">
        <v>1743</v>
      </c>
      <c r="D9">
        <v>110</v>
      </c>
      <c r="E9" t="s">
        <v>1742</v>
      </c>
      <c r="F9" t="s">
        <v>1742</v>
      </c>
      <c r="G9" t="s">
        <v>1742</v>
      </c>
      <c r="H9" t="s">
        <v>1742</v>
      </c>
      <c r="I9" t="s">
        <v>1743</v>
      </c>
      <c r="J9">
        <v>0</v>
      </c>
      <c r="K9" t="s">
        <v>1744</v>
      </c>
      <c r="L9" t="s">
        <v>1744</v>
      </c>
      <c r="M9" t="s">
        <v>1744</v>
      </c>
      <c r="N9" t="s">
        <v>1745</v>
      </c>
      <c r="O9" t="s">
        <v>1745</v>
      </c>
      <c r="P9" t="s">
        <v>1746</v>
      </c>
      <c r="Q9">
        <v>0</v>
      </c>
      <c r="R9" t="s">
        <v>1744</v>
      </c>
      <c r="S9" t="s">
        <v>1745</v>
      </c>
      <c r="T9" t="s">
        <v>1743</v>
      </c>
      <c r="U9" t="s">
        <v>1743</v>
      </c>
      <c r="V9" t="s">
        <v>1743</v>
      </c>
    </row>
    <row r="10" spans="1:22" x14ac:dyDescent="0.35">
      <c r="A10" t="s">
        <v>907</v>
      </c>
      <c r="B10" t="s">
        <v>908</v>
      </c>
      <c r="C10" t="s">
        <v>1743</v>
      </c>
      <c r="D10">
        <v>110</v>
      </c>
      <c r="E10" t="s">
        <v>1742</v>
      </c>
      <c r="F10" t="s">
        <v>1742</v>
      </c>
      <c r="G10" t="s">
        <v>1742</v>
      </c>
      <c r="H10" t="s">
        <v>1742</v>
      </c>
      <c r="I10" t="s">
        <v>1743</v>
      </c>
      <c r="J10">
        <v>0</v>
      </c>
      <c r="K10" t="s">
        <v>1744</v>
      </c>
      <c r="L10" t="s">
        <v>1744</v>
      </c>
      <c r="M10" t="s">
        <v>1744</v>
      </c>
      <c r="N10" t="s">
        <v>1745</v>
      </c>
      <c r="O10" t="s">
        <v>1745</v>
      </c>
      <c r="P10" t="s">
        <v>1746</v>
      </c>
      <c r="Q10">
        <v>5</v>
      </c>
      <c r="R10" t="s">
        <v>1744</v>
      </c>
      <c r="S10" t="s">
        <v>1745</v>
      </c>
      <c r="T10" t="s">
        <v>1743</v>
      </c>
      <c r="U10" t="s">
        <v>1743</v>
      </c>
      <c r="V10" t="s">
        <v>1743</v>
      </c>
    </row>
    <row r="11" spans="1:22" x14ac:dyDescent="0.35">
      <c r="A11" t="s">
        <v>961</v>
      </c>
      <c r="B11" t="s">
        <v>962</v>
      </c>
      <c r="C11" t="s">
        <v>1743</v>
      </c>
      <c r="D11">
        <v>110</v>
      </c>
      <c r="E11" t="s">
        <v>1742</v>
      </c>
      <c r="F11" t="s">
        <v>1742</v>
      </c>
      <c r="G11" t="s">
        <v>1742</v>
      </c>
      <c r="H11" t="s">
        <v>1742</v>
      </c>
      <c r="I11" t="s">
        <v>1743</v>
      </c>
      <c r="J11">
        <v>0</v>
      </c>
      <c r="K11" t="s">
        <v>1744</v>
      </c>
      <c r="L11" t="s">
        <v>1744</v>
      </c>
      <c r="M11" t="s">
        <v>1744</v>
      </c>
      <c r="N11" t="s">
        <v>1745</v>
      </c>
      <c r="O11" t="s">
        <v>1745</v>
      </c>
      <c r="P11" t="s">
        <v>1746</v>
      </c>
      <c r="Q11">
        <v>5</v>
      </c>
      <c r="R11" t="s">
        <v>1744</v>
      </c>
      <c r="S11" t="s">
        <v>1745</v>
      </c>
      <c r="T11" t="s">
        <v>1743</v>
      </c>
      <c r="U11" t="s">
        <v>1743</v>
      </c>
      <c r="V11" t="s">
        <v>1743</v>
      </c>
    </row>
    <row r="12" spans="1:22" x14ac:dyDescent="0.35">
      <c r="A12" t="s">
        <v>1009</v>
      </c>
      <c r="B12" t="s">
        <v>1010</v>
      </c>
      <c r="C12" t="s">
        <v>1743</v>
      </c>
      <c r="D12">
        <v>110</v>
      </c>
      <c r="E12" t="s">
        <v>1742</v>
      </c>
      <c r="F12" t="s">
        <v>1742</v>
      </c>
      <c r="G12" t="s">
        <v>1742</v>
      </c>
      <c r="H12" t="s">
        <v>1742</v>
      </c>
      <c r="I12" t="s">
        <v>1743</v>
      </c>
      <c r="J12">
        <v>0</v>
      </c>
      <c r="K12" t="s">
        <v>1744</v>
      </c>
      <c r="L12" t="s">
        <v>1744</v>
      </c>
      <c r="M12" t="s">
        <v>1744</v>
      </c>
      <c r="N12" t="s">
        <v>1743</v>
      </c>
      <c r="O12" t="s">
        <v>1743</v>
      </c>
      <c r="P12" t="s">
        <v>1746</v>
      </c>
      <c r="Q12">
        <v>10</v>
      </c>
      <c r="R12" t="s">
        <v>1744</v>
      </c>
      <c r="S12" t="s">
        <v>1743</v>
      </c>
      <c r="T12" t="s">
        <v>1743</v>
      </c>
      <c r="U12" t="s">
        <v>1743</v>
      </c>
      <c r="V12" t="s">
        <v>1743</v>
      </c>
    </row>
    <row r="13" spans="1:22" x14ac:dyDescent="0.35">
      <c r="A13" t="s">
        <v>941</v>
      </c>
      <c r="B13" t="s">
        <v>942</v>
      </c>
      <c r="C13" t="s">
        <v>1743</v>
      </c>
      <c r="D13">
        <v>110</v>
      </c>
      <c r="E13" t="s">
        <v>1742</v>
      </c>
      <c r="F13" t="s">
        <v>1742</v>
      </c>
      <c r="G13" t="s">
        <v>1742</v>
      </c>
      <c r="H13" t="s">
        <v>1742</v>
      </c>
      <c r="I13" t="s">
        <v>1743</v>
      </c>
      <c r="J13">
        <v>0</v>
      </c>
      <c r="K13" t="s">
        <v>1744</v>
      </c>
      <c r="L13" t="s">
        <v>1744</v>
      </c>
      <c r="M13" t="s">
        <v>1744</v>
      </c>
      <c r="N13" t="s">
        <v>1745</v>
      </c>
      <c r="O13" t="s">
        <v>1745</v>
      </c>
      <c r="P13" t="s">
        <v>1746</v>
      </c>
      <c r="Q13">
        <v>0</v>
      </c>
      <c r="R13" t="s">
        <v>1742</v>
      </c>
      <c r="S13" t="s">
        <v>1745</v>
      </c>
      <c r="T13" t="s">
        <v>1743</v>
      </c>
      <c r="U13" t="s">
        <v>1743</v>
      </c>
      <c r="V13" t="s">
        <v>1743</v>
      </c>
    </row>
    <row r="14" spans="1:22" x14ac:dyDescent="0.35">
      <c r="A14" t="s">
        <v>981</v>
      </c>
      <c r="B14" t="s">
        <v>982</v>
      </c>
      <c r="C14" t="s">
        <v>1743</v>
      </c>
      <c r="D14">
        <v>110</v>
      </c>
      <c r="E14" t="s">
        <v>1742</v>
      </c>
      <c r="F14" t="s">
        <v>1742</v>
      </c>
      <c r="G14" t="s">
        <v>1742</v>
      </c>
      <c r="H14" t="s">
        <v>1742</v>
      </c>
      <c r="I14" t="s">
        <v>1743</v>
      </c>
      <c r="J14">
        <v>0</v>
      </c>
      <c r="K14" t="s">
        <v>1744</v>
      </c>
      <c r="L14" t="s">
        <v>1744</v>
      </c>
      <c r="M14" t="s">
        <v>1744</v>
      </c>
      <c r="N14" t="s">
        <v>1745</v>
      </c>
      <c r="O14" t="s">
        <v>1745</v>
      </c>
      <c r="P14" t="s">
        <v>1746</v>
      </c>
      <c r="Q14">
        <v>3</v>
      </c>
      <c r="R14" t="s">
        <v>1744</v>
      </c>
      <c r="S14" t="s">
        <v>1745</v>
      </c>
      <c r="T14" t="s">
        <v>1743</v>
      </c>
      <c r="U14" t="s">
        <v>1743</v>
      </c>
      <c r="V14" t="s">
        <v>1743</v>
      </c>
    </row>
    <row r="15" spans="1:22" x14ac:dyDescent="0.35">
      <c r="A15" t="s">
        <v>750</v>
      </c>
      <c r="B15" t="s">
        <v>751</v>
      </c>
      <c r="C15" t="s">
        <v>1743</v>
      </c>
      <c r="D15">
        <v>110</v>
      </c>
      <c r="E15" t="s">
        <v>1742</v>
      </c>
      <c r="F15" t="s">
        <v>1742</v>
      </c>
      <c r="G15" t="s">
        <v>1742</v>
      </c>
      <c r="H15" t="s">
        <v>1742</v>
      </c>
      <c r="I15" t="s">
        <v>1743</v>
      </c>
      <c r="J15">
        <v>0</v>
      </c>
      <c r="K15" t="s">
        <v>1744</v>
      </c>
      <c r="L15" t="s">
        <v>1744</v>
      </c>
      <c r="M15" t="s">
        <v>1744</v>
      </c>
      <c r="N15" t="s">
        <v>1745</v>
      </c>
      <c r="O15" t="s">
        <v>1745</v>
      </c>
      <c r="P15" t="s">
        <v>1746</v>
      </c>
      <c r="Q15">
        <v>5</v>
      </c>
      <c r="R15" t="s">
        <v>1744</v>
      </c>
      <c r="S15" t="s">
        <v>1745</v>
      </c>
      <c r="T15" t="s">
        <v>1743</v>
      </c>
      <c r="U15" t="s">
        <v>1743</v>
      </c>
      <c r="V15" t="s">
        <v>1743</v>
      </c>
    </row>
    <row r="16" spans="1:22" x14ac:dyDescent="0.35">
      <c r="A16" t="s">
        <v>823</v>
      </c>
      <c r="B16" t="s">
        <v>824</v>
      </c>
      <c r="C16" t="s">
        <v>1743</v>
      </c>
      <c r="D16">
        <v>110</v>
      </c>
      <c r="E16" t="s">
        <v>1742</v>
      </c>
      <c r="F16" t="s">
        <v>1742</v>
      </c>
      <c r="G16" t="s">
        <v>1742</v>
      </c>
      <c r="H16" t="s">
        <v>1742</v>
      </c>
      <c r="I16" t="s">
        <v>1743</v>
      </c>
      <c r="J16">
        <v>0</v>
      </c>
      <c r="K16" t="s">
        <v>1744</v>
      </c>
      <c r="L16" t="s">
        <v>1744</v>
      </c>
      <c r="M16" t="s">
        <v>1744</v>
      </c>
      <c r="N16" t="s">
        <v>1745</v>
      </c>
      <c r="O16" t="s">
        <v>1745</v>
      </c>
      <c r="P16" t="s">
        <v>1746</v>
      </c>
      <c r="Q16">
        <v>1</v>
      </c>
      <c r="R16" t="s">
        <v>1744</v>
      </c>
      <c r="S16" t="s">
        <v>1745</v>
      </c>
      <c r="T16" t="s">
        <v>1743</v>
      </c>
      <c r="U16" t="s">
        <v>1743</v>
      </c>
      <c r="V16" t="s">
        <v>1743</v>
      </c>
    </row>
    <row r="17" spans="1:22" x14ac:dyDescent="0.35">
      <c r="A17" t="s">
        <v>285</v>
      </c>
      <c r="B17" t="s">
        <v>286</v>
      </c>
      <c r="C17" t="s">
        <v>1743</v>
      </c>
      <c r="D17">
        <v>110</v>
      </c>
      <c r="E17" t="s">
        <v>1742</v>
      </c>
      <c r="F17" t="s">
        <v>1742</v>
      </c>
      <c r="G17" t="s">
        <v>1742</v>
      </c>
      <c r="H17" t="s">
        <v>1742</v>
      </c>
      <c r="I17" t="s">
        <v>1743</v>
      </c>
      <c r="J17">
        <v>0</v>
      </c>
      <c r="K17" t="s">
        <v>1744</v>
      </c>
      <c r="L17" t="s">
        <v>1744</v>
      </c>
      <c r="M17" t="s">
        <v>1744</v>
      </c>
      <c r="N17" t="s">
        <v>1745</v>
      </c>
      <c r="O17" t="s">
        <v>1745</v>
      </c>
      <c r="P17" t="s">
        <v>1746</v>
      </c>
      <c r="Q17">
        <v>0</v>
      </c>
      <c r="R17" t="s">
        <v>1742</v>
      </c>
      <c r="S17" t="s">
        <v>1745</v>
      </c>
      <c r="T17" t="s">
        <v>1743</v>
      </c>
      <c r="U17" t="s">
        <v>1743</v>
      </c>
      <c r="V17" t="s">
        <v>1743</v>
      </c>
    </row>
    <row r="18" spans="1:22" x14ac:dyDescent="0.35">
      <c r="A18" t="s">
        <v>291</v>
      </c>
      <c r="B18" t="s">
        <v>292</v>
      </c>
      <c r="C18" t="s">
        <v>1743</v>
      </c>
      <c r="D18">
        <v>110</v>
      </c>
      <c r="E18" t="s">
        <v>1742</v>
      </c>
      <c r="F18" t="s">
        <v>1742</v>
      </c>
      <c r="G18" t="s">
        <v>1742</v>
      </c>
      <c r="H18" t="s">
        <v>1742</v>
      </c>
      <c r="I18" t="s">
        <v>1743</v>
      </c>
      <c r="J18">
        <v>0</v>
      </c>
      <c r="K18" t="s">
        <v>1744</v>
      </c>
      <c r="L18" t="s">
        <v>1744</v>
      </c>
      <c r="M18" t="s">
        <v>1744</v>
      </c>
      <c r="N18" t="s">
        <v>1745</v>
      </c>
      <c r="O18" t="s">
        <v>1745</v>
      </c>
      <c r="P18" t="s">
        <v>1746</v>
      </c>
      <c r="Q18">
        <v>5</v>
      </c>
      <c r="R18" t="s">
        <v>1744</v>
      </c>
      <c r="S18" t="s">
        <v>1745</v>
      </c>
      <c r="T18" t="s">
        <v>1743</v>
      </c>
      <c r="U18" t="s">
        <v>1743</v>
      </c>
      <c r="V18" t="s">
        <v>1743</v>
      </c>
    </row>
    <row r="19" spans="1:22" x14ac:dyDescent="0.35">
      <c r="A19" t="s">
        <v>263</v>
      </c>
      <c r="B19" t="s">
        <v>264</v>
      </c>
      <c r="C19" t="s">
        <v>1743</v>
      </c>
      <c r="D19">
        <v>110</v>
      </c>
      <c r="E19" t="s">
        <v>1742</v>
      </c>
      <c r="F19" t="s">
        <v>1742</v>
      </c>
      <c r="G19" t="s">
        <v>1742</v>
      </c>
      <c r="H19" t="s">
        <v>1742</v>
      </c>
      <c r="I19" t="s">
        <v>1743</v>
      </c>
      <c r="J19">
        <v>0</v>
      </c>
      <c r="K19" t="s">
        <v>1744</v>
      </c>
      <c r="L19" t="s">
        <v>1744</v>
      </c>
      <c r="M19" t="s">
        <v>1744</v>
      </c>
      <c r="N19" t="s">
        <v>1745</v>
      </c>
      <c r="O19" t="s">
        <v>1745</v>
      </c>
      <c r="P19" t="s">
        <v>1746</v>
      </c>
      <c r="Q19">
        <v>0</v>
      </c>
      <c r="R19" t="s">
        <v>1742</v>
      </c>
      <c r="S19" t="s">
        <v>1745</v>
      </c>
      <c r="T19" t="s">
        <v>1743</v>
      </c>
      <c r="U19" t="s">
        <v>1743</v>
      </c>
      <c r="V19" t="s">
        <v>1743</v>
      </c>
    </row>
    <row r="20" spans="1:22" x14ac:dyDescent="0.35">
      <c r="A20" t="s">
        <v>1093</v>
      </c>
      <c r="B20" t="s">
        <v>1094</v>
      </c>
      <c r="C20" t="s">
        <v>1743</v>
      </c>
      <c r="D20">
        <v>110</v>
      </c>
      <c r="E20" t="s">
        <v>1742</v>
      </c>
      <c r="F20" t="s">
        <v>1742</v>
      </c>
      <c r="G20" t="s">
        <v>1742</v>
      </c>
      <c r="H20" t="s">
        <v>1742</v>
      </c>
      <c r="I20" t="s">
        <v>1743</v>
      </c>
      <c r="J20">
        <v>0</v>
      </c>
      <c r="K20" t="s">
        <v>1744</v>
      </c>
      <c r="L20" t="s">
        <v>1744</v>
      </c>
      <c r="M20" t="s">
        <v>1744</v>
      </c>
      <c r="N20" t="s">
        <v>1745</v>
      </c>
      <c r="O20" t="s">
        <v>1745</v>
      </c>
      <c r="P20" t="s">
        <v>1746</v>
      </c>
      <c r="Q20">
        <v>0</v>
      </c>
      <c r="R20" t="s">
        <v>1742</v>
      </c>
      <c r="S20" t="s">
        <v>1745</v>
      </c>
      <c r="T20" t="s">
        <v>1743</v>
      </c>
      <c r="U20" t="s">
        <v>1743</v>
      </c>
      <c r="V20" t="s">
        <v>1743</v>
      </c>
    </row>
    <row r="21" spans="1:22" x14ac:dyDescent="0.35">
      <c r="A21" t="s">
        <v>1091</v>
      </c>
      <c r="B21" t="s">
        <v>1092</v>
      </c>
      <c r="C21" t="s">
        <v>1743</v>
      </c>
      <c r="D21">
        <v>110</v>
      </c>
      <c r="E21" t="s">
        <v>1742</v>
      </c>
      <c r="F21" t="s">
        <v>1742</v>
      </c>
      <c r="G21" t="s">
        <v>1742</v>
      </c>
      <c r="H21" t="s">
        <v>1742</v>
      </c>
      <c r="I21" t="s">
        <v>1743</v>
      </c>
      <c r="J21">
        <v>0</v>
      </c>
      <c r="K21" t="s">
        <v>1744</v>
      </c>
      <c r="L21" t="s">
        <v>1744</v>
      </c>
      <c r="M21" t="s">
        <v>1744</v>
      </c>
      <c r="N21" t="s">
        <v>1745</v>
      </c>
      <c r="O21" t="s">
        <v>1745</v>
      </c>
      <c r="P21" t="s">
        <v>1746</v>
      </c>
      <c r="Q21">
        <v>0</v>
      </c>
      <c r="R21" t="s">
        <v>1742</v>
      </c>
      <c r="S21" t="s">
        <v>1745</v>
      </c>
      <c r="T21" t="s">
        <v>1743</v>
      </c>
      <c r="U21" t="s">
        <v>1743</v>
      </c>
      <c r="V21" t="s">
        <v>1743</v>
      </c>
    </row>
    <row r="22" spans="1:22" x14ac:dyDescent="0.35">
      <c r="A22" t="s">
        <v>706</v>
      </c>
      <c r="B22" t="s">
        <v>707</v>
      </c>
      <c r="C22" t="s">
        <v>1743</v>
      </c>
      <c r="D22">
        <v>110</v>
      </c>
      <c r="E22" t="s">
        <v>1742</v>
      </c>
      <c r="F22" t="s">
        <v>1742</v>
      </c>
      <c r="G22" t="s">
        <v>1742</v>
      </c>
      <c r="H22" t="s">
        <v>1742</v>
      </c>
      <c r="I22" t="s">
        <v>1743</v>
      </c>
      <c r="J22">
        <v>0</v>
      </c>
      <c r="K22" t="s">
        <v>1744</v>
      </c>
      <c r="L22" t="s">
        <v>1744</v>
      </c>
      <c r="M22" t="s">
        <v>1744</v>
      </c>
      <c r="N22" t="s">
        <v>1745</v>
      </c>
      <c r="O22" t="s">
        <v>1745</v>
      </c>
      <c r="P22" t="s">
        <v>1746</v>
      </c>
      <c r="Q22">
        <v>0</v>
      </c>
      <c r="R22" t="s">
        <v>1742</v>
      </c>
      <c r="S22" t="s">
        <v>1745</v>
      </c>
      <c r="T22" t="s">
        <v>1743</v>
      </c>
      <c r="U22" t="s">
        <v>1743</v>
      </c>
      <c r="V22" t="s">
        <v>1743</v>
      </c>
    </row>
    <row r="23" spans="1:22" x14ac:dyDescent="0.35">
      <c r="A23" t="s">
        <v>193</v>
      </c>
      <c r="B23" t="s">
        <v>194</v>
      </c>
      <c r="C23" t="s">
        <v>1743</v>
      </c>
      <c r="D23">
        <v>110</v>
      </c>
      <c r="E23" t="s">
        <v>1742</v>
      </c>
      <c r="F23" t="s">
        <v>1742</v>
      </c>
      <c r="G23" t="s">
        <v>1742</v>
      </c>
      <c r="H23" t="s">
        <v>1742</v>
      </c>
      <c r="I23" t="s">
        <v>1743</v>
      </c>
      <c r="J23">
        <v>0</v>
      </c>
      <c r="K23" t="s">
        <v>1744</v>
      </c>
      <c r="L23" t="s">
        <v>1744</v>
      </c>
      <c r="M23" t="s">
        <v>1744</v>
      </c>
      <c r="N23" t="s">
        <v>1745</v>
      </c>
      <c r="O23" t="s">
        <v>1745</v>
      </c>
      <c r="P23" t="s">
        <v>1746</v>
      </c>
      <c r="Q23">
        <v>0</v>
      </c>
      <c r="R23" t="s">
        <v>1742</v>
      </c>
      <c r="S23" t="s">
        <v>1745</v>
      </c>
      <c r="T23" t="s">
        <v>1743</v>
      </c>
      <c r="U23" t="s">
        <v>1743</v>
      </c>
      <c r="V23" t="s">
        <v>1743</v>
      </c>
    </row>
    <row r="24" spans="1:22" x14ac:dyDescent="0.35">
      <c r="A24" t="s">
        <v>899</v>
      </c>
      <c r="B24" t="s">
        <v>900</v>
      </c>
      <c r="C24" t="s">
        <v>900</v>
      </c>
      <c r="D24">
        <v>110</v>
      </c>
      <c r="E24" t="s">
        <v>1742</v>
      </c>
      <c r="F24" t="s">
        <v>1742</v>
      </c>
      <c r="G24" t="s">
        <v>1742</v>
      </c>
      <c r="H24" t="s">
        <v>1742</v>
      </c>
      <c r="I24" t="s">
        <v>1743</v>
      </c>
      <c r="J24">
        <v>0</v>
      </c>
      <c r="K24" t="s">
        <v>1744</v>
      </c>
      <c r="L24" t="s">
        <v>1744</v>
      </c>
      <c r="M24" t="s">
        <v>1744</v>
      </c>
      <c r="N24" t="s">
        <v>1745</v>
      </c>
      <c r="O24" t="s">
        <v>1747</v>
      </c>
      <c r="P24" t="s">
        <v>1746</v>
      </c>
      <c r="Q24">
        <v>9</v>
      </c>
      <c r="R24" t="s">
        <v>1744</v>
      </c>
      <c r="S24" t="s">
        <v>1745</v>
      </c>
      <c r="T24" t="s">
        <v>1743</v>
      </c>
      <c r="U24" t="s">
        <v>1743</v>
      </c>
      <c r="V24" t="s">
        <v>1743</v>
      </c>
    </row>
    <row r="25" spans="1:22" x14ac:dyDescent="0.35">
      <c r="A25" t="s">
        <v>903</v>
      </c>
      <c r="B25" t="s">
        <v>904</v>
      </c>
      <c r="C25" t="s">
        <v>1743</v>
      </c>
      <c r="D25">
        <v>110</v>
      </c>
      <c r="E25" t="s">
        <v>1742</v>
      </c>
      <c r="F25" t="s">
        <v>1742</v>
      </c>
      <c r="G25" t="s">
        <v>1742</v>
      </c>
      <c r="H25" t="s">
        <v>1742</v>
      </c>
      <c r="I25" t="s">
        <v>1743</v>
      </c>
      <c r="J25">
        <v>0</v>
      </c>
      <c r="K25" t="s">
        <v>1744</v>
      </c>
      <c r="L25" t="s">
        <v>1744</v>
      </c>
      <c r="M25" t="s">
        <v>1744</v>
      </c>
      <c r="N25" t="s">
        <v>1745</v>
      </c>
      <c r="O25" t="s">
        <v>1745</v>
      </c>
      <c r="P25" t="s">
        <v>1746</v>
      </c>
      <c r="Q25">
        <v>0</v>
      </c>
      <c r="R25" t="s">
        <v>1742</v>
      </c>
      <c r="S25" t="s">
        <v>1743</v>
      </c>
      <c r="T25" t="s">
        <v>1743</v>
      </c>
      <c r="U25" t="s">
        <v>1743</v>
      </c>
      <c r="V25" t="s">
        <v>1743</v>
      </c>
    </row>
    <row r="26" spans="1:22" x14ac:dyDescent="0.35">
      <c r="A26" t="s">
        <v>274</v>
      </c>
      <c r="B26" t="s">
        <v>275</v>
      </c>
      <c r="C26" t="s">
        <v>1743</v>
      </c>
      <c r="D26">
        <v>110</v>
      </c>
      <c r="E26" t="s">
        <v>1742</v>
      </c>
      <c r="F26" t="s">
        <v>1742</v>
      </c>
      <c r="G26" t="s">
        <v>1742</v>
      </c>
      <c r="H26" t="s">
        <v>1742</v>
      </c>
      <c r="I26" t="s">
        <v>1743</v>
      </c>
      <c r="J26">
        <v>0</v>
      </c>
      <c r="K26" t="s">
        <v>1744</v>
      </c>
      <c r="L26" t="s">
        <v>1744</v>
      </c>
      <c r="M26" t="s">
        <v>1744</v>
      </c>
      <c r="N26" t="s">
        <v>1745</v>
      </c>
      <c r="O26" t="s">
        <v>1745</v>
      </c>
      <c r="P26" t="s">
        <v>1746</v>
      </c>
      <c r="Q26">
        <v>0</v>
      </c>
      <c r="R26" t="s">
        <v>1742</v>
      </c>
      <c r="S26" t="s">
        <v>1745</v>
      </c>
      <c r="T26" t="s">
        <v>1743</v>
      </c>
      <c r="U26" t="s">
        <v>1743</v>
      </c>
      <c r="V26" t="s">
        <v>1743</v>
      </c>
    </row>
    <row r="27" spans="1:22" x14ac:dyDescent="0.35">
      <c r="A27" t="s">
        <v>805</v>
      </c>
      <c r="B27" t="s">
        <v>806</v>
      </c>
      <c r="C27" t="s">
        <v>1743</v>
      </c>
      <c r="D27">
        <v>110</v>
      </c>
      <c r="E27" t="s">
        <v>1742</v>
      </c>
      <c r="F27" t="s">
        <v>1742</v>
      </c>
      <c r="G27" t="s">
        <v>1742</v>
      </c>
      <c r="H27" t="s">
        <v>1742</v>
      </c>
      <c r="I27" t="s">
        <v>1743</v>
      </c>
      <c r="J27">
        <v>0</v>
      </c>
      <c r="K27" t="s">
        <v>1744</v>
      </c>
      <c r="L27" t="s">
        <v>1744</v>
      </c>
      <c r="M27" t="s">
        <v>1744</v>
      </c>
      <c r="N27" t="s">
        <v>1745</v>
      </c>
      <c r="O27" t="s">
        <v>1745</v>
      </c>
      <c r="P27" t="s">
        <v>1746</v>
      </c>
      <c r="Q27">
        <v>1</v>
      </c>
      <c r="R27" t="s">
        <v>1744</v>
      </c>
      <c r="S27" t="s">
        <v>1745</v>
      </c>
      <c r="T27" t="s">
        <v>1743</v>
      </c>
      <c r="U27" t="s">
        <v>1743</v>
      </c>
      <c r="V27" t="s">
        <v>1743</v>
      </c>
    </row>
    <row r="28" spans="1:22" x14ac:dyDescent="0.35">
      <c r="A28" t="s">
        <v>877</v>
      </c>
      <c r="B28" t="s">
        <v>878</v>
      </c>
      <c r="C28" t="s">
        <v>878</v>
      </c>
      <c r="D28">
        <v>110</v>
      </c>
      <c r="E28" t="s">
        <v>1742</v>
      </c>
      <c r="F28" t="s">
        <v>1742</v>
      </c>
      <c r="G28" t="s">
        <v>1742</v>
      </c>
      <c r="H28" t="s">
        <v>1742</v>
      </c>
      <c r="I28" t="s">
        <v>1743</v>
      </c>
      <c r="J28">
        <v>0</v>
      </c>
      <c r="K28" t="s">
        <v>1744</v>
      </c>
      <c r="L28" t="s">
        <v>1744</v>
      </c>
      <c r="M28" t="s">
        <v>1744</v>
      </c>
      <c r="N28" t="s">
        <v>1745</v>
      </c>
      <c r="O28" t="s">
        <v>1745</v>
      </c>
      <c r="P28" t="s">
        <v>1746</v>
      </c>
      <c r="Q28">
        <v>0</v>
      </c>
      <c r="R28" t="s">
        <v>1742</v>
      </c>
      <c r="S28" t="s">
        <v>1745</v>
      </c>
      <c r="T28" t="s">
        <v>1743</v>
      </c>
      <c r="U28" t="s">
        <v>1743</v>
      </c>
      <c r="V28" t="s">
        <v>1743</v>
      </c>
    </row>
    <row r="29" spans="1:22" x14ac:dyDescent="0.35">
      <c r="A29" t="s">
        <v>873</v>
      </c>
      <c r="B29" t="s">
        <v>874</v>
      </c>
      <c r="C29" t="s">
        <v>1743</v>
      </c>
      <c r="D29">
        <v>110</v>
      </c>
      <c r="E29" t="s">
        <v>1742</v>
      </c>
      <c r="F29" t="s">
        <v>1742</v>
      </c>
      <c r="G29" t="s">
        <v>1742</v>
      </c>
      <c r="H29" t="s">
        <v>1742</v>
      </c>
      <c r="I29" t="s">
        <v>1743</v>
      </c>
      <c r="J29">
        <v>0</v>
      </c>
      <c r="K29" t="s">
        <v>1744</v>
      </c>
      <c r="L29" t="s">
        <v>1744</v>
      </c>
      <c r="M29" t="s">
        <v>1744</v>
      </c>
      <c r="N29" t="s">
        <v>1745</v>
      </c>
      <c r="O29" t="s">
        <v>1745</v>
      </c>
      <c r="P29" t="s">
        <v>1746</v>
      </c>
      <c r="Q29">
        <v>0</v>
      </c>
      <c r="R29" t="s">
        <v>1742</v>
      </c>
      <c r="S29" t="s">
        <v>1745</v>
      </c>
      <c r="T29" t="s">
        <v>1743</v>
      </c>
      <c r="U29" t="s">
        <v>1743</v>
      </c>
      <c r="V29" t="s">
        <v>1743</v>
      </c>
    </row>
    <row r="30" spans="1:22" x14ac:dyDescent="0.35">
      <c r="A30" t="s">
        <v>889</v>
      </c>
      <c r="B30" t="s">
        <v>890</v>
      </c>
      <c r="C30" t="s">
        <v>1743</v>
      </c>
      <c r="D30">
        <v>110</v>
      </c>
      <c r="E30" t="s">
        <v>1742</v>
      </c>
      <c r="F30" t="s">
        <v>1742</v>
      </c>
      <c r="G30" t="s">
        <v>1742</v>
      </c>
      <c r="H30" t="s">
        <v>1742</v>
      </c>
      <c r="I30" t="s">
        <v>1743</v>
      </c>
      <c r="J30">
        <v>0</v>
      </c>
      <c r="K30" t="s">
        <v>1744</v>
      </c>
      <c r="L30" t="s">
        <v>1744</v>
      </c>
      <c r="M30" t="s">
        <v>1744</v>
      </c>
      <c r="N30" t="s">
        <v>1745</v>
      </c>
      <c r="O30" t="s">
        <v>1745</v>
      </c>
      <c r="P30" t="s">
        <v>1746</v>
      </c>
      <c r="Q30">
        <v>0</v>
      </c>
      <c r="R30" t="s">
        <v>1742</v>
      </c>
      <c r="S30" t="s">
        <v>1745</v>
      </c>
      <c r="T30" t="s">
        <v>1743</v>
      </c>
      <c r="U30" t="s">
        <v>1743</v>
      </c>
      <c r="V30" t="s">
        <v>1743</v>
      </c>
    </row>
    <row r="31" spans="1:22" x14ac:dyDescent="0.35">
      <c r="A31" t="s">
        <v>620</v>
      </c>
      <c r="B31" t="s">
        <v>621</v>
      </c>
      <c r="C31" t="s">
        <v>1743</v>
      </c>
      <c r="D31">
        <v>110</v>
      </c>
      <c r="E31" t="s">
        <v>1742</v>
      </c>
      <c r="F31" t="s">
        <v>1742</v>
      </c>
      <c r="G31" t="s">
        <v>1742</v>
      </c>
      <c r="H31" t="s">
        <v>1742</v>
      </c>
      <c r="I31" t="s">
        <v>1743</v>
      </c>
      <c r="J31">
        <v>0</v>
      </c>
      <c r="K31" t="s">
        <v>1744</v>
      </c>
      <c r="L31" t="s">
        <v>1744</v>
      </c>
      <c r="M31" t="s">
        <v>1744</v>
      </c>
      <c r="N31" t="s">
        <v>1745</v>
      </c>
      <c r="O31" t="s">
        <v>1745</v>
      </c>
      <c r="P31" t="s">
        <v>1746</v>
      </c>
      <c r="Q31">
        <v>0</v>
      </c>
      <c r="R31" t="s">
        <v>1744</v>
      </c>
      <c r="S31" t="s">
        <v>1745</v>
      </c>
      <c r="T31" t="s">
        <v>1743</v>
      </c>
      <c r="U31" t="s">
        <v>1743</v>
      </c>
      <c r="V31" t="s">
        <v>1743</v>
      </c>
    </row>
    <row r="32" spans="1:22" x14ac:dyDescent="0.35">
      <c r="A32" t="s">
        <v>618</v>
      </c>
      <c r="B32" t="s">
        <v>619</v>
      </c>
      <c r="C32" t="s">
        <v>1743</v>
      </c>
      <c r="D32">
        <v>110</v>
      </c>
      <c r="E32" t="s">
        <v>1742</v>
      </c>
      <c r="F32" t="s">
        <v>1742</v>
      </c>
      <c r="G32" t="s">
        <v>1742</v>
      </c>
      <c r="H32" t="s">
        <v>1742</v>
      </c>
      <c r="I32" t="s">
        <v>1743</v>
      </c>
      <c r="J32">
        <v>0</v>
      </c>
      <c r="K32" t="s">
        <v>1744</v>
      </c>
      <c r="L32" t="s">
        <v>1744</v>
      </c>
      <c r="M32" t="s">
        <v>1744</v>
      </c>
      <c r="N32" t="s">
        <v>1745</v>
      </c>
      <c r="O32" t="s">
        <v>1745</v>
      </c>
      <c r="P32" t="s">
        <v>1746</v>
      </c>
      <c r="Q32">
        <v>0</v>
      </c>
      <c r="R32" t="s">
        <v>1744</v>
      </c>
      <c r="S32" t="s">
        <v>1745</v>
      </c>
      <c r="T32" t="s">
        <v>1743</v>
      </c>
      <c r="U32" t="s">
        <v>1743</v>
      </c>
      <c r="V32" t="s">
        <v>1743</v>
      </c>
    </row>
    <row r="33" spans="1:22" x14ac:dyDescent="0.35">
      <c r="A33" t="s">
        <v>69</v>
      </c>
      <c r="B33" t="s">
        <v>70</v>
      </c>
      <c r="C33" t="s">
        <v>1743</v>
      </c>
      <c r="D33">
        <v>102</v>
      </c>
      <c r="E33" t="s">
        <v>1742</v>
      </c>
      <c r="F33" t="s">
        <v>1742</v>
      </c>
      <c r="G33" t="s">
        <v>1742</v>
      </c>
      <c r="H33" t="s">
        <v>1742</v>
      </c>
      <c r="I33" t="s">
        <v>1743</v>
      </c>
      <c r="J33">
        <v>0</v>
      </c>
      <c r="K33" t="s">
        <v>1744</v>
      </c>
      <c r="L33" t="s">
        <v>1744</v>
      </c>
      <c r="M33" t="s">
        <v>1744</v>
      </c>
      <c r="N33" t="s">
        <v>1745</v>
      </c>
      <c r="O33" t="s">
        <v>1745</v>
      </c>
      <c r="P33" t="s">
        <v>1746</v>
      </c>
      <c r="Q33">
        <v>4</v>
      </c>
      <c r="R33" t="s">
        <v>1744</v>
      </c>
      <c r="S33" t="s">
        <v>1743</v>
      </c>
      <c r="T33" t="s">
        <v>1743</v>
      </c>
      <c r="U33" t="s">
        <v>1743</v>
      </c>
      <c r="V33" t="s">
        <v>1743</v>
      </c>
    </row>
    <row r="34" spans="1:22" x14ac:dyDescent="0.35">
      <c r="A34" t="s">
        <v>242</v>
      </c>
      <c r="B34" t="s">
        <v>243</v>
      </c>
      <c r="C34" t="s">
        <v>1743</v>
      </c>
      <c r="D34">
        <v>110</v>
      </c>
      <c r="E34" t="s">
        <v>1742</v>
      </c>
      <c r="F34" t="s">
        <v>1742</v>
      </c>
      <c r="G34" t="s">
        <v>1742</v>
      </c>
      <c r="H34" t="s">
        <v>1742</v>
      </c>
      <c r="I34" t="s">
        <v>1743</v>
      </c>
      <c r="J34">
        <v>0</v>
      </c>
      <c r="K34" t="s">
        <v>1744</v>
      </c>
      <c r="L34" t="s">
        <v>1744</v>
      </c>
      <c r="M34" t="s">
        <v>1744</v>
      </c>
      <c r="N34" t="s">
        <v>1745</v>
      </c>
      <c r="O34" t="s">
        <v>1745</v>
      </c>
      <c r="P34" t="s">
        <v>1746</v>
      </c>
      <c r="Q34">
        <v>0</v>
      </c>
      <c r="R34" t="s">
        <v>1744</v>
      </c>
      <c r="S34" t="s">
        <v>1745</v>
      </c>
      <c r="T34" t="s">
        <v>1743</v>
      </c>
      <c r="U34" t="s">
        <v>1743</v>
      </c>
      <c r="V34" t="s">
        <v>1743</v>
      </c>
    </row>
    <row r="35" spans="1:22" x14ac:dyDescent="0.35">
      <c r="A35" t="s">
        <v>472</v>
      </c>
      <c r="B35" t="s">
        <v>473</v>
      </c>
      <c r="C35" t="s">
        <v>1743</v>
      </c>
      <c r="D35">
        <v>110</v>
      </c>
      <c r="E35" t="s">
        <v>1742</v>
      </c>
      <c r="F35" t="s">
        <v>1742</v>
      </c>
      <c r="G35" t="s">
        <v>1742</v>
      </c>
      <c r="H35" t="s">
        <v>1742</v>
      </c>
      <c r="I35" t="s">
        <v>1743</v>
      </c>
      <c r="J35">
        <v>0</v>
      </c>
      <c r="K35" t="s">
        <v>1744</v>
      </c>
      <c r="L35" t="s">
        <v>1744</v>
      </c>
      <c r="M35" t="s">
        <v>1744</v>
      </c>
      <c r="N35" t="s">
        <v>1745</v>
      </c>
      <c r="O35" t="s">
        <v>1745</v>
      </c>
      <c r="P35" t="s">
        <v>1746</v>
      </c>
      <c r="Q35">
        <v>0</v>
      </c>
      <c r="R35" t="s">
        <v>1744</v>
      </c>
      <c r="S35" t="s">
        <v>1745</v>
      </c>
      <c r="T35" t="s">
        <v>1743</v>
      </c>
      <c r="U35" t="s">
        <v>1743</v>
      </c>
      <c r="V35" t="s">
        <v>1743</v>
      </c>
    </row>
    <row r="36" spans="1:22" x14ac:dyDescent="0.35">
      <c r="A36" t="s">
        <v>628</v>
      </c>
      <c r="B36" t="s">
        <v>629</v>
      </c>
      <c r="C36" t="s">
        <v>1743</v>
      </c>
      <c r="D36">
        <v>110</v>
      </c>
      <c r="E36" t="s">
        <v>1742</v>
      </c>
      <c r="F36" t="s">
        <v>1742</v>
      </c>
      <c r="G36" t="s">
        <v>1742</v>
      </c>
      <c r="H36" t="s">
        <v>1742</v>
      </c>
      <c r="I36" t="s">
        <v>1743</v>
      </c>
      <c r="J36">
        <v>0</v>
      </c>
      <c r="K36" t="s">
        <v>1744</v>
      </c>
      <c r="L36" t="s">
        <v>1744</v>
      </c>
      <c r="M36" t="s">
        <v>1744</v>
      </c>
      <c r="N36" t="s">
        <v>1745</v>
      </c>
      <c r="O36" t="s">
        <v>1745</v>
      </c>
      <c r="P36" t="s">
        <v>1746</v>
      </c>
      <c r="Q36">
        <v>0</v>
      </c>
      <c r="R36" t="s">
        <v>1744</v>
      </c>
      <c r="S36" t="s">
        <v>1745</v>
      </c>
      <c r="T36" t="s">
        <v>1743</v>
      </c>
      <c r="U36" t="s">
        <v>1743</v>
      </c>
      <c r="V36" t="s">
        <v>1743</v>
      </c>
    </row>
    <row r="37" spans="1:22" x14ac:dyDescent="0.35">
      <c r="A37" t="s">
        <v>622</v>
      </c>
      <c r="B37" t="s">
        <v>623</v>
      </c>
      <c r="C37" t="s">
        <v>1743</v>
      </c>
      <c r="D37">
        <v>110</v>
      </c>
      <c r="E37" t="s">
        <v>1742</v>
      </c>
      <c r="F37" t="s">
        <v>1742</v>
      </c>
      <c r="G37" t="s">
        <v>1742</v>
      </c>
      <c r="H37" t="s">
        <v>1742</v>
      </c>
      <c r="I37" t="s">
        <v>1743</v>
      </c>
      <c r="J37">
        <v>0</v>
      </c>
      <c r="K37" t="s">
        <v>1744</v>
      </c>
      <c r="L37" t="s">
        <v>1744</v>
      </c>
      <c r="M37" t="s">
        <v>1744</v>
      </c>
      <c r="N37" t="s">
        <v>1745</v>
      </c>
      <c r="O37" t="s">
        <v>1745</v>
      </c>
      <c r="P37" t="s">
        <v>1746</v>
      </c>
      <c r="Q37">
        <v>0</v>
      </c>
      <c r="R37" t="s">
        <v>1744</v>
      </c>
      <c r="S37" t="s">
        <v>1745</v>
      </c>
      <c r="T37" t="s">
        <v>1743</v>
      </c>
      <c r="U37" t="s">
        <v>1743</v>
      </c>
      <c r="V37" t="s">
        <v>1743</v>
      </c>
    </row>
    <row r="38" spans="1:22" x14ac:dyDescent="0.35">
      <c r="A38" t="s">
        <v>630</v>
      </c>
      <c r="B38" t="s">
        <v>631</v>
      </c>
      <c r="C38" t="s">
        <v>1743</v>
      </c>
      <c r="D38">
        <v>110</v>
      </c>
      <c r="E38" t="s">
        <v>1742</v>
      </c>
      <c r="F38" t="s">
        <v>1742</v>
      </c>
      <c r="G38" t="s">
        <v>1742</v>
      </c>
      <c r="H38" t="s">
        <v>1742</v>
      </c>
      <c r="I38" t="s">
        <v>1743</v>
      </c>
      <c r="J38">
        <v>0</v>
      </c>
      <c r="K38" t="s">
        <v>1744</v>
      </c>
      <c r="L38" t="s">
        <v>1744</v>
      </c>
      <c r="M38" t="s">
        <v>1744</v>
      </c>
      <c r="N38" t="s">
        <v>1745</v>
      </c>
      <c r="O38" t="s">
        <v>1745</v>
      </c>
      <c r="P38" t="s">
        <v>1746</v>
      </c>
      <c r="Q38">
        <v>0</v>
      </c>
      <c r="R38" t="s">
        <v>1744</v>
      </c>
      <c r="S38" t="s">
        <v>1745</v>
      </c>
      <c r="T38" t="s">
        <v>1743</v>
      </c>
      <c r="U38" t="s">
        <v>1743</v>
      </c>
      <c r="V38" t="s">
        <v>1743</v>
      </c>
    </row>
    <row r="39" spans="1:22" x14ac:dyDescent="0.35">
      <c r="A39" t="s">
        <v>1300</v>
      </c>
      <c r="B39" t="s">
        <v>1301</v>
      </c>
      <c r="C39" t="s">
        <v>1743</v>
      </c>
      <c r="D39">
        <v>108</v>
      </c>
      <c r="E39" t="s">
        <v>1742</v>
      </c>
      <c r="F39" t="s">
        <v>1742</v>
      </c>
      <c r="G39" t="s">
        <v>1742</v>
      </c>
      <c r="H39" t="s">
        <v>1742</v>
      </c>
      <c r="I39" t="s">
        <v>1743</v>
      </c>
      <c r="J39">
        <v>0</v>
      </c>
      <c r="K39" t="s">
        <v>1744</v>
      </c>
      <c r="L39" t="s">
        <v>1744</v>
      </c>
      <c r="M39" t="s">
        <v>1744</v>
      </c>
      <c r="N39" t="s">
        <v>1745</v>
      </c>
      <c r="O39" t="s">
        <v>1745</v>
      </c>
      <c r="P39" t="s">
        <v>1746</v>
      </c>
      <c r="Q39">
        <v>0</v>
      </c>
      <c r="R39" t="s">
        <v>1742</v>
      </c>
      <c r="S39" t="s">
        <v>1745</v>
      </c>
      <c r="T39" t="s">
        <v>1743</v>
      </c>
      <c r="U39" t="s">
        <v>1743</v>
      </c>
      <c r="V39" t="s">
        <v>1743</v>
      </c>
    </row>
    <row r="40" spans="1:22" x14ac:dyDescent="0.35">
      <c r="A40" t="s">
        <v>624</v>
      </c>
      <c r="B40" t="s">
        <v>625</v>
      </c>
      <c r="C40" t="s">
        <v>1743</v>
      </c>
      <c r="D40">
        <v>110</v>
      </c>
      <c r="E40" t="s">
        <v>1742</v>
      </c>
      <c r="F40" t="s">
        <v>1742</v>
      </c>
      <c r="G40" t="s">
        <v>1742</v>
      </c>
      <c r="H40" t="s">
        <v>1742</v>
      </c>
      <c r="I40" t="s">
        <v>1743</v>
      </c>
      <c r="J40">
        <v>0</v>
      </c>
      <c r="K40" t="s">
        <v>1744</v>
      </c>
      <c r="L40" t="s">
        <v>1744</v>
      </c>
      <c r="M40" t="s">
        <v>1744</v>
      </c>
      <c r="N40" t="s">
        <v>1745</v>
      </c>
      <c r="O40" t="s">
        <v>1745</v>
      </c>
      <c r="P40" t="s">
        <v>1746</v>
      </c>
      <c r="Q40">
        <v>0</v>
      </c>
      <c r="R40" t="s">
        <v>1744</v>
      </c>
      <c r="S40" t="s">
        <v>1745</v>
      </c>
      <c r="T40" t="s">
        <v>1743</v>
      </c>
      <c r="U40" t="s">
        <v>1743</v>
      </c>
      <c r="V40" t="s">
        <v>1743</v>
      </c>
    </row>
    <row r="41" spans="1:22" x14ac:dyDescent="0.35">
      <c r="A41" t="s">
        <v>626</v>
      </c>
      <c r="B41" t="s">
        <v>627</v>
      </c>
      <c r="C41" t="s">
        <v>1743</v>
      </c>
      <c r="D41">
        <v>110</v>
      </c>
      <c r="E41" t="s">
        <v>1742</v>
      </c>
      <c r="F41" t="s">
        <v>1742</v>
      </c>
      <c r="G41" t="s">
        <v>1742</v>
      </c>
      <c r="H41" t="s">
        <v>1742</v>
      </c>
      <c r="I41" t="s">
        <v>1743</v>
      </c>
      <c r="J41">
        <v>0</v>
      </c>
      <c r="K41" t="s">
        <v>1744</v>
      </c>
      <c r="L41" t="s">
        <v>1744</v>
      </c>
      <c r="M41" t="s">
        <v>1744</v>
      </c>
      <c r="N41" t="s">
        <v>1745</v>
      </c>
      <c r="O41" t="s">
        <v>1745</v>
      </c>
      <c r="P41" t="s">
        <v>1746</v>
      </c>
      <c r="Q41">
        <v>0</v>
      </c>
      <c r="R41" t="s">
        <v>1744</v>
      </c>
      <c r="S41" t="s">
        <v>1745</v>
      </c>
      <c r="T41" t="s">
        <v>1743</v>
      </c>
      <c r="U41" t="s">
        <v>1743</v>
      </c>
      <c r="V41" t="s">
        <v>1743</v>
      </c>
    </row>
    <row r="42" spans="1:22" x14ac:dyDescent="0.35">
      <c r="A42" t="s">
        <v>424</v>
      </c>
      <c r="B42" t="s">
        <v>425</v>
      </c>
      <c r="C42" t="s">
        <v>425</v>
      </c>
      <c r="D42">
        <v>110</v>
      </c>
      <c r="E42" t="s">
        <v>1742</v>
      </c>
      <c r="F42" t="s">
        <v>1742</v>
      </c>
      <c r="G42" t="s">
        <v>1742</v>
      </c>
      <c r="H42" t="s">
        <v>1742</v>
      </c>
      <c r="I42" t="s">
        <v>1743</v>
      </c>
      <c r="J42">
        <v>0</v>
      </c>
      <c r="K42" t="s">
        <v>1744</v>
      </c>
      <c r="L42" t="s">
        <v>1744</v>
      </c>
      <c r="M42" t="s">
        <v>1744</v>
      </c>
      <c r="N42" t="s">
        <v>1745</v>
      </c>
      <c r="O42" t="s">
        <v>1745</v>
      </c>
      <c r="P42" t="s">
        <v>1746</v>
      </c>
      <c r="Q42">
        <v>0</v>
      </c>
      <c r="R42" t="s">
        <v>1742</v>
      </c>
      <c r="S42" t="s">
        <v>1745</v>
      </c>
      <c r="T42" t="s">
        <v>1743</v>
      </c>
      <c r="U42" t="s">
        <v>1743</v>
      </c>
      <c r="V42" t="s">
        <v>1743</v>
      </c>
    </row>
    <row r="43" spans="1:22" x14ac:dyDescent="0.35">
      <c r="A43" t="s">
        <v>37</v>
      </c>
      <c r="B43" t="s">
        <v>38</v>
      </c>
      <c r="C43" t="s">
        <v>38</v>
      </c>
      <c r="D43">
        <v>110</v>
      </c>
      <c r="E43" t="s">
        <v>1742</v>
      </c>
      <c r="F43" t="s">
        <v>1742</v>
      </c>
      <c r="G43" t="s">
        <v>1742</v>
      </c>
      <c r="H43" t="s">
        <v>1742</v>
      </c>
      <c r="I43" t="s">
        <v>1743</v>
      </c>
      <c r="J43">
        <v>0</v>
      </c>
      <c r="K43" t="s">
        <v>1744</v>
      </c>
      <c r="L43" t="s">
        <v>1744</v>
      </c>
      <c r="M43" t="s">
        <v>1744</v>
      </c>
      <c r="N43" t="s">
        <v>1745</v>
      </c>
      <c r="O43" t="s">
        <v>1745</v>
      </c>
      <c r="P43" t="s">
        <v>1746</v>
      </c>
      <c r="Q43">
        <v>0</v>
      </c>
      <c r="R43" t="s">
        <v>1742</v>
      </c>
      <c r="S43" t="s">
        <v>1745</v>
      </c>
      <c r="T43" t="s">
        <v>1743</v>
      </c>
      <c r="U43" t="s">
        <v>1743</v>
      </c>
      <c r="V43" t="s">
        <v>1743</v>
      </c>
    </row>
    <row r="44" spans="1:22" x14ac:dyDescent="0.35">
      <c r="A44" t="s">
        <v>420</v>
      </c>
      <c r="B44" t="s">
        <v>421</v>
      </c>
      <c r="C44" t="s">
        <v>421</v>
      </c>
      <c r="D44">
        <v>110</v>
      </c>
      <c r="E44" t="s">
        <v>1742</v>
      </c>
      <c r="F44" t="s">
        <v>1742</v>
      </c>
      <c r="G44" t="s">
        <v>1742</v>
      </c>
      <c r="H44" t="s">
        <v>1742</v>
      </c>
      <c r="I44" t="s">
        <v>1743</v>
      </c>
      <c r="J44">
        <v>0</v>
      </c>
      <c r="K44" t="s">
        <v>1744</v>
      </c>
      <c r="L44" t="s">
        <v>1744</v>
      </c>
      <c r="M44" t="s">
        <v>1744</v>
      </c>
      <c r="N44" t="s">
        <v>1745</v>
      </c>
      <c r="O44" t="s">
        <v>1745</v>
      </c>
      <c r="P44" t="s">
        <v>1746</v>
      </c>
      <c r="Q44">
        <v>0</v>
      </c>
      <c r="R44" t="s">
        <v>1742</v>
      </c>
      <c r="S44" t="s">
        <v>1745</v>
      </c>
      <c r="T44" t="s">
        <v>1743</v>
      </c>
      <c r="U44" t="s">
        <v>1743</v>
      </c>
      <c r="V44" t="s">
        <v>1743</v>
      </c>
    </row>
    <row r="45" spans="1:22" x14ac:dyDescent="0.35">
      <c r="A45" t="s">
        <v>422</v>
      </c>
      <c r="B45" t="s">
        <v>423</v>
      </c>
      <c r="C45" t="s">
        <v>423</v>
      </c>
      <c r="D45">
        <v>110</v>
      </c>
      <c r="E45" t="s">
        <v>1742</v>
      </c>
      <c r="F45" t="s">
        <v>1742</v>
      </c>
      <c r="G45" t="s">
        <v>1742</v>
      </c>
      <c r="H45" t="s">
        <v>1742</v>
      </c>
      <c r="I45" t="s">
        <v>1743</v>
      </c>
      <c r="J45">
        <v>0</v>
      </c>
      <c r="K45" t="s">
        <v>1744</v>
      </c>
      <c r="L45" t="s">
        <v>1744</v>
      </c>
      <c r="M45" t="s">
        <v>1744</v>
      </c>
      <c r="N45" t="s">
        <v>1745</v>
      </c>
      <c r="O45" t="s">
        <v>1745</v>
      </c>
      <c r="P45" t="s">
        <v>1746</v>
      </c>
      <c r="Q45">
        <v>0</v>
      </c>
      <c r="R45" t="s">
        <v>1742</v>
      </c>
      <c r="S45" t="s">
        <v>1745</v>
      </c>
      <c r="T45" t="s">
        <v>1743</v>
      </c>
      <c r="U45" t="s">
        <v>1743</v>
      </c>
      <c r="V45" t="s">
        <v>1743</v>
      </c>
    </row>
    <row r="46" spans="1:22" x14ac:dyDescent="0.35">
      <c r="A46" t="s">
        <v>444</v>
      </c>
      <c r="B46" t="s">
        <v>445</v>
      </c>
      <c r="C46" t="s">
        <v>1743</v>
      </c>
      <c r="D46">
        <v>110</v>
      </c>
      <c r="E46" t="s">
        <v>1742</v>
      </c>
      <c r="F46" t="s">
        <v>1742</v>
      </c>
      <c r="G46" t="s">
        <v>1742</v>
      </c>
      <c r="H46" t="s">
        <v>1742</v>
      </c>
      <c r="I46" t="s">
        <v>1743</v>
      </c>
      <c r="J46">
        <v>0</v>
      </c>
      <c r="K46" t="s">
        <v>1744</v>
      </c>
      <c r="L46" t="s">
        <v>1744</v>
      </c>
      <c r="M46" t="s">
        <v>1744</v>
      </c>
      <c r="N46" t="s">
        <v>1745</v>
      </c>
      <c r="O46" t="s">
        <v>1745</v>
      </c>
      <c r="P46" t="s">
        <v>1746</v>
      </c>
      <c r="Q46">
        <v>0</v>
      </c>
      <c r="R46" t="s">
        <v>1744</v>
      </c>
      <c r="S46" t="s">
        <v>1745</v>
      </c>
      <c r="T46" t="s">
        <v>1743</v>
      </c>
      <c r="U46" t="s">
        <v>1743</v>
      </c>
      <c r="V46" t="s">
        <v>1743</v>
      </c>
    </row>
    <row r="47" spans="1:22" x14ac:dyDescent="0.35">
      <c r="A47" t="s">
        <v>418</v>
      </c>
      <c r="B47" t="s">
        <v>419</v>
      </c>
      <c r="C47" t="s">
        <v>1743</v>
      </c>
      <c r="D47">
        <v>110</v>
      </c>
      <c r="E47" t="s">
        <v>1742</v>
      </c>
      <c r="F47" t="s">
        <v>1742</v>
      </c>
      <c r="G47" t="s">
        <v>1742</v>
      </c>
      <c r="H47" t="s">
        <v>1742</v>
      </c>
      <c r="I47" t="s">
        <v>1743</v>
      </c>
      <c r="J47">
        <v>0</v>
      </c>
      <c r="K47" t="s">
        <v>1744</v>
      </c>
      <c r="L47" t="s">
        <v>1744</v>
      </c>
      <c r="M47" t="s">
        <v>1744</v>
      </c>
      <c r="N47" t="s">
        <v>1745</v>
      </c>
      <c r="O47" t="s">
        <v>1745</v>
      </c>
      <c r="P47" t="s">
        <v>1746</v>
      </c>
      <c r="Q47">
        <v>0</v>
      </c>
      <c r="R47" t="s">
        <v>1744</v>
      </c>
      <c r="S47" t="s">
        <v>1745</v>
      </c>
      <c r="T47" t="s">
        <v>1743</v>
      </c>
      <c r="U47" t="s">
        <v>1743</v>
      </c>
      <c r="V47" t="s">
        <v>1743</v>
      </c>
    </row>
    <row r="48" spans="1:22" x14ac:dyDescent="0.35">
      <c r="A48" t="s">
        <v>426</v>
      </c>
      <c r="B48" t="s">
        <v>427</v>
      </c>
      <c r="C48" t="s">
        <v>1743</v>
      </c>
      <c r="D48">
        <v>110</v>
      </c>
      <c r="E48" t="s">
        <v>1742</v>
      </c>
      <c r="F48" t="s">
        <v>1742</v>
      </c>
      <c r="G48" t="s">
        <v>1742</v>
      </c>
      <c r="H48" t="s">
        <v>1742</v>
      </c>
      <c r="I48" t="s">
        <v>1743</v>
      </c>
      <c r="J48">
        <v>0</v>
      </c>
      <c r="K48" t="s">
        <v>1744</v>
      </c>
      <c r="L48" t="s">
        <v>1744</v>
      </c>
      <c r="M48" t="s">
        <v>1744</v>
      </c>
      <c r="N48" t="s">
        <v>1745</v>
      </c>
      <c r="O48" t="s">
        <v>1745</v>
      </c>
      <c r="P48" t="s">
        <v>1746</v>
      </c>
      <c r="Q48">
        <v>0</v>
      </c>
      <c r="R48" t="s">
        <v>1744</v>
      </c>
      <c r="S48" t="s">
        <v>1745</v>
      </c>
      <c r="T48" t="s">
        <v>1743</v>
      </c>
      <c r="U48" t="s">
        <v>1743</v>
      </c>
      <c r="V48" t="s">
        <v>1743</v>
      </c>
    </row>
    <row r="49" spans="1:22" x14ac:dyDescent="0.35">
      <c r="A49" t="s">
        <v>416</v>
      </c>
      <c r="B49" t="s">
        <v>417</v>
      </c>
      <c r="C49" t="s">
        <v>1743</v>
      </c>
      <c r="D49">
        <v>110</v>
      </c>
      <c r="E49" t="s">
        <v>1742</v>
      </c>
      <c r="F49" t="s">
        <v>1742</v>
      </c>
      <c r="G49" t="s">
        <v>1742</v>
      </c>
      <c r="H49" t="s">
        <v>1742</v>
      </c>
      <c r="I49" t="s">
        <v>1743</v>
      </c>
      <c r="J49">
        <v>0</v>
      </c>
      <c r="K49" t="s">
        <v>1744</v>
      </c>
      <c r="L49" t="s">
        <v>1744</v>
      </c>
      <c r="M49" t="s">
        <v>1744</v>
      </c>
      <c r="N49" t="s">
        <v>1745</v>
      </c>
      <c r="O49" t="s">
        <v>1745</v>
      </c>
      <c r="P49" t="s">
        <v>1746</v>
      </c>
      <c r="Q49">
        <v>0</v>
      </c>
      <c r="R49" t="s">
        <v>1744</v>
      </c>
      <c r="S49" t="s">
        <v>1745</v>
      </c>
      <c r="T49" t="s">
        <v>1743</v>
      </c>
      <c r="U49" t="s">
        <v>1743</v>
      </c>
      <c r="V49" t="s">
        <v>1743</v>
      </c>
    </row>
    <row r="50" spans="1:22" x14ac:dyDescent="0.35">
      <c r="A50" t="s">
        <v>35</v>
      </c>
      <c r="B50" t="s">
        <v>36</v>
      </c>
      <c r="C50" t="s">
        <v>36</v>
      </c>
      <c r="D50">
        <v>110</v>
      </c>
      <c r="E50" t="s">
        <v>1742</v>
      </c>
      <c r="F50" t="s">
        <v>1742</v>
      </c>
      <c r="G50" t="s">
        <v>1742</v>
      </c>
      <c r="H50" t="s">
        <v>1742</v>
      </c>
      <c r="I50" t="s">
        <v>1743</v>
      </c>
      <c r="J50">
        <v>0</v>
      </c>
      <c r="K50" t="s">
        <v>1744</v>
      </c>
      <c r="L50" t="s">
        <v>1744</v>
      </c>
      <c r="M50" t="s">
        <v>1744</v>
      </c>
      <c r="N50" t="s">
        <v>1745</v>
      </c>
      <c r="O50" t="s">
        <v>1745</v>
      </c>
      <c r="P50" t="s">
        <v>1746</v>
      </c>
      <c r="Q50">
        <v>0</v>
      </c>
      <c r="R50" t="s">
        <v>1742</v>
      </c>
      <c r="S50" t="s">
        <v>1745</v>
      </c>
      <c r="T50" t="s">
        <v>1743</v>
      </c>
      <c r="U50" t="s">
        <v>1743</v>
      </c>
      <c r="V50" t="s">
        <v>1743</v>
      </c>
    </row>
    <row r="51" spans="1:22" x14ac:dyDescent="0.35">
      <c r="A51">
        <v>20241895</v>
      </c>
      <c r="B51" t="s">
        <v>1012</v>
      </c>
      <c r="C51" t="s">
        <v>1748</v>
      </c>
      <c r="D51">
        <v>110</v>
      </c>
      <c r="E51" t="s">
        <v>1742</v>
      </c>
      <c r="F51" t="s">
        <v>1742</v>
      </c>
      <c r="G51" t="s">
        <v>1742</v>
      </c>
      <c r="H51" t="s">
        <v>1742</v>
      </c>
      <c r="I51" t="s">
        <v>1743</v>
      </c>
      <c r="J51">
        <v>0</v>
      </c>
      <c r="K51" t="s">
        <v>1744</v>
      </c>
      <c r="L51" t="s">
        <v>1744</v>
      </c>
      <c r="M51" t="s">
        <v>1744</v>
      </c>
      <c r="N51" t="s">
        <v>1745</v>
      </c>
      <c r="O51" t="s">
        <v>1745</v>
      </c>
      <c r="P51" t="s">
        <v>1746</v>
      </c>
      <c r="Q51">
        <v>0</v>
      </c>
      <c r="R51" t="s">
        <v>1742</v>
      </c>
      <c r="S51" t="s">
        <v>1745</v>
      </c>
      <c r="T51" t="s">
        <v>1743</v>
      </c>
      <c r="U51" t="s">
        <v>1743</v>
      </c>
      <c r="V51" t="s">
        <v>1743</v>
      </c>
    </row>
    <row r="52" spans="1:22" x14ac:dyDescent="0.35">
      <c r="A52">
        <v>20241902</v>
      </c>
      <c r="B52" t="s">
        <v>1000</v>
      </c>
      <c r="C52" t="s">
        <v>1749</v>
      </c>
      <c r="D52">
        <v>110</v>
      </c>
      <c r="E52" t="s">
        <v>1742</v>
      </c>
      <c r="F52" t="s">
        <v>1742</v>
      </c>
      <c r="G52" t="s">
        <v>1742</v>
      </c>
      <c r="H52" t="s">
        <v>1742</v>
      </c>
      <c r="I52" t="s">
        <v>1743</v>
      </c>
      <c r="J52">
        <v>1</v>
      </c>
      <c r="K52" t="s">
        <v>1744</v>
      </c>
      <c r="L52" t="s">
        <v>1744</v>
      </c>
      <c r="M52" t="s">
        <v>1744</v>
      </c>
      <c r="N52" t="s">
        <v>1745</v>
      </c>
      <c r="O52" t="s">
        <v>1745</v>
      </c>
      <c r="P52" t="s">
        <v>1746</v>
      </c>
      <c r="Q52">
        <v>33</v>
      </c>
      <c r="R52" t="s">
        <v>1744</v>
      </c>
      <c r="S52" t="s">
        <v>1745</v>
      </c>
      <c r="T52" t="s">
        <v>1743</v>
      </c>
      <c r="U52" t="s">
        <v>1743</v>
      </c>
      <c r="V52" t="s">
        <v>1743</v>
      </c>
    </row>
    <row r="53" spans="1:22" x14ac:dyDescent="0.35">
      <c r="A53">
        <v>20241950</v>
      </c>
      <c r="B53" t="s">
        <v>1020</v>
      </c>
      <c r="C53" t="s">
        <v>1750</v>
      </c>
      <c r="D53">
        <v>110</v>
      </c>
      <c r="E53" t="s">
        <v>1742</v>
      </c>
      <c r="F53" t="s">
        <v>1742</v>
      </c>
      <c r="G53" t="s">
        <v>1742</v>
      </c>
      <c r="H53" t="s">
        <v>1742</v>
      </c>
      <c r="I53" t="s">
        <v>1743</v>
      </c>
      <c r="J53">
        <v>0</v>
      </c>
      <c r="K53" t="s">
        <v>1744</v>
      </c>
      <c r="L53" t="s">
        <v>1744</v>
      </c>
      <c r="M53" t="s">
        <v>1744</v>
      </c>
      <c r="N53" t="s">
        <v>1745</v>
      </c>
      <c r="O53" t="s">
        <v>1745</v>
      </c>
      <c r="P53" t="s">
        <v>1746</v>
      </c>
      <c r="Q53">
        <v>2</v>
      </c>
      <c r="R53" t="s">
        <v>1744</v>
      </c>
      <c r="S53" t="s">
        <v>1745</v>
      </c>
      <c r="T53" t="s">
        <v>1743</v>
      </c>
      <c r="U53" t="s">
        <v>1743</v>
      </c>
      <c r="V53" t="s">
        <v>1743</v>
      </c>
    </row>
    <row r="54" spans="1:22" x14ac:dyDescent="0.35">
      <c r="A54">
        <v>20241954</v>
      </c>
      <c r="B54" t="s">
        <v>1030</v>
      </c>
      <c r="C54" t="s">
        <v>1751</v>
      </c>
      <c r="D54">
        <v>110</v>
      </c>
      <c r="E54" t="s">
        <v>1742</v>
      </c>
      <c r="F54" t="s">
        <v>1742</v>
      </c>
      <c r="G54" t="s">
        <v>1742</v>
      </c>
      <c r="H54" t="s">
        <v>1742</v>
      </c>
      <c r="I54" t="s">
        <v>1743</v>
      </c>
      <c r="J54">
        <v>0</v>
      </c>
      <c r="K54" t="s">
        <v>1744</v>
      </c>
      <c r="L54" t="s">
        <v>1744</v>
      </c>
      <c r="M54" t="s">
        <v>1744</v>
      </c>
      <c r="N54" t="s">
        <v>1745</v>
      </c>
      <c r="O54" t="s">
        <v>1745</v>
      </c>
      <c r="P54" t="s">
        <v>1746</v>
      </c>
      <c r="Q54">
        <v>0</v>
      </c>
      <c r="R54" t="s">
        <v>1742</v>
      </c>
      <c r="S54" t="s">
        <v>1745</v>
      </c>
      <c r="T54" t="s">
        <v>1743</v>
      </c>
      <c r="U54" t="s">
        <v>1743</v>
      </c>
      <c r="V54" t="s">
        <v>1743</v>
      </c>
    </row>
    <row r="55" spans="1:22" x14ac:dyDescent="0.35">
      <c r="A55">
        <v>20241970</v>
      </c>
      <c r="B55" t="s">
        <v>984</v>
      </c>
      <c r="C55" t="s">
        <v>1752</v>
      </c>
      <c r="D55">
        <v>110</v>
      </c>
      <c r="E55" t="s">
        <v>1742</v>
      </c>
      <c r="F55" t="s">
        <v>1742</v>
      </c>
      <c r="G55" t="s">
        <v>1742</v>
      </c>
      <c r="H55" t="s">
        <v>1742</v>
      </c>
      <c r="I55" t="s">
        <v>1743</v>
      </c>
      <c r="J55">
        <v>0</v>
      </c>
      <c r="K55" t="s">
        <v>1744</v>
      </c>
      <c r="L55" t="s">
        <v>1744</v>
      </c>
      <c r="M55" t="s">
        <v>1744</v>
      </c>
      <c r="N55" t="s">
        <v>1745</v>
      </c>
      <c r="O55" t="s">
        <v>1745</v>
      </c>
      <c r="P55" t="s">
        <v>1746</v>
      </c>
      <c r="Q55">
        <v>0</v>
      </c>
      <c r="R55" t="s">
        <v>1742</v>
      </c>
      <c r="S55" t="s">
        <v>1745</v>
      </c>
      <c r="T55" t="s">
        <v>1743</v>
      </c>
      <c r="U55" t="s">
        <v>1743</v>
      </c>
      <c r="V55" t="s">
        <v>1743</v>
      </c>
    </row>
    <row r="56" spans="1:22" x14ac:dyDescent="0.35">
      <c r="A56">
        <v>20241978</v>
      </c>
      <c r="B56" t="s">
        <v>990</v>
      </c>
      <c r="C56" t="s">
        <v>1753</v>
      </c>
      <c r="D56">
        <v>110</v>
      </c>
      <c r="E56" t="s">
        <v>1742</v>
      </c>
      <c r="F56" t="s">
        <v>1742</v>
      </c>
      <c r="G56" t="s">
        <v>1742</v>
      </c>
      <c r="H56" t="s">
        <v>1742</v>
      </c>
      <c r="I56" t="s">
        <v>1743</v>
      </c>
      <c r="J56">
        <v>0</v>
      </c>
      <c r="K56" t="s">
        <v>1744</v>
      </c>
      <c r="L56" t="s">
        <v>1744</v>
      </c>
      <c r="M56" t="s">
        <v>1744</v>
      </c>
      <c r="N56" t="s">
        <v>1745</v>
      </c>
      <c r="O56" t="s">
        <v>1745</v>
      </c>
      <c r="P56" t="s">
        <v>1746</v>
      </c>
      <c r="Q56">
        <v>0</v>
      </c>
      <c r="R56" t="s">
        <v>1742</v>
      </c>
      <c r="S56" t="s">
        <v>1745</v>
      </c>
      <c r="T56" t="s">
        <v>1743</v>
      </c>
      <c r="U56" t="s">
        <v>1743</v>
      </c>
      <c r="V56" t="s">
        <v>1743</v>
      </c>
    </row>
    <row r="57" spans="1:22" x14ac:dyDescent="0.35">
      <c r="A57">
        <v>20242008</v>
      </c>
      <c r="B57" t="s">
        <v>972</v>
      </c>
      <c r="C57" t="s">
        <v>1754</v>
      </c>
      <c r="D57">
        <v>110</v>
      </c>
      <c r="E57" t="s">
        <v>1742</v>
      </c>
      <c r="F57" t="s">
        <v>1742</v>
      </c>
      <c r="G57" t="s">
        <v>1742</v>
      </c>
      <c r="H57" t="s">
        <v>1742</v>
      </c>
      <c r="I57" t="s">
        <v>1743</v>
      </c>
      <c r="J57">
        <v>0</v>
      </c>
      <c r="K57" t="s">
        <v>1744</v>
      </c>
      <c r="L57" t="s">
        <v>1744</v>
      </c>
      <c r="M57" t="s">
        <v>1744</v>
      </c>
      <c r="N57" t="s">
        <v>1745</v>
      </c>
      <c r="O57" t="s">
        <v>1745</v>
      </c>
      <c r="P57" t="s">
        <v>1746</v>
      </c>
      <c r="Q57">
        <v>0</v>
      </c>
      <c r="R57" t="s">
        <v>1742</v>
      </c>
      <c r="S57" t="s">
        <v>1745</v>
      </c>
      <c r="T57" t="s">
        <v>1743</v>
      </c>
      <c r="U57" t="s">
        <v>1743</v>
      </c>
      <c r="V57" t="s">
        <v>1743</v>
      </c>
    </row>
    <row r="58" spans="1:22" x14ac:dyDescent="0.35">
      <c r="A58">
        <v>20242018</v>
      </c>
      <c r="B58" t="s">
        <v>709</v>
      </c>
      <c r="C58" t="s">
        <v>1755</v>
      </c>
      <c r="D58">
        <v>110</v>
      </c>
      <c r="E58" t="s">
        <v>1742</v>
      </c>
      <c r="F58" t="s">
        <v>1742</v>
      </c>
      <c r="G58" t="s">
        <v>1742</v>
      </c>
      <c r="H58" t="s">
        <v>1742</v>
      </c>
      <c r="I58" t="s">
        <v>1743</v>
      </c>
      <c r="J58">
        <v>0</v>
      </c>
      <c r="K58" t="s">
        <v>1744</v>
      </c>
      <c r="L58" t="s">
        <v>1744</v>
      </c>
      <c r="M58" t="s">
        <v>1744</v>
      </c>
      <c r="N58" t="s">
        <v>1756</v>
      </c>
      <c r="O58" t="s">
        <v>1756</v>
      </c>
      <c r="P58" t="s">
        <v>1746</v>
      </c>
      <c r="Q58">
        <v>0</v>
      </c>
      <c r="R58" t="s">
        <v>1742</v>
      </c>
      <c r="S58" t="s">
        <v>1756</v>
      </c>
      <c r="T58" t="s">
        <v>1743</v>
      </c>
      <c r="U58" t="s">
        <v>1743</v>
      </c>
      <c r="V58" t="s">
        <v>1743</v>
      </c>
    </row>
    <row r="59" spans="1:22" x14ac:dyDescent="0.35">
      <c r="A59">
        <v>20242022</v>
      </c>
      <c r="B59" t="s">
        <v>697</v>
      </c>
      <c r="C59" t="s">
        <v>1757</v>
      </c>
      <c r="D59">
        <v>110</v>
      </c>
      <c r="E59" t="s">
        <v>1742</v>
      </c>
      <c r="F59" t="s">
        <v>1742</v>
      </c>
      <c r="G59" t="s">
        <v>1742</v>
      </c>
      <c r="H59" t="s">
        <v>1742</v>
      </c>
      <c r="I59" t="s">
        <v>1743</v>
      </c>
      <c r="J59">
        <v>0</v>
      </c>
      <c r="K59" t="s">
        <v>1744</v>
      </c>
      <c r="L59" t="s">
        <v>1744</v>
      </c>
      <c r="M59" t="s">
        <v>1744</v>
      </c>
      <c r="N59" t="s">
        <v>1745</v>
      </c>
      <c r="O59" t="s">
        <v>1745</v>
      </c>
      <c r="P59" t="s">
        <v>1746</v>
      </c>
      <c r="Q59">
        <v>0</v>
      </c>
      <c r="R59" t="s">
        <v>1742</v>
      </c>
      <c r="S59" t="s">
        <v>1745</v>
      </c>
      <c r="T59" t="s">
        <v>1743</v>
      </c>
      <c r="U59" t="s">
        <v>1743</v>
      </c>
      <c r="V59" t="s">
        <v>1743</v>
      </c>
    </row>
    <row r="60" spans="1:22" x14ac:dyDescent="0.35">
      <c r="A60">
        <v>20242026</v>
      </c>
      <c r="B60" t="s">
        <v>956</v>
      </c>
      <c r="C60" t="s">
        <v>1758</v>
      </c>
      <c r="D60">
        <v>110</v>
      </c>
      <c r="E60" t="s">
        <v>1742</v>
      </c>
      <c r="F60" t="s">
        <v>1742</v>
      </c>
      <c r="G60" t="s">
        <v>1742</v>
      </c>
      <c r="H60" t="s">
        <v>1742</v>
      </c>
      <c r="I60" t="s">
        <v>1743</v>
      </c>
      <c r="J60">
        <v>0</v>
      </c>
      <c r="K60" t="s">
        <v>1744</v>
      </c>
      <c r="L60" t="s">
        <v>1744</v>
      </c>
      <c r="M60" t="s">
        <v>1744</v>
      </c>
      <c r="N60" t="s">
        <v>1745</v>
      </c>
      <c r="O60" t="s">
        <v>1745</v>
      </c>
      <c r="P60" t="s">
        <v>1746</v>
      </c>
      <c r="Q60">
        <v>0</v>
      </c>
      <c r="R60" t="s">
        <v>1742</v>
      </c>
      <c r="S60" t="s">
        <v>1745</v>
      </c>
      <c r="T60" t="s">
        <v>1743</v>
      </c>
      <c r="U60" t="s">
        <v>1743</v>
      </c>
      <c r="V60" t="s">
        <v>1743</v>
      </c>
    </row>
    <row r="61" spans="1:22" x14ac:dyDescent="0.35">
      <c r="A61">
        <v>20242036</v>
      </c>
      <c r="B61" t="s">
        <v>950</v>
      </c>
      <c r="C61" t="s">
        <v>1759</v>
      </c>
      <c r="D61">
        <v>110</v>
      </c>
      <c r="E61" t="s">
        <v>1742</v>
      </c>
      <c r="F61" t="s">
        <v>1742</v>
      </c>
      <c r="G61" t="s">
        <v>1742</v>
      </c>
      <c r="H61" t="s">
        <v>1742</v>
      </c>
      <c r="I61" t="s">
        <v>1743</v>
      </c>
      <c r="J61">
        <v>0</v>
      </c>
      <c r="K61" t="s">
        <v>1744</v>
      </c>
      <c r="L61" t="s">
        <v>1744</v>
      </c>
      <c r="M61" t="s">
        <v>1744</v>
      </c>
      <c r="N61" t="s">
        <v>1745</v>
      </c>
      <c r="O61" t="s">
        <v>1745</v>
      </c>
      <c r="P61" t="s">
        <v>1746</v>
      </c>
      <c r="Q61">
        <v>0</v>
      </c>
      <c r="R61" t="s">
        <v>1742</v>
      </c>
      <c r="S61" t="s">
        <v>1745</v>
      </c>
      <c r="T61" t="s">
        <v>1743</v>
      </c>
      <c r="U61" t="s">
        <v>1743</v>
      </c>
      <c r="V61" t="s">
        <v>1743</v>
      </c>
    </row>
    <row r="62" spans="1:22" x14ac:dyDescent="0.35">
      <c r="A62">
        <v>20242041</v>
      </c>
      <c r="B62" t="s">
        <v>954</v>
      </c>
      <c r="C62" t="s">
        <v>1760</v>
      </c>
      <c r="D62">
        <v>110</v>
      </c>
      <c r="E62" t="s">
        <v>1742</v>
      </c>
      <c r="F62" t="s">
        <v>1742</v>
      </c>
      <c r="G62" t="s">
        <v>1742</v>
      </c>
      <c r="H62" t="s">
        <v>1742</v>
      </c>
      <c r="I62" t="s">
        <v>1743</v>
      </c>
      <c r="J62">
        <v>0</v>
      </c>
      <c r="K62" t="s">
        <v>1744</v>
      </c>
      <c r="L62" t="s">
        <v>1744</v>
      </c>
      <c r="M62" t="s">
        <v>1744</v>
      </c>
      <c r="N62" t="s">
        <v>1745</v>
      </c>
      <c r="O62" t="s">
        <v>1745</v>
      </c>
      <c r="P62" t="s">
        <v>1746</v>
      </c>
      <c r="Q62">
        <v>0</v>
      </c>
      <c r="R62" t="s">
        <v>1742</v>
      </c>
      <c r="S62" t="s">
        <v>1745</v>
      </c>
      <c r="T62" t="s">
        <v>1743</v>
      </c>
      <c r="U62" t="s">
        <v>1743</v>
      </c>
      <c r="V62" t="s">
        <v>1743</v>
      </c>
    </row>
    <row r="63" spans="1:22" x14ac:dyDescent="0.35">
      <c r="A63">
        <v>20242046</v>
      </c>
      <c r="B63" t="s">
        <v>958</v>
      </c>
      <c r="C63" t="s">
        <v>1761</v>
      </c>
      <c r="D63">
        <v>110</v>
      </c>
      <c r="E63" t="s">
        <v>1742</v>
      </c>
      <c r="F63" t="s">
        <v>1742</v>
      </c>
      <c r="G63" t="s">
        <v>1742</v>
      </c>
      <c r="H63" t="s">
        <v>1742</v>
      </c>
      <c r="I63" t="s">
        <v>1743</v>
      </c>
      <c r="J63">
        <v>0</v>
      </c>
      <c r="K63" t="s">
        <v>1744</v>
      </c>
      <c r="L63" t="s">
        <v>1744</v>
      </c>
      <c r="M63" t="s">
        <v>1744</v>
      </c>
      <c r="N63" t="s">
        <v>1745</v>
      </c>
      <c r="O63" t="s">
        <v>1745</v>
      </c>
      <c r="P63" t="s">
        <v>1746</v>
      </c>
      <c r="Q63">
        <v>0</v>
      </c>
      <c r="R63" t="s">
        <v>1742</v>
      </c>
      <c r="S63" t="s">
        <v>1745</v>
      </c>
      <c r="T63" t="s">
        <v>1743</v>
      </c>
      <c r="U63" t="s">
        <v>1743</v>
      </c>
      <c r="V63" t="s">
        <v>1743</v>
      </c>
    </row>
    <row r="64" spans="1:22" x14ac:dyDescent="0.35">
      <c r="A64">
        <v>20242050</v>
      </c>
      <c r="B64" t="s">
        <v>266</v>
      </c>
      <c r="C64" t="s">
        <v>1762</v>
      </c>
      <c r="D64">
        <v>110</v>
      </c>
      <c r="E64" t="s">
        <v>1742</v>
      </c>
      <c r="F64" t="s">
        <v>1742</v>
      </c>
      <c r="G64" t="s">
        <v>1742</v>
      </c>
      <c r="H64" t="s">
        <v>1742</v>
      </c>
      <c r="I64" t="s">
        <v>1743</v>
      </c>
      <c r="J64">
        <v>0</v>
      </c>
      <c r="K64" t="s">
        <v>1744</v>
      </c>
      <c r="L64" t="s">
        <v>1744</v>
      </c>
      <c r="M64" t="s">
        <v>1744</v>
      </c>
      <c r="N64" t="s">
        <v>1745</v>
      </c>
      <c r="O64" t="s">
        <v>1745</v>
      </c>
      <c r="P64" t="s">
        <v>1746</v>
      </c>
      <c r="Q64">
        <v>0</v>
      </c>
      <c r="R64" t="s">
        <v>1742</v>
      </c>
      <c r="S64" t="s">
        <v>1745</v>
      </c>
      <c r="T64" t="s">
        <v>1743</v>
      </c>
      <c r="U64" t="s">
        <v>1743</v>
      </c>
      <c r="V64" t="s">
        <v>1743</v>
      </c>
    </row>
    <row r="65" spans="1:22" x14ac:dyDescent="0.35">
      <c r="A65">
        <v>20242225</v>
      </c>
      <c r="B65" t="s">
        <v>820</v>
      </c>
      <c r="C65" t="s">
        <v>1743</v>
      </c>
      <c r="D65">
        <v>110</v>
      </c>
      <c r="E65" t="s">
        <v>1742</v>
      </c>
      <c r="F65" t="s">
        <v>1742</v>
      </c>
      <c r="G65" t="s">
        <v>1742</v>
      </c>
      <c r="H65" t="s">
        <v>1742</v>
      </c>
      <c r="I65" t="s">
        <v>1743</v>
      </c>
      <c r="J65">
        <v>0</v>
      </c>
      <c r="K65" t="s">
        <v>1744</v>
      </c>
      <c r="L65" t="s">
        <v>1744</v>
      </c>
      <c r="M65" t="s">
        <v>1744</v>
      </c>
      <c r="N65" t="s">
        <v>1745</v>
      </c>
      <c r="O65" t="s">
        <v>1745</v>
      </c>
      <c r="P65" t="s">
        <v>1746</v>
      </c>
      <c r="Q65">
        <v>0</v>
      </c>
      <c r="R65" t="s">
        <v>1742</v>
      </c>
      <c r="S65" t="s">
        <v>1745</v>
      </c>
      <c r="T65" t="s">
        <v>1743</v>
      </c>
      <c r="U65" t="s">
        <v>1743</v>
      </c>
      <c r="V65" t="s">
        <v>1743</v>
      </c>
    </row>
    <row r="66" spans="1:22" x14ac:dyDescent="0.35">
      <c r="A66" t="s">
        <v>414</v>
      </c>
      <c r="B66" t="s">
        <v>415</v>
      </c>
      <c r="C66" t="s">
        <v>415</v>
      </c>
      <c r="D66">
        <v>110</v>
      </c>
      <c r="E66" t="s">
        <v>1742</v>
      </c>
      <c r="F66" t="s">
        <v>1742</v>
      </c>
      <c r="G66" t="s">
        <v>1742</v>
      </c>
      <c r="H66" t="s">
        <v>1742</v>
      </c>
      <c r="I66" t="s">
        <v>1743</v>
      </c>
      <c r="J66">
        <v>0</v>
      </c>
      <c r="K66" t="s">
        <v>1744</v>
      </c>
      <c r="L66" t="s">
        <v>1744</v>
      </c>
      <c r="M66" t="s">
        <v>1744</v>
      </c>
      <c r="N66" t="s">
        <v>1745</v>
      </c>
      <c r="O66" t="s">
        <v>1745</v>
      </c>
      <c r="P66" t="s">
        <v>1746</v>
      </c>
      <c r="Q66">
        <v>0</v>
      </c>
      <c r="R66" t="s">
        <v>1742</v>
      </c>
      <c r="S66" t="s">
        <v>1745</v>
      </c>
      <c r="T66" t="s">
        <v>1743</v>
      </c>
      <c r="U66" t="s">
        <v>1743</v>
      </c>
      <c r="V66" t="s">
        <v>1743</v>
      </c>
    </row>
    <row r="67" spans="1:22" x14ac:dyDescent="0.35">
      <c r="A67" t="s">
        <v>410</v>
      </c>
      <c r="B67" t="s">
        <v>411</v>
      </c>
      <c r="C67" t="s">
        <v>411</v>
      </c>
      <c r="D67">
        <v>101</v>
      </c>
      <c r="E67" t="s">
        <v>1742</v>
      </c>
      <c r="F67" t="s">
        <v>1742</v>
      </c>
      <c r="G67" t="s">
        <v>1742</v>
      </c>
      <c r="H67" t="s">
        <v>1742</v>
      </c>
      <c r="I67" t="s">
        <v>1743</v>
      </c>
      <c r="J67">
        <v>0</v>
      </c>
      <c r="K67" t="s">
        <v>1744</v>
      </c>
      <c r="L67" t="s">
        <v>1744</v>
      </c>
      <c r="M67" t="s">
        <v>1744</v>
      </c>
      <c r="N67" t="s">
        <v>1745</v>
      </c>
      <c r="O67" t="s">
        <v>1745</v>
      </c>
      <c r="P67" t="s">
        <v>1746</v>
      </c>
      <c r="Q67">
        <v>0</v>
      </c>
      <c r="R67" t="s">
        <v>1742</v>
      </c>
      <c r="S67" t="s">
        <v>1745</v>
      </c>
      <c r="T67" t="s">
        <v>1743</v>
      </c>
      <c r="U67" t="s">
        <v>1743</v>
      </c>
      <c r="V67" t="s">
        <v>1743</v>
      </c>
    </row>
    <row r="68" spans="1:22" x14ac:dyDescent="0.35">
      <c r="A68" t="s">
        <v>406</v>
      </c>
      <c r="B68" t="s">
        <v>407</v>
      </c>
      <c r="C68" t="s">
        <v>407</v>
      </c>
      <c r="D68">
        <v>101</v>
      </c>
      <c r="E68" t="s">
        <v>1742</v>
      </c>
      <c r="F68" t="s">
        <v>1742</v>
      </c>
      <c r="G68" t="s">
        <v>1742</v>
      </c>
      <c r="H68" t="s">
        <v>1742</v>
      </c>
      <c r="I68" t="s">
        <v>1743</v>
      </c>
      <c r="J68">
        <v>0</v>
      </c>
      <c r="K68" t="s">
        <v>1744</v>
      </c>
      <c r="L68" t="s">
        <v>1744</v>
      </c>
      <c r="M68" t="s">
        <v>1744</v>
      </c>
      <c r="N68" t="s">
        <v>1763</v>
      </c>
      <c r="O68" t="s">
        <v>1763</v>
      </c>
      <c r="P68" t="s">
        <v>1746</v>
      </c>
      <c r="Q68">
        <v>0</v>
      </c>
      <c r="R68" t="s">
        <v>1742</v>
      </c>
      <c r="S68" t="s">
        <v>1763</v>
      </c>
      <c r="T68" t="s">
        <v>1743</v>
      </c>
      <c r="U68" t="s">
        <v>1743</v>
      </c>
      <c r="V68" t="s">
        <v>1743</v>
      </c>
    </row>
    <row r="69" spans="1:22" x14ac:dyDescent="0.35">
      <c r="A69" t="s">
        <v>408</v>
      </c>
      <c r="B69" t="s">
        <v>409</v>
      </c>
      <c r="C69" t="s">
        <v>409</v>
      </c>
      <c r="D69">
        <v>101</v>
      </c>
      <c r="E69" t="s">
        <v>1742</v>
      </c>
      <c r="F69" t="s">
        <v>1742</v>
      </c>
      <c r="G69" t="s">
        <v>1742</v>
      </c>
      <c r="H69" t="s">
        <v>1742</v>
      </c>
      <c r="I69" t="s">
        <v>1743</v>
      </c>
      <c r="J69">
        <v>0</v>
      </c>
      <c r="K69" t="s">
        <v>1744</v>
      </c>
      <c r="L69" t="s">
        <v>1744</v>
      </c>
      <c r="M69" t="s">
        <v>1744</v>
      </c>
      <c r="N69" t="s">
        <v>1745</v>
      </c>
      <c r="O69" t="s">
        <v>1745</v>
      </c>
      <c r="P69" t="s">
        <v>1746</v>
      </c>
      <c r="Q69">
        <v>0</v>
      </c>
      <c r="R69" t="s">
        <v>1742</v>
      </c>
      <c r="S69" t="s">
        <v>1745</v>
      </c>
      <c r="T69" t="s">
        <v>1743</v>
      </c>
      <c r="U69" t="s">
        <v>1743</v>
      </c>
      <c r="V69" t="s">
        <v>1743</v>
      </c>
    </row>
    <row r="70" spans="1:22" x14ac:dyDescent="0.35">
      <c r="A70" t="s">
        <v>412</v>
      </c>
      <c r="B70" t="s">
        <v>413</v>
      </c>
      <c r="C70" t="s">
        <v>413</v>
      </c>
      <c r="D70">
        <v>101</v>
      </c>
      <c r="E70" t="s">
        <v>1742</v>
      </c>
      <c r="F70" t="s">
        <v>1742</v>
      </c>
      <c r="G70" t="s">
        <v>1742</v>
      </c>
      <c r="H70" t="s">
        <v>1742</v>
      </c>
      <c r="I70" t="s">
        <v>1743</v>
      </c>
      <c r="J70">
        <v>0</v>
      </c>
      <c r="K70" t="s">
        <v>1744</v>
      </c>
      <c r="L70" t="s">
        <v>1744</v>
      </c>
      <c r="M70" t="s">
        <v>1744</v>
      </c>
      <c r="N70" t="s">
        <v>1763</v>
      </c>
      <c r="O70" t="s">
        <v>1763</v>
      </c>
      <c r="P70" t="s">
        <v>1746</v>
      </c>
      <c r="Q70">
        <v>0</v>
      </c>
      <c r="R70" t="s">
        <v>1742</v>
      </c>
      <c r="S70" t="s">
        <v>1745</v>
      </c>
      <c r="T70" t="s">
        <v>1743</v>
      </c>
      <c r="U70" t="s">
        <v>1743</v>
      </c>
      <c r="V70" t="s">
        <v>1743</v>
      </c>
    </row>
    <row r="71" spans="1:22" x14ac:dyDescent="0.35">
      <c r="A71" t="s">
        <v>396</v>
      </c>
      <c r="B71" t="s">
        <v>397</v>
      </c>
      <c r="C71" t="s">
        <v>397</v>
      </c>
      <c r="D71">
        <v>110</v>
      </c>
      <c r="E71" t="s">
        <v>1742</v>
      </c>
      <c r="F71" t="s">
        <v>1742</v>
      </c>
      <c r="G71" t="s">
        <v>1742</v>
      </c>
      <c r="H71" t="s">
        <v>1742</v>
      </c>
      <c r="I71" t="s">
        <v>1743</v>
      </c>
      <c r="J71">
        <v>0</v>
      </c>
      <c r="K71" t="s">
        <v>1744</v>
      </c>
      <c r="L71" t="s">
        <v>1744</v>
      </c>
      <c r="M71" t="s">
        <v>1744</v>
      </c>
      <c r="N71" t="s">
        <v>1745</v>
      </c>
      <c r="O71" t="s">
        <v>1745</v>
      </c>
      <c r="P71" t="s">
        <v>1746</v>
      </c>
      <c r="Q71">
        <v>0</v>
      </c>
      <c r="R71" t="s">
        <v>1742</v>
      </c>
      <c r="S71" t="s">
        <v>1745</v>
      </c>
      <c r="T71" t="s">
        <v>1743</v>
      </c>
      <c r="U71" t="s">
        <v>1743</v>
      </c>
      <c r="V71" t="s">
        <v>1743</v>
      </c>
    </row>
    <row r="72" spans="1:22" x14ac:dyDescent="0.35">
      <c r="A72" t="s">
        <v>394</v>
      </c>
      <c r="B72" t="s">
        <v>395</v>
      </c>
      <c r="C72" t="s">
        <v>395</v>
      </c>
      <c r="D72">
        <v>110</v>
      </c>
      <c r="E72" t="s">
        <v>1742</v>
      </c>
      <c r="F72" t="s">
        <v>1742</v>
      </c>
      <c r="G72" t="s">
        <v>1742</v>
      </c>
      <c r="H72" t="s">
        <v>1742</v>
      </c>
      <c r="I72" t="s">
        <v>1743</v>
      </c>
      <c r="J72">
        <v>0</v>
      </c>
      <c r="K72" t="s">
        <v>1744</v>
      </c>
      <c r="L72" t="s">
        <v>1744</v>
      </c>
      <c r="M72" t="s">
        <v>1744</v>
      </c>
      <c r="N72" t="s">
        <v>1745</v>
      </c>
      <c r="O72" t="s">
        <v>1745</v>
      </c>
      <c r="P72" t="s">
        <v>1746</v>
      </c>
      <c r="Q72">
        <v>0</v>
      </c>
      <c r="R72" t="s">
        <v>1742</v>
      </c>
      <c r="S72" t="s">
        <v>1745</v>
      </c>
      <c r="T72" t="s">
        <v>1743</v>
      </c>
      <c r="U72" t="s">
        <v>1743</v>
      </c>
      <c r="V72" t="s">
        <v>1743</v>
      </c>
    </row>
    <row r="73" spans="1:22" x14ac:dyDescent="0.35">
      <c r="A73" t="s">
        <v>390</v>
      </c>
      <c r="B73" t="s">
        <v>391</v>
      </c>
      <c r="C73" t="s">
        <v>1743</v>
      </c>
      <c r="D73">
        <v>110</v>
      </c>
      <c r="E73" t="s">
        <v>1742</v>
      </c>
      <c r="F73" t="s">
        <v>1742</v>
      </c>
      <c r="G73" t="s">
        <v>1742</v>
      </c>
      <c r="H73" t="s">
        <v>1742</v>
      </c>
      <c r="I73" t="s">
        <v>1743</v>
      </c>
      <c r="J73">
        <v>0</v>
      </c>
      <c r="K73" t="s">
        <v>1744</v>
      </c>
      <c r="L73" t="s">
        <v>1744</v>
      </c>
      <c r="M73" t="s">
        <v>1744</v>
      </c>
      <c r="N73" t="s">
        <v>1743</v>
      </c>
      <c r="O73" t="s">
        <v>1743</v>
      </c>
      <c r="P73" t="s">
        <v>1746</v>
      </c>
      <c r="Q73">
        <v>0</v>
      </c>
      <c r="R73" t="s">
        <v>1742</v>
      </c>
      <c r="S73" t="s">
        <v>1743</v>
      </c>
      <c r="T73" t="s">
        <v>1743</v>
      </c>
      <c r="U73" t="s">
        <v>1743</v>
      </c>
      <c r="V73" t="s">
        <v>1743</v>
      </c>
    </row>
    <row r="74" spans="1:22" x14ac:dyDescent="0.35">
      <c r="A74" t="s">
        <v>388</v>
      </c>
      <c r="B74" t="s">
        <v>389</v>
      </c>
      <c r="C74" t="s">
        <v>389</v>
      </c>
      <c r="D74">
        <v>110</v>
      </c>
      <c r="E74" t="s">
        <v>1742</v>
      </c>
      <c r="F74" t="s">
        <v>1742</v>
      </c>
      <c r="G74" t="s">
        <v>1742</v>
      </c>
      <c r="H74" t="s">
        <v>1742</v>
      </c>
      <c r="I74" t="s">
        <v>1743</v>
      </c>
      <c r="J74">
        <v>0</v>
      </c>
      <c r="K74" t="s">
        <v>1744</v>
      </c>
      <c r="L74" t="s">
        <v>1744</v>
      </c>
      <c r="M74" t="s">
        <v>1744</v>
      </c>
      <c r="N74" t="s">
        <v>1745</v>
      </c>
      <c r="O74" t="s">
        <v>1745</v>
      </c>
      <c r="P74" t="s">
        <v>1746</v>
      </c>
      <c r="Q74">
        <v>0</v>
      </c>
      <c r="R74" t="s">
        <v>1742</v>
      </c>
      <c r="S74" t="s">
        <v>1745</v>
      </c>
      <c r="T74" t="s">
        <v>1743</v>
      </c>
      <c r="U74" t="s">
        <v>1743</v>
      </c>
      <c r="V74" t="s">
        <v>1743</v>
      </c>
    </row>
    <row r="75" spans="1:22" x14ac:dyDescent="0.35">
      <c r="A75" t="s">
        <v>392</v>
      </c>
      <c r="B75" t="s">
        <v>393</v>
      </c>
      <c r="C75" t="s">
        <v>393</v>
      </c>
      <c r="D75">
        <v>110</v>
      </c>
      <c r="E75" t="s">
        <v>1742</v>
      </c>
      <c r="F75" t="s">
        <v>1742</v>
      </c>
      <c r="G75" t="s">
        <v>1742</v>
      </c>
      <c r="H75" t="s">
        <v>1742</v>
      </c>
      <c r="I75" t="s">
        <v>1743</v>
      </c>
      <c r="J75">
        <v>0</v>
      </c>
      <c r="K75" t="s">
        <v>1744</v>
      </c>
      <c r="L75" t="s">
        <v>1744</v>
      </c>
      <c r="M75" t="s">
        <v>1744</v>
      </c>
      <c r="N75" t="s">
        <v>1745</v>
      </c>
      <c r="O75" t="s">
        <v>1745</v>
      </c>
      <c r="P75" t="s">
        <v>1746</v>
      </c>
      <c r="Q75">
        <v>0</v>
      </c>
      <c r="R75" t="s">
        <v>1742</v>
      </c>
      <c r="S75" t="s">
        <v>1764</v>
      </c>
      <c r="T75" t="s">
        <v>1743</v>
      </c>
      <c r="U75" t="s">
        <v>1743</v>
      </c>
      <c r="V75" t="s">
        <v>1743</v>
      </c>
    </row>
    <row r="76" spans="1:22" x14ac:dyDescent="0.35">
      <c r="A76" t="s">
        <v>386</v>
      </c>
      <c r="B76" t="s">
        <v>387</v>
      </c>
      <c r="C76" t="s">
        <v>387</v>
      </c>
      <c r="D76">
        <v>110</v>
      </c>
      <c r="E76" t="s">
        <v>1742</v>
      </c>
      <c r="F76" t="s">
        <v>1742</v>
      </c>
      <c r="G76" t="s">
        <v>1742</v>
      </c>
      <c r="H76" t="s">
        <v>1742</v>
      </c>
      <c r="I76" t="s">
        <v>1743</v>
      </c>
      <c r="J76">
        <v>0</v>
      </c>
      <c r="K76" t="s">
        <v>1744</v>
      </c>
      <c r="L76" t="s">
        <v>1744</v>
      </c>
      <c r="M76" t="s">
        <v>1744</v>
      </c>
      <c r="N76" t="s">
        <v>1745</v>
      </c>
      <c r="O76" t="s">
        <v>1745</v>
      </c>
      <c r="P76" t="s">
        <v>1746</v>
      </c>
      <c r="Q76">
        <v>0</v>
      </c>
      <c r="R76" t="s">
        <v>1742</v>
      </c>
      <c r="S76" t="s">
        <v>1745</v>
      </c>
      <c r="T76" t="s">
        <v>1743</v>
      </c>
      <c r="U76" t="s">
        <v>1743</v>
      </c>
      <c r="V76" t="s">
        <v>1743</v>
      </c>
    </row>
    <row r="77" spans="1:22" x14ac:dyDescent="0.35">
      <c r="A77" t="s">
        <v>398</v>
      </c>
      <c r="B77" t="s">
        <v>399</v>
      </c>
      <c r="C77" t="s">
        <v>399</v>
      </c>
      <c r="D77">
        <v>110</v>
      </c>
      <c r="E77" t="s">
        <v>1742</v>
      </c>
      <c r="F77" t="s">
        <v>1742</v>
      </c>
      <c r="G77" t="s">
        <v>1742</v>
      </c>
      <c r="H77" t="s">
        <v>1742</v>
      </c>
      <c r="I77" t="s">
        <v>1743</v>
      </c>
      <c r="J77">
        <v>0</v>
      </c>
      <c r="K77" t="s">
        <v>1744</v>
      </c>
      <c r="L77" t="s">
        <v>1744</v>
      </c>
      <c r="M77" t="s">
        <v>1744</v>
      </c>
      <c r="N77" t="s">
        <v>1745</v>
      </c>
      <c r="O77" t="s">
        <v>1745</v>
      </c>
      <c r="P77" t="s">
        <v>1746</v>
      </c>
      <c r="Q77">
        <v>0</v>
      </c>
      <c r="R77" t="s">
        <v>1742</v>
      </c>
      <c r="S77" t="s">
        <v>1745</v>
      </c>
      <c r="T77" t="s">
        <v>1743</v>
      </c>
      <c r="U77" t="s">
        <v>1743</v>
      </c>
      <c r="V77" t="s">
        <v>1743</v>
      </c>
    </row>
    <row r="78" spans="1:22" x14ac:dyDescent="0.35">
      <c r="A78" t="s">
        <v>400</v>
      </c>
      <c r="B78" t="s">
        <v>401</v>
      </c>
      <c r="C78" t="s">
        <v>401</v>
      </c>
      <c r="D78">
        <v>110</v>
      </c>
      <c r="E78" t="s">
        <v>1742</v>
      </c>
      <c r="F78" t="s">
        <v>1742</v>
      </c>
      <c r="G78" t="s">
        <v>1742</v>
      </c>
      <c r="H78" t="s">
        <v>1742</v>
      </c>
      <c r="I78" t="s">
        <v>1743</v>
      </c>
      <c r="J78">
        <v>0</v>
      </c>
      <c r="K78" t="s">
        <v>1744</v>
      </c>
      <c r="L78" t="s">
        <v>1744</v>
      </c>
      <c r="M78" t="s">
        <v>1744</v>
      </c>
      <c r="N78" t="s">
        <v>1745</v>
      </c>
      <c r="O78" t="s">
        <v>1745</v>
      </c>
      <c r="P78" t="s">
        <v>1746</v>
      </c>
      <c r="Q78">
        <v>0</v>
      </c>
      <c r="R78" t="s">
        <v>1742</v>
      </c>
      <c r="S78" t="s">
        <v>1745</v>
      </c>
      <c r="T78" t="s">
        <v>1743</v>
      </c>
      <c r="U78" t="s">
        <v>1743</v>
      </c>
      <c r="V78" t="s">
        <v>1743</v>
      </c>
    </row>
    <row r="79" spans="1:22" x14ac:dyDescent="0.35">
      <c r="A79" t="s">
        <v>402</v>
      </c>
      <c r="B79" t="s">
        <v>403</v>
      </c>
      <c r="C79" t="s">
        <v>403</v>
      </c>
      <c r="D79">
        <v>110</v>
      </c>
      <c r="E79" t="s">
        <v>1742</v>
      </c>
      <c r="F79" t="s">
        <v>1742</v>
      </c>
      <c r="G79" t="s">
        <v>1742</v>
      </c>
      <c r="H79" t="s">
        <v>1742</v>
      </c>
      <c r="I79" t="s">
        <v>1743</v>
      </c>
      <c r="J79">
        <v>0</v>
      </c>
      <c r="K79" t="s">
        <v>1744</v>
      </c>
      <c r="L79" t="s">
        <v>1744</v>
      </c>
      <c r="M79" t="s">
        <v>1744</v>
      </c>
      <c r="N79" t="s">
        <v>1745</v>
      </c>
      <c r="O79" t="s">
        <v>1745</v>
      </c>
      <c r="P79" t="s">
        <v>1746</v>
      </c>
      <c r="Q79">
        <v>0</v>
      </c>
      <c r="R79" t="s">
        <v>1742</v>
      </c>
      <c r="S79" t="s">
        <v>1745</v>
      </c>
      <c r="T79" t="s">
        <v>1743</v>
      </c>
      <c r="U79" t="s">
        <v>1743</v>
      </c>
      <c r="V79" t="s">
        <v>1743</v>
      </c>
    </row>
    <row r="80" spans="1:22" x14ac:dyDescent="0.35">
      <c r="A80" t="s">
        <v>428</v>
      </c>
      <c r="B80" t="s">
        <v>429</v>
      </c>
      <c r="C80" t="s">
        <v>1743</v>
      </c>
      <c r="D80">
        <v>110</v>
      </c>
      <c r="E80" t="s">
        <v>1742</v>
      </c>
      <c r="F80" t="s">
        <v>1742</v>
      </c>
      <c r="G80" t="s">
        <v>1742</v>
      </c>
      <c r="H80" t="s">
        <v>1742</v>
      </c>
      <c r="I80" t="s">
        <v>1743</v>
      </c>
      <c r="J80">
        <v>0</v>
      </c>
      <c r="K80" t="s">
        <v>1744</v>
      </c>
      <c r="L80" t="s">
        <v>1744</v>
      </c>
      <c r="M80" t="s">
        <v>1744</v>
      </c>
      <c r="N80" t="s">
        <v>1745</v>
      </c>
      <c r="O80" t="s">
        <v>1745</v>
      </c>
      <c r="P80" t="s">
        <v>1746</v>
      </c>
      <c r="Q80">
        <v>0</v>
      </c>
      <c r="R80" t="s">
        <v>1744</v>
      </c>
      <c r="S80" t="s">
        <v>1745</v>
      </c>
      <c r="T80" t="s">
        <v>1743</v>
      </c>
      <c r="U80" t="s">
        <v>1743</v>
      </c>
      <c r="V80" t="s">
        <v>1743</v>
      </c>
    </row>
    <row r="81" spans="1:22" x14ac:dyDescent="0.35">
      <c r="A81" t="s">
        <v>430</v>
      </c>
      <c r="B81" t="s">
        <v>431</v>
      </c>
      <c r="C81" t="s">
        <v>1743</v>
      </c>
      <c r="D81">
        <v>110</v>
      </c>
      <c r="E81" t="s">
        <v>1742</v>
      </c>
      <c r="F81" t="s">
        <v>1742</v>
      </c>
      <c r="G81" t="s">
        <v>1742</v>
      </c>
      <c r="H81" t="s">
        <v>1742</v>
      </c>
      <c r="I81" t="s">
        <v>1743</v>
      </c>
      <c r="J81">
        <v>0</v>
      </c>
      <c r="K81" t="s">
        <v>1744</v>
      </c>
      <c r="L81" t="s">
        <v>1744</v>
      </c>
      <c r="M81" t="s">
        <v>1744</v>
      </c>
      <c r="N81" t="s">
        <v>1745</v>
      </c>
      <c r="O81" t="s">
        <v>1745</v>
      </c>
      <c r="P81" t="s">
        <v>1746</v>
      </c>
      <c r="Q81">
        <v>0</v>
      </c>
      <c r="R81" t="s">
        <v>1744</v>
      </c>
      <c r="S81" t="s">
        <v>1745</v>
      </c>
      <c r="T81" t="s">
        <v>1743</v>
      </c>
      <c r="U81" t="s">
        <v>1743</v>
      </c>
      <c r="V81" t="s">
        <v>1743</v>
      </c>
    </row>
    <row r="82" spans="1:22" x14ac:dyDescent="0.35">
      <c r="A82" t="s">
        <v>442</v>
      </c>
      <c r="B82" t="s">
        <v>443</v>
      </c>
      <c r="C82" t="s">
        <v>1765</v>
      </c>
      <c r="D82">
        <v>110</v>
      </c>
      <c r="E82" t="s">
        <v>1742</v>
      </c>
      <c r="F82" t="s">
        <v>1742</v>
      </c>
      <c r="G82" t="s">
        <v>1742</v>
      </c>
      <c r="H82" t="s">
        <v>1742</v>
      </c>
      <c r="I82" t="s">
        <v>1743</v>
      </c>
      <c r="J82">
        <v>0</v>
      </c>
      <c r="K82" t="s">
        <v>1744</v>
      </c>
      <c r="L82" t="s">
        <v>1744</v>
      </c>
      <c r="M82" t="s">
        <v>1744</v>
      </c>
      <c r="N82" t="s">
        <v>1745</v>
      </c>
      <c r="O82" t="s">
        <v>1745</v>
      </c>
      <c r="P82" t="s">
        <v>1746</v>
      </c>
      <c r="Q82">
        <v>0</v>
      </c>
      <c r="R82" t="s">
        <v>1742</v>
      </c>
      <c r="S82" t="s">
        <v>1745</v>
      </c>
      <c r="T82" t="s">
        <v>1743</v>
      </c>
      <c r="U82" t="s">
        <v>1743</v>
      </c>
      <c r="V82" t="s">
        <v>1743</v>
      </c>
    </row>
    <row r="83" spans="1:22" x14ac:dyDescent="0.35">
      <c r="A83" t="s">
        <v>464</v>
      </c>
      <c r="B83" t="s">
        <v>465</v>
      </c>
      <c r="C83" t="s">
        <v>465</v>
      </c>
      <c r="D83">
        <v>110</v>
      </c>
      <c r="E83" t="s">
        <v>1742</v>
      </c>
      <c r="F83" t="s">
        <v>1742</v>
      </c>
      <c r="G83" t="s">
        <v>1742</v>
      </c>
      <c r="H83" t="s">
        <v>1742</v>
      </c>
      <c r="I83" t="s">
        <v>1743</v>
      </c>
      <c r="J83">
        <v>0</v>
      </c>
      <c r="K83" t="s">
        <v>1744</v>
      </c>
      <c r="L83" t="s">
        <v>1744</v>
      </c>
      <c r="M83" t="s">
        <v>1744</v>
      </c>
      <c r="N83" t="s">
        <v>1745</v>
      </c>
      <c r="O83" t="s">
        <v>1745</v>
      </c>
      <c r="P83" t="s">
        <v>1746</v>
      </c>
      <c r="Q83">
        <v>0</v>
      </c>
      <c r="R83" t="s">
        <v>1742</v>
      </c>
      <c r="S83" t="s">
        <v>1745</v>
      </c>
      <c r="T83" t="s">
        <v>1743</v>
      </c>
      <c r="U83" t="s">
        <v>1743</v>
      </c>
      <c r="V83" t="s">
        <v>1743</v>
      </c>
    </row>
    <row r="84" spans="1:22" x14ac:dyDescent="0.35">
      <c r="A84" t="s">
        <v>452</v>
      </c>
      <c r="B84" t="s">
        <v>453</v>
      </c>
      <c r="C84" t="s">
        <v>453</v>
      </c>
      <c r="D84">
        <v>110</v>
      </c>
      <c r="E84" t="s">
        <v>1742</v>
      </c>
      <c r="F84" t="s">
        <v>1742</v>
      </c>
      <c r="G84" t="s">
        <v>1742</v>
      </c>
      <c r="H84" t="s">
        <v>1742</v>
      </c>
      <c r="I84" t="s">
        <v>1743</v>
      </c>
      <c r="J84">
        <v>0</v>
      </c>
      <c r="K84" t="s">
        <v>1744</v>
      </c>
      <c r="L84" t="s">
        <v>1744</v>
      </c>
      <c r="M84" t="s">
        <v>1744</v>
      </c>
      <c r="N84" t="s">
        <v>1745</v>
      </c>
      <c r="O84" t="s">
        <v>1745</v>
      </c>
      <c r="P84" t="s">
        <v>1746</v>
      </c>
      <c r="Q84">
        <v>0</v>
      </c>
      <c r="R84" t="s">
        <v>1742</v>
      </c>
      <c r="S84" t="s">
        <v>1745</v>
      </c>
      <c r="T84" t="s">
        <v>1743</v>
      </c>
      <c r="U84" t="s">
        <v>1743</v>
      </c>
      <c r="V84" t="s">
        <v>1743</v>
      </c>
    </row>
    <row r="85" spans="1:22" x14ac:dyDescent="0.35">
      <c r="A85" t="s">
        <v>466</v>
      </c>
      <c r="B85" t="s">
        <v>467</v>
      </c>
      <c r="C85" t="s">
        <v>467</v>
      </c>
      <c r="D85">
        <v>110</v>
      </c>
      <c r="E85" t="s">
        <v>1742</v>
      </c>
      <c r="F85" t="s">
        <v>1742</v>
      </c>
      <c r="G85" t="s">
        <v>1742</v>
      </c>
      <c r="H85" t="s">
        <v>1742</v>
      </c>
      <c r="I85" t="s">
        <v>1743</v>
      </c>
      <c r="J85">
        <v>0</v>
      </c>
      <c r="K85" t="s">
        <v>1744</v>
      </c>
      <c r="L85" t="s">
        <v>1744</v>
      </c>
      <c r="M85" t="s">
        <v>1744</v>
      </c>
      <c r="N85" t="s">
        <v>1743</v>
      </c>
      <c r="O85" t="s">
        <v>1743</v>
      </c>
      <c r="P85" t="s">
        <v>1746</v>
      </c>
      <c r="Q85">
        <v>0</v>
      </c>
      <c r="R85" t="s">
        <v>1742</v>
      </c>
      <c r="S85" t="s">
        <v>1743</v>
      </c>
      <c r="T85" t="s">
        <v>1743</v>
      </c>
      <c r="U85" t="s">
        <v>1743</v>
      </c>
      <c r="V85" t="s">
        <v>1743</v>
      </c>
    </row>
    <row r="86" spans="1:22" x14ac:dyDescent="0.35">
      <c r="A86" t="s">
        <v>454</v>
      </c>
      <c r="B86" t="s">
        <v>455</v>
      </c>
      <c r="C86" t="s">
        <v>455</v>
      </c>
      <c r="D86">
        <v>110</v>
      </c>
      <c r="E86" t="s">
        <v>1742</v>
      </c>
      <c r="F86" t="s">
        <v>1742</v>
      </c>
      <c r="G86" t="s">
        <v>1742</v>
      </c>
      <c r="H86" t="s">
        <v>1742</v>
      </c>
      <c r="I86" t="s">
        <v>1743</v>
      </c>
      <c r="J86">
        <v>0</v>
      </c>
      <c r="K86" t="s">
        <v>1744</v>
      </c>
      <c r="L86" t="s">
        <v>1744</v>
      </c>
      <c r="M86" t="s">
        <v>1744</v>
      </c>
      <c r="N86" t="s">
        <v>1745</v>
      </c>
      <c r="O86" t="s">
        <v>1745</v>
      </c>
      <c r="P86" t="s">
        <v>1746</v>
      </c>
      <c r="Q86">
        <v>0</v>
      </c>
      <c r="R86" t="s">
        <v>1742</v>
      </c>
      <c r="S86" t="s">
        <v>1745</v>
      </c>
      <c r="T86" t="s">
        <v>1743</v>
      </c>
      <c r="U86" t="s">
        <v>1743</v>
      </c>
      <c r="V86" t="s">
        <v>1743</v>
      </c>
    </row>
    <row r="87" spans="1:22" x14ac:dyDescent="0.35">
      <c r="A87">
        <v>20821884</v>
      </c>
      <c r="B87" t="s">
        <v>643</v>
      </c>
      <c r="C87" t="s">
        <v>1743</v>
      </c>
      <c r="D87">
        <v>110</v>
      </c>
      <c r="E87" t="s">
        <v>1742</v>
      </c>
      <c r="F87" t="s">
        <v>1742</v>
      </c>
      <c r="G87" t="s">
        <v>1742</v>
      </c>
      <c r="H87" t="s">
        <v>1742</v>
      </c>
      <c r="I87" t="s">
        <v>1743</v>
      </c>
      <c r="J87">
        <v>0</v>
      </c>
      <c r="K87" t="s">
        <v>1744</v>
      </c>
      <c r="L87" t="s">
        <v>1744</v>
      </c>
      <c r="M87" t="s">
        <v>1744</v>
      </c>
      <c r="N87" t="s">
        <v>1745</v>
      </c>
      <c r="O87" t="s">
        <v>1745</v>
      </c>
      <c r="P87" t="s">
        <v>1746</v>
      </c>
      <c r="Q87">
        <v>0</v>
      </c>
      <c r="R87" t="s">
        <v>1742</v>
      </c>
      <c r="S87" t="s">
        <v>1743</v>
      </c>
      <c r="T87" t="s">
        <v>1743</v>
      </c>
      <c r="U87" t="s">
        <v>1743</v>
      </c>
      <c r="V87" t="s">
        <v>1743</v>
      </c>
    </row>
    <row r="88" spans="1:22" x14ac:dyDescent="0.35">
      <c r="A88">
        <v>20821913</v>
      </c>
      <c r="B88" t="s">
        <v>822</v>
      </c>
      <c r="C88" t="s">
        <v>1766</v>
      </c>
      <c r="D88">
        <v>110</v>
      </c>
      <c r="E88" t="s">
        <v>1742</v>
      </c>
      <c r="F88" t="s">
        <v>1742</v>
      </c>
      <c r="G88" t="s">
        <v>1742</v>
      </c>
      <c r="H88" t="s">
        <v>1742</v>
      </c>
      <c r="I88" t="s">
        <v>1743</v>
      </c>
      <c r="J88">
        <v>0</v>
      </c>
      <c r="K88" t="s">
        <v>1744</v>
      </c>
      <c r="L88" t="s">
        <v>1744</v>
      </c>
      <c r="M88" t="s">
        <v>1744</v>
      </c>
      <c r="N88" t="s">
        <v>1745</v>
      </c>
      <c r="O88" t="s">
        <v>1745</v>
      </c>
      <c r="P88" t="s">
        <v>1746</v>
      </c>
      <c r="Q88">
        <v>2</v>
      </c>
      <c r="R88" t="s">
        <v>1744</v>
      </c>
      <c r="S88" t="s">
        <v>1745</v>
      </c>
      <c r="T88" t="s">
        <v>1743</v>
      </c>
      <c r="U88" t="s">
        <v>1743</v>
      </c>
      <c r="V88" t="s">
        <v>1743</v>
      </c>
    </row>
    <row r="89" spans="1:22" x14ac:dyDescent="0.35">
      <c r="A89">
        <v>20822032</v>
      </c>
      <c r="B89" t="s">
        <v>940</v>
      </c>
      <c r="C89" t="s">
        <v>1767</v>
      </c>
      <c r="D89">
        <v>110</v>
      </c>
      <c r="E89" t="s">
        <v>1742</v>
      </c>
      <c r="F89" t="s">
        <v>1742</v>
      </c>
      <c r="G89" t="s">
        <v>1742</v>
      </c>
      <c r="H89" t="s">
        <v>1742</v>
      </c>
      <c r="I89" t="s">
        <v>1743</v>
      </c>
      <c r="J89">
        <v>0</v>
      </c>
      <c r="K89" t="s">
        <v>1744</v>
      </c>
      <c r="L89" t="s">
        <v>1744</v>
      </c>
      <c r="M89" t="s">
        <v>1744</v>
      </c>
      <c r="N89" t="s">
        <v>1745</v>
      </c>
      <c r="O89" t="s">
        <v>1745</v>
      </c>
      <c r="P89" t="s">
        <v>1746</v>
      </c>
      <c r="Q89">
        <v>0</v>
      </c>
      <c r="R89" t="s">
        <v>1742</v>
      </c>
      <c r="S89" t="s">
        <v>1743</v>
      </c>
      <c r="T89" t="s">
        <v>1743</v>
      </c>
      <c r="U89" t="s">
        <v>1743</v>
      </c>
      <c r="V89" t="s">
        <v>1743</v>
      </c>
    </row>
    <row r="90" spans="1:22" x14ac:dyDescent="0.35">
      <c r="A90" t="s">
        <v>440</v>
      </c>
      <c r="B90" t="s">
        <v>1768</v>
      </c>
      <c r="C90" t="s">
        <v>441</v>
      </c>
      <c r="D90">
        <v>110</v>
      </c>
      <c r="E90" t="s">
        <v>1742</v>
      </c>
      <c r="F90" t="s">
        <v>1742</v>
      </c>
      <c r="G90" t="s">
        <v>1742</v>
      </c>
      <c r="H90" t="s">
        <v>1742</v>
      </c>
      <c r="I90" t="s">
        <v>1743</v>
      </c>
      <c r="J90">
        <v>0</v>
      </c>
      <c r="K90" t="s">
        <v>1744</v>
      </c>
      <c r="L90" t="s">
        <v>1744</v>
      </c>
      <c r="M90" t="s">
        <v>1744</v>
      </c>
      <c r="N90" t="s">
        <v>1745</v>
      </c>
      <c r="O90" t="s">
        <v>1745</v>
      </c>
      <c r="P90" t="s">
        <v>1746</v>
      </c>
      <c r="Q90">
        <v>0</v>
      </c>
      <c r="R90" t="s">
        <v>1742</v>
      </c>
      <c r="S90" t="s">
        <v>1745</v>
      </c>
      <c r="T90" t="s">
        <v>1743</v>
      </c>
      <c r="U90" t="s">
        <v>1743</v>
      </c>
      <c r="V90" t="s">
        <v>1743</v>
      </c>
    </row>
    <row r="91" spans="1:22" x14ac:dyDescent="0.35">
      <c r="A91" t="s">
        <v>456</v>
      </c>
      <c r="B91" t="s">
        <v>457</v>
      </c>
      <c r="C91" t="s">
        <v>457</v>
      </c>
      <c r="D91">
        <v>101</v>
      </c>
      <c r="E91" t="s">
        <v>1742</v>
      </c>
      <c r="F91" t="s">
        <v>1742</v>
      </c>
      <c r="G91" t="s">
        <v>1742</v>
      </c>
      <c r="H91" t="s">
        <v>1742</v>
      </c>
      <c r="I91" t="s">
        <v>1743</v>
      </c>
      <c r="J91">
        <v>0</v>
      </c>
      <c r="K91" t="s">
        <v>1744</v>
      </c>
      <c r="L91" t="s">
        <v>1744</v>
      </c>
      <c r="M91" t="s">
        <v>1744</v>
      </c>
      <c r="N91" t="s">
        <v>1745</v>
      </c>
      <c r="O91" t="s">
        <v>1745</v>
      </c>
      <c r="P91" t="s">
        <v>1746</v>
      </c>
      <c r="Q91">
        <v>0</v>
      </c>
      <c r="R91" t="s">
        <v>1742</v>
      </c>
      <c r="S91" t="s">
        <v>1745</v>
      </c>
      <c r="T91" t="s">
        <v>1743</v>
      </c>
      <c r="U91" t="s">
        <v>1743</v>
      </c>
      <c r="V91" t="s">
        <v>1743</v>
      </c>
    </row>
    <row r="92" spans="1:22" x14ac:dyDescent="0.35">
      <c r="A92" t="s">
        <v>438</v>
      </c>
      <c r="B92" t="s">
        <v>439</v>
      </c>
      <c r="C92" t="s">
        <v>439</v>
      </c>
      <c r="D92">
        <v>110</v>
      </c>
      <c r="E92" t="s">
        <v>1742</v>
      </c>
      <c r="F92" t="s">
        <v>1742</v>
      </c>
      <c r="G92" t="s">
        <v>1742</v>
      </c>
      <c r="H92" t="s">
        <v>1742</v>
      </c>
      <c r="I92" t="s">
        <v>1743</v>
      </c>
      <c r="J92">
        <v>0</v>
      </c>
      <c r="K92" t="s">
        <v>1744</v>
      </c>
      <c r="L92" t="s">
        <v>1744</v>
      </c>
      <c r="M92" t="s">
        <v>1744</v>
      </c>
      <c r="N92" t="s">
        <v>1745</v>
      </c>
      <c r="O92" t="s">
        <v>1745</v>
      </c>
      <c r="P92" t="s">
        <v>1746</v>
      </c>
      <c r="Q92">
        <v>0</v>
      </c>
      <c r="R92" t="s">
        <v>1742</v>
      </c>
      <c r="S92" t="s">
        <v>1745</v>
      </c>
      <c r="T92" t="s">
        <v>1743</v>
      </c>
      <c r="U92" t="s">
        <v>1743</v>
      </c>
      <c r="V92" t="s">
        <v>1743</v>
      </c>
    </row>
    <row r="93" spans="1:22" x14ac:dyDescent="0.35">
      <c r="A93" t="s">
        <v>436</v>
      </c>
      <c r="B93" t="s">
        <v>437</v>
      </c>
      <c r="C93" t="s">
        <v>437</v>
      </c>
      <c r="D93">
        <v>110</v>
      </c>
      <c r="E93" t="s">
        <v>1742</v>
      </c>
      <c r="F93" t="s">
        <v>1742</v>
      </c>
      <c r="G93" t="s">
        <v>1742</v>
      </c>
      <c r="H93" t="s">
        <v>1742</v>
      </c>
      <c r="I93" t="s">
        <v>1743</v>
      </c>
      <c r="J93">
        <v>0</v>
      </c>
      <c r="K93" t="s">
        <v>1744</v>
      </c>
      <c r="L93" t="s">
        <v>1744</v>
      </c>
      <c r="M93" t="s">
        <v>1744</v>
      </c>
      <c r="N93" t="s">
        <v>1745</v>
      </c>
      <c r="O93" t="s">
        <v>1745</v>
      </c>
      <c r="P93" t="s">
        <v>1746</v>
      </c>
      <c r="Q93">
        <v>0</v>
      </c>
      <c r="R93" t="s">
        <v>1742</v>
      </c>
      <c r="S93" t="s">
        <v>1745</v>
      </c>
      <c r="T93" t="s">
        <v>1743</v>
      </c>
      <c r="U93" t="s">
        <v>1743</v>
      </c>
      <c r="V93" t="s">
        <v>1743</v>
      </c>
    </row>
    <row r="94" spans="1:22" x14ac:dyDescent="0.35">
      <c r="A94" t="s">
        <v>434</v>
      </c>
      <c r="B94" t="s">
        <v>435</v>
      </c>
      <c r="C94" t="s">
        <v>435</v>
      </c>
      <c r="D94">
        <v>110</v>
      </c>
      <c r="E94" t="s">
        <v>1742</v>
      </c>
      <c r="F94" t="s">
        <v>1742</v>
      </c>
      <c r="G94" t="s">
        <v>1742</v>
      </c>
      <c r="H94" t="s">
        <v>1742</v>
      </c>
      <c r="I94" t="s">
        <v>1743</v>
      </c>
      <c r="J94">
        <v>0</v>
      </c>
      <c r="K94" t="s">
        <v>1744</v>
      </c>
      <c r="L94" t="s">
        <v>1744</v>
      </c>
      <c r="M94" t="s">
        <v>1744</v>
      </c>
      <c r="N94" t="s">
        <v>1745</v>
      </c>
      <c r="O94" t="s">
        <v>1745</v>
      </c>
      <c r="P94" t="s">
        <v>1746</v>
      </c>
      <c r="Q94">
        <v>0</v>
      </c>
      <c r="R94" t="s">
        <v>1742</v>
      </c>
      <c r="S94" t="s">
        <v>1745</v>
      </c>
      <c r="T94" t="s">
        <v>1743</v>
      </c>
      <c r="U94" t="s">
        <v>1743</v>
      </c>
      <c r="V94" t="s">
        <v>1743</v>
      </c>
    </row>
    <row r="95" spans="1:22" x14ac:dyDescent="0.35">
      <c r="A95" t="s">
        <v>432</v>
      </c>
      <c r="B95" t="s">
        <v>433</v>
      </c>
      <c r="C95" t="s">
        <v>433</v>
      </c>
      <c r="D95">
        <v>110</v>
      </c>
      <c r="E95" t="s">
        <v>1742</v>
      </c>
      <c r="F95" t="s">
        <v>1742</v>
      </c>
      <c r="G95" t="s">
        <v>1742</v>
      </c>
      <c r="H95" t="s">
        <v>1742</v>
      </c>
      <c r="I95" t="s">
        <v>1743</v>
      </c>
      <c r="J95">
        <v>0</v>
      </c>
      <c r="K95" t="s">
        <v>1744</v>
      </c>
      <c r="L95" t="s">
        <v>1744</v>
      </c>
      <c r="M95" t="s">
        <v>1744</v>
      </c>
      <c r="N95" t="s">
        <v>1745</v>
      </c>
      <c r="O95" t="s">
        <v>1745</v>
      </c>
      <c r="P95" t="s">
        <v>1746</v>
      </c>
      <c r="Q95">
        <v>0</v>
      </c>
      <c r="R95" t="s">
        <v>1742</v>
      </c>
      <c r="S95" t="s">
        <v>1745</v>
      </c>
      <c r="T95" t="s">
        <v>1743</v>
      </c>
      <c r="U95" t="s">
        <v>1743</v>
      </c>
      <c r="V95" t="s">
        <v>1743</v>
      </c>
    </row>
    <row r="96" spans="1:22" x14ac:dyDescent="0.35">
      <c r="A96" t="s">
        <v>458</v>
      </c>
      <c r="B96" t="s">
        <v>459</v>
      </c>
      <c r="C96" t="s">
        <v>459</v>
      </c>
      <c r="D96">
        <v>110</v>
      </c>
      <c r="E96" t="s">
        <v>1742</v>
      </c>
      <c r="F96" t="s">
        <v>1742</v>
      </c>
      <c r="G96" t="s">
        <v>1742</v>
      </c>
      <c r="H96" t="s">
        <v>1742</v>
      </c>
      <c r="I96" t="s">
        <v>1743</v>
      </c>
      <c r="J96">
        <v>0</v>
      </c>
      <c r="K96" t="s">
        <v>1744</v>
      </c>
      <c r="L96" t="s">
        <v>1744</v>
      </c>
      <c r="M96" t="s">
        <v>1744</v>
      </c>
      <c r="N96" t="s">
        <v>1745</v>
      </c>
      <c r="O96" t="s">
        <v>1745</v>
      </c>
      <c r="P96" t="s">
        <v>1746</v>
      </c>
      <c r="Q96">
        <v>0</v>
      </c>
      <c r="R96" t="s">
        <v>1742</v>
      </c>
      <c r="S96" t="s">
        <v>1745</v>
      </c>
      <c r="T96" t="s">
        <v>1743</v>
      </c>
      <c r="U96" t="s">
        <v>1743</v>
      </c>
      <c r="V96" t="s">
        <v>1743</v>
      </c>
    </row>
    <row r="97" spans="1:22" x14ac:dyDescent="0.35">
      <c r="A97" t="s">
        <v>460</v>
      </c>
      <c r="B97" t="s">
        <v>461</v>
      </c>
      <c r="C97" t="s">
        <v>461</v>
      </c>
      <c r="D97">
        <v>110</v>
      </c>
      <c r="E97" t="s">
        <v>1742</v>
      </c>
      <c r="F97" t="s">
        <v>1742</v>
      </c>
      <c r="G97" t="s">
        <v>1742</v>
      </c>
      <c r="H97" t="s">
        <v>1742</v>
      </c>
      <c r="I97" t="s">
        <v>1743</v>
      </c>
      <c r="J97">
        <v>0</v>
      </c>
      <c r="K97" t="s">
        <v>1744</v>
      </c>
      <c r="L97" t="s">
        <v>1744</v>
      </c>
      <c r="M97" t="s">
        <v>1744</v>
      </c>
      <c r="N97" t="s">
        <v>1745</v>
      </c>
      <c r="O97" t="s">
        <v>1745</v>
      </c>
      <c r="P97" t="s">
        <v>1746</v>
      </c>
      <c r="Q97">
        <v>0</v>
      </c>
      <c r="R97" t="s">
        <v>1742</v>
      </c>
      <c r="S97" t="s">
        <v>1745</v>
      </c>
      <c r="T97" t="s">
        <v>1743</v>
      </c>
      <c r="U97" t="s">
        <v>1743</v>
      </c>
      <c r="V97" t="s">
        <v>1743</v>
      </c>
    </row>
    <row r="98" spans="1:22" x14ac:dyDescent="0.35">
      <c r="A98" t="s">
        <v>462</v>
      </c>
      <c r="B98" t="s">
        <v>463</v>
      </c>
      <c r="C98" t="s">
        <v>463</v>
      </c>
      <c r="D98">
        <v>110</v>
      </c>
      <c r="E98" t="s">
        <v>1742</v>
      </c>
      <c r="F98" t="s">
        <v>1742</v>
      </c>
      <c r="G98" t="s">
        <v>1742</v>
      </c>
      <c r="H98" t="s">
        <v>1742</v>
      </c>
      <c r="I98" t="s">
        <v>1743</v>
      </c>
      <c r="J98">
        <v>0</v>
      </c>
      <c r="K98" t="s">
        <v>1744</v>
      </c>
      <c r="L98" t="s">
        <v>1744</v>
      </c>
      <c r="M98" t="s">
        <v>1744</v>
      </c>
      <c r="N98" t="s">
        <v>1745</v>
      </c>
      <c r="O98" t="s">
        <v>1745</v>
      </c>
      <c r="P98" t="s">
        <v>1746</v>
      </c>
      <c r="Q98">
        <v>0</v>
      </c>
      <c r="R98" t="s">
        <v>1742</v>
      </c>
      <c r="S98" t="s">
        <v>1745</v>
      </c>
      <c r="T98" t="s">
        <v>1743</v>
      </c>
      <c r="U98" t="s">
        <v>1743</v>
      </c>
      <c r="V98" t="s">
        <v>1743</v>
      </c>
    </row>
    <row r="99" spans="1:22" x14ac:dyDescent="0.35">
      <c r="A99" t="s">
        <v>119</v>
      </c>
      <c r="B99" t="s">
        <v>120</v>
      </c>
      <c r="C99" t="s">
        <v>1743</v>
      </c>
      <c r="D99">
        <v>101</v>
      </c>
      <c r="E99" t="s">
        <v>1742</v>
      </c>
      <c r="F99" t="s">
        <v>1742</v>
      </c>
      <c r="G99" t="s">
        <v>1742</v>
      </c>
      <c r="H99" t="s">
        <v>1742</v>
      </c>
      <c r="I99" t="s">
        <v>1743</v>
      </c>
      <c r="J99">
        <v>0</v>
      </c>
      <c r="K99" t="s">
        <v>1744</v>
      </c>
      <c r="L99" t="s">
        <v>1744</v>
      </c>
      <c r="M99" t="s">
        <v>1744</v>
      </c>
      <c r="N99" t="s">
        <v>1745</v>
      </c>
      <c r="O99" t="s">
        <v>1745</v>
      </c>
      <c r="P99" t="s">
        <v>1746</v>
      </c>
      <c r="Q99">
        <v>2</v>
      </c>
      <c r="R99" t="s">
        <v>1744</v>
      </c>
      <c r="S99" t="s">
        <v>1745</v>
      </c>
      <c r="T99" t="s">
        <v>1743</v>
      </c>
      <c r="U99" t="s">
        <v>1743</v>
      </c>
      <c r="V99" t="s">
        <v>1743</v>
      </c>
    </row>
    <row r="100" spans="1:22" x14ac:dyDescent="0.35">
      <c r="A100" t="s">
        <v>448</v>
      </c>
      <c r="B100" t="s">
        <v>449</v>
      </c>
      <c r="C100" t="s">
        <v>1743</v>
      </c>
      <c r="D100">
        <v>110</v>
      </c>
      <c r="E100" t="s">
        <v>1742</v>
      </c>
      <c r="F100" t="s">
        <v>1742</v>
      </c>
      <c r="G100" t="s">
        <v>1742</v>
      </c>
      <c r="H100" t="s">
        <v>1742</v>
      </c>
      <c r="I100" t="s">
        <v>1743</v>
      </c>
      <c r="J100">
        <v>1</v>
      </c>
      <c r="K100" t="s">
        <v>1744</v>
      </c>
      <c r="L100" t="s">
        <v>1744</v>
      </c>
      <c r="M100" t="s">
        <v>1744</v>
      </c>
      <c r="N100" t="s">
        <v>1745</v>
      </c>
      <c r="O100" t="s">
        <v>1745</v>
      </c>
      <c r="P100" t="s">
        <v>1746</v>
      </c>
      <c r="Q100">
        <v>30</v>
      </c>
      <c r="R100" t="s">
        <v>1744</v>
      </c>
      <c r="S100" t="s">
        <v>1745</v>
      </c>
      <c r="T100" t="s">
        <v>1743</v>
      </c>
      <c r="U100" t="s">
        <v>1743</v>
      </c>
      <c r="V100" t="s">
        <v>1743</v>
      </c>
    </row>
    <row r="101" spans="1:22" x14ac:dyDescent="0.35">
      <c r="A101" t="s">
        <v>252</v>
      </c>
      <c r="B101" t="s">
        <v>253</v>
      </c>
      <c r="C101" t="s">
        <v>1743</v>
      </c>
      <c r="D101">
        <v>110</v>
      </c>
      <c r="E101" t="s">
        <v>1742</v>
      </c>
      <c r="F101" t="s">
        <v>1742</v>
      </c>
      <c r="G101" t="s">
        <v>1742</v>
      </c>
      <c r="H101" t="s">
        <v>1742</v>
      </c>
      <c r="I101" t="s">
        <v>1743</v>
      </c>
      <c r="J101">
        <v>0</v>
      </c>
      <c r="K101" t="s">
        <v>1744</v>
      </c>
      <c r="L101" t="s">
        <v>1744</v>
      </c>
      <c r="M101" t="s">
        <v>1744</v>
      </c>
      <c r="N101" t="s">
        <v>1745</v>
      </c>
      <c r="O101" t="s">
        <v>1745</v>
      </c>
      <c r="P101" t="s">
        <v>1746</v>
      </c>
      <c r="Q101">
        <v>3</v>
      </c>
      <c r="R101" t="s">
        <v>1744</v>
      </c>
      <c r="S101" t="s">
        <v>1745</v>
      </c>
      <c r="T101" t="s">
        <v>1743</v>
      </c>
      <c r="U101" t="s">
        <v>1743</v>
      </c>
      <c r="V101" t="s">
        <v>1743</v>
      </c>
    </row>
    <row r="102" spans="1:22" x14ac:dyDescent="0.35">
      <c r="A102" t="s">
        <v>446</v>
      </c>
      <c r="B102" t="s">
        <v>447</v>
      </c>
      <c r="C102" t="s">
        <v>1743</v>
      </c>
      <c r="D102">
        <v>110</v>
      </c>
      <c r="E102" t="s">
        <v>1742</v>
      </c>
      <c r="F102" t="s">
        <v>1742</v>
      </c>
      <c r="G102" t="s">
        <v>1742</v>
      </c>
      <c r="H102" t="s">
        <v>1742</v>
      </c>
      <c r="I102" t="s">
        <v>1743</v>
      </c>
      <c r="J102">
        <v>0</v>
      </c>
      <c r="K102" t="s">
        <v>1744</v>
      </c>
      <c r="L102" t="s">
        <v>1744</v>
      </c>
      <c r="M102" t="s">
        <v>1744</v>
      </c>
      <c r="N102" t="s">
        <v>1745</v>
      </c>
      <c r="O102" t="s">
        <v>1745</v>
      </c>
      <c r="P102" t="s">
        <v>1746</v>
      </c>
      <c r="Q102">
        <v>0</v>
      </c>
      <c r="R102" t="s">
        <v>1744</v>
      </c>
      <c r="S102" t="s">
        <v>1745</v>
      </c>
      <c r="T102" t="s">
        <v>1743</v>
      </c>
      <c r="U102" t="s">
        <v>1743</v>
      </c>
      <c r="V102" t="s">
        <v>1743</v>
      </c>
    </row>
    <row r="103" spans="1:22" x14ac:dyDescent="0.35">
      <c r="A103" t="s">
        <v>450</v>
      </c>
      <c r="B103" t="s">
        <v>451</v>
      </c>
      <c r="C103" t="s">
        <v>1743</v>
      </c>
      <c r="D103">
        <v>110</v>
      </c>
      <c r="E103" t="s">
        <v>1742</v>
      </c>
      <c r="F103" t="s">
        <v>1742</v>
      </c>
      <c r="G103" t="s">
        <v>1742</v>
      </c>
      <c r="H103" t="s">
        <v>1742</v>
      </c>
      <c r="I103" t="s">
        <v>1743</v>
      </c>
      <c r="J103">
        <v>0</v>
      </c>
      <c r="K103" t="s">
        <v>1744</v>
      </c>
      <c r="L103" t="s">
        <v>1744</v>
      </c>
      <c r="M103" t="s">
        <v>1744</v>
      </c>
      <c r="N103" t="s">
        <v>1745</v>
      </c>
      <c r="O103" t="s">
        <v>1745</v>
      </c>
      <c r="P103" t="s">
        <v>1746</v>
      </c>
      <c r="Q103">
        <v>0</v>
      </c>
      <c r="R103" t="s">
        <v>1744</v>
      </c>
      <c r="S103" t="s">
        <v>1745</v>
      </c>
      <c r="T103" t="s">
        <v>1743</v>
      </c>
      <c r="U103" t="s">
        <v>1743</v>
      </c>
      <c r="V103" t="s">
        <v>1743</v>
      </c>
    </row>
    <row r="104" spans="1:22" x14ac:dyDescent="0.35">
      <c r="A104" t="s">
        <v>1</v>
      </c>
      <c r="B104" t="s">
        <v>1769</v>
      </c>
      <c r="C104" t="s">
        <v>1743</v>
      </c>
      <c r="D104">
        <v>110</v>
      </c>
      <c r="E104" t="s">
        <v>1742</v>
      </c>
      <c r="F104" t="s">
        <v>1742</v>
      </c>
      <c r="G104" t="s">
        <v>1742</v>
      </c>
      <c r="H104" t="s">
        <v>1742</v>
      </c>
      <c r="I104" t="s">
        <v>1743</v>
      </c>
      <c r="J104">
        <v>0</v>
      </c>
      <c r="K104" t="s">
        <v>1744</v>
      </c>
      <c r="L104" t="s">
        <v>1744</v>
      </c>
      <c r="M104" t="s">
        <v>1744</v>
      </c>
      <c r="N104" t="s">
        <v>1745</v>
      </c>
      <c r="O104" t="s">
        <v>1745</v>
      </c>
      <c r="P104" t="s">
        <v>1746</v>
      </c>
      <c r="Q104">
        <v>0</v>
      </c>
      <c r="R104" t="s">
        <v>1742</v>
      </c>
      <c r="S104" t="s">
        <v>1745</v>
      </c>
      <c r="T104" t="s">
        <v>1743</v>
      </c>
      <c r="U104" t="s">
        <v>1743</v>
      </c>
      <c r="V104" t="s">
        <v>1743</v>
      </c>
    </row>
    <row r="105" spans="1:22" x14ac:dyDescent="0.35">
      <c r="A105" t="s">
        <v>39</v>
      </c>
      <c r="B105" t="s">
        <v>40</v>
      </c>
      <c r="C105" t="s">
        <v>1743</v>
      </c>
      <c r="D105">
        <v>110</v>
      </c>
      <c r="E105" t="s">
        <v>1742</v>
      </c>
      <c r="F105" t="s">
        <v>1742</v>
      </c>
      <c r="G105" t="s">
        <v>1742</v>
      </c>
      <c r="H105" t="s">
        <v>1742</v>
      </c>
      <c r="I105" t="s">
        <v>1743</v>
      </c>
      <c r="J105">
        <v>0</v>
      </c>
      <c r="K105" t="s">
        <v>1744</v>
      </c>
      <c r="L105" t="s">
        <v>1744</v>
      </c>
      <c r="M105" t="s">
        <v>1744</v>
      </c>
      <c r="N105" t="s">
        <v>1745</v>
      </c>
      <c r="O105" t="s">
        <v>1745</v>
      </c>
      <c r="P105" t="s">
        <v>1746</v>
      </c>
      <c r="Q105">
        <v>0</v>
      </c>
      <c r="R105" t="s">
        <v>1744</v>
      </c>
      <c r="S105" t="s">
        <v>1745</v>
      </c>
      <c r="T105" t="s">
        <v>1743</v>
      </c>
      <c r="U105" t="s">
        <v>1743</v>
      </c>
      <c r="V105" t="s">
        <v>1743</v>
      </c>
    </row>
    <row r="106" spans="1:22" x14ac:dyDescent="0.35">
      <c r="A106" t="s">
        <v>248</v>
      </c>
      <c r="B106" t="s">
        <v>249</v>
      </c>
      <c r="C106" t="s">
        <v>1743</v>
      </c>
      <c r="D106">
        <v>110</v>
      </c>
      <c r="E106" t="s">
        <v>1742</v>
      </c>
      <c r="F106" t="s">
        <v>1742</v>
      </c>
      <c r="G106" t="s">
        <v>1742</v>
      </c>
      <c r="H106" t="s">
        <v>1742</v>
      </c>
      <c r="I106" t="s">
        <v>1743</v>
      </c>
      <c r="J106">
        <v>0</v>
      </c>
      <c r="K106" t="s">
        <v>1744</v>
      </c>
      <c r="L106" t="s">
        <v>1744</v>
      </c>
      <c r="M106" t="s">
        <v>1744</v>
      </c>
      <c r="N106" t="s">
        <v>1745</v>
      </c>
      <c r="O106" t="s">
        <v>1745</v>
      </c>
      <c r="P106" t="s">
        <v>1746</v>
      </c>
      <c r="Q106">
        <v>0</v>
      </c>
      <c r="R106" t="s">
        <v>1742</v>
      </c>
      <c r="S106" t="s">
        <v>1745</v>
      </c>
      <c r="T106" t="s">
        <v>1743</v>
      </c>
      <c r="U106" t="s">
        <v>1743</v>
      </c>
      <c r="V106" t="s">
        <v>1743</v>
      </c>
    </row>
    <row r="107" spans="1:22" x14ac:dyDescent="0.35">
      <c r="A107" t="s">
        <v>1053</v>
      </c>
      <c r="B107" t="s">
        <v>1054</v>
      </c>
      <c r="C107" t="s">
        <v>1743</v>
      </c>
      <c r="D107">
        <v>102</v>
      </c>
      <c r="E107" t="s">
        <v>1742</v>
      </c>
      <c r="F107" t="s">
        <v>1742</v>
      </c>
      <c r="G107" t="s">
        <v>1742</v>
      </c>
      <c r="H107" t="s">
        <v>1742</v>
      </c>
      <c r="I107" t="s">
        <v>1743</v>
      </c>
      <c r="J107">
        <v>0</v>
      </c>
      <c r="K107" t="s">
        <v>1744</v>
      </c>
      <c r="L107" t="s">
        <v>1744</v>
      </c>
      <c r="M107" t="s">
        <v>1744</v>
      </c>
      <c r="N107" t="s">
        <v>1745</v>
      </c>
      <c r="O107" t="s">
        <v>1745</v>
      </c>
      <c r="P107" t="s">
        <v>1746</v>
      </c>
      <c r="Q107">
        <v>0</v>
      </c>
      <c r="R107" t="s">
        <v>1744</v>
      </c>
      <c r="S107" t="s">
        <v>1745</v>
      </c>
      <c r="T107" t="s">
        <v>1743</v>
      </c>
      <c r="U107" t="s">
        <v>1743</v>
      </c>
      <c r="V107" t="s">
        <v>1743</v>
      </c>
    </row>
    <row r="108" spans="1:22" x14ac:dyDescent="0.35">
      <c r="A108" t="s">
        <v>1049</v>
      </c>
      <c r="B108" t="s">
        <v>1050</v>
      </c>
      <c r="C108" t="s">
        <v>1743</v>
      </c>
      <c r="D108">
        <v>110</v>
      </c>
      <c r="E108" t="s">
        <v>1742</v>
      </c>
      <c r="F108" t="s">
        <v>1742</v>
      </c>
      <c r="G108" t="s">
        <v>1742</v>
      </c>
      <c r="H108" t="s">
        <v>1742</v>
      </c>
      <c r="I108" t="s">
        <v>1743</v>
      </c>
      <c r="J108">
        <v>0</v>
      </c>
      <c r="K108" t="s">
        <v>1744</v>
      </c>
      <c r="L108" t="s">
        <v>1744</v>
      </c>
      <c r="M108" t="s">
        <v>1744</v>
      </c>
      <c r="N108" t="s">
        <v>1745</v>
      </c>
      <c r="O108" t="s">
        <v>1745</v>
      </c>
      <c r="P108" t="s">
        <v>1746</v>
      </c>
      <c r="Q108">
        <v>0</v>
      </c>
      <c r="R108" t="s">
        <v>1744</v>
      </c>
      <c r="S108" t="s">
        <v>1745</v>
      </c>
      <c r="T108" t="s">
        <v>1743</v>
      </c>
      <c r="U108" t="s">
        <v>1743</v>
      </c>
      <c r="V108" t="s">
        <v>1743</v>
      </c>
    </row>
    <row r="109" spans="1:22" x14ac:dyDescent="0.35">
      <c r="A109" t="s">
        <v>947</v>
      </c>
      <c r="B109" t="s">
        <v>948</v>
      </c>
      <c r="C109" t="s">
        <v>1743</v>
      </c>
      <c r="D109">
        <v>100</v>
      </c>
      <c r="E109" t="s">
        <v>1742</v>
      </c>
      <c r="F109" t="s">
        <v>1742</v>
      </c>
      <c r="G109" t="s">
        <v>1742</v>
      </c>
      <c r="H109" t="s">
        <v>1742</v>
      </c>
      <c r="I109" t="s">
        <v>1743</v>
      </c>
      <c r="J109">
        <v>0</v>
      </c>
      <c r="K109" t="s">
        <v>1744</v>
      </c>
      <c r="L109" t="s">
        <v>1744</v>
      </c>
      <c r="M109" t="s">
        <v>1744</v>
      </c>
      <c r="N109" t="s">
        <v>1745</v>
      </c>
      <c r="O109" t="s">
        <v>1745</v>
      </c>
      <c r="P109" t="s">
        <v>1746</v>
      </c>
      <c r="Q109">
        <v>3</v>
      </c>
      <c r="R109" t="s">
        <v>1744</v>
      </c>
      <c r="S109" t="s">
        <v>1745</v>
      </c>
      <c r="T109" t="s">
        <v>1743</v>
      </c>
      <c r="U109" t="s">
        <v>1743</v>
      </c>
      <c r="V109" t="s">
        <v>1743</v>
      </c>
    </row>
    <row r="110" spans="1:22" x14ac:dyDescent="0.35">
      <c r="A110" t="s">
        <v>905</v>
      </c>
      <c r="B110" t="s">
        <v>906</v>
      </c>
      <c r="C110" t="s">
        <v>1743</v>
      </c>
      <c r="D110">
        <v>110</v>
      </c>
      <c r="E110" t="s">
        <v>1742</v>
      </c>
      <c r="F110" t="s">
        <v>1742</v>
      </c>
      <c r="G110" t="s">
        <v>1742</v>
      </c>
      <c r="H110" t="s">
        <v>1742</v>
      </c>
      <c r="I110" t="s">
        <v>1743</v>
      </c>
      <c r="J110">
        <v>0</v>
      </c>
      <c r="K110" t="s">
        <v>1744</v>
      </c>
      <c r="L110" t="s">
        <v>1744</v>
      </c>
      <c r="M110" t="s">
        <v>1744</v>
      </c>
      <c r="N110" t="s">
        <v>1745</v>
      </c>
      <c r="O110" t="s">
        <v>1745</v>
      </c>
      <c r="P110" t="s">
        <v>1746</v>
      </c>
      <c r="Q110">
        <v>0</v>
      </c>
      <c r="R110" t="s">
        <v>1742</v>
      </c>
      <c r="S110" t="s">
        <v>1745</v>
      </c>
      <c r="T110" t="s">
        <v>1743</v>
      </c>
      <c r="U110" t="s">
        <v>1743</v>
      </c>
      <c r="V110" t="s">
        <v>1743</v>
      </c>
    </row>
    <row r="111" spans="1:22" x14ac:dyDescent="0.35">
      <c r="A111" t="s">
        <v>959</v>
      </c>
      <c r="B111" t="s">
        <v>960</v>
      </c>
      <c r="C111" t="s">
        <v>1743</v>
      </c>
      <c r="D111">
        <v>110</v>
      </c>
      <c r="E111" t="s">
        <v>1742</v>
      </c>
      <c r="F111" t="s">
        <v>1742</v>
      </c>
      <c r="G111" t="s">
        <v>1742</v>
      </c>
      <c r="H111" t="s">
        <v>1742</v>
      </c>
      <c r="I111" t="s">
        <v>1743</v>
      </c>
      <c r="J111">
        <v>0</v>
      </c>
      <c r="K111" t="s">
        <v>1744</v>
      </c>
      <c r="L111" t="s">
        <v>1744</v>
      </c>
      <c r="M111" t="s">
        <v>1744</v>
      </c>
      <c r="N111" t="s">
        <v>1745</v>
      </c>
      <c r="O111" t="s">
        <v>1745</v>
      </c>
      <c r="P111" t="s">
        <v>1746</v>
      </c>
      <c r="Q111">
        <v>0</v>
      </c>
      <c r="R111" t="s">
        <v>1742</v>
      </c>
      <c r="S111" t="s">
        <v>1745</v>
      </c>
      <c r="T111" t="s">
        <v>1743</v>
      </c>
      <c r="U111" t="s">
        <v>1743</v>
      </c>
      <c r="V111" t="s">
        <v>1743</v>
      </c>
    </row>
    <row r="112" spans="1:22" x14ac:dyDescent="0.35">
      <c r="A112" t="s">
        <v>965</v>
      </c>
      <c r="B112" t="s">
        <v>966</v>
      </c>
      <c r="C112" t="s">
        <v>1743</v>
      </c>
      <c r="D112">
        <v>110</v>
      </c>
      <c r="E112" t="s">
        <v>1742</v>
      </c>
      <c r="F112" t="s">
        <v>1742</v>
      </c>
      <c r="G112" t="s">
        <v>1742</v>
      </c>
      <c r="H112" t="s">
        <v>1742</v>
      </c>
      <c r="I112" t="s">
        <v>1743</v>
      </c>
      <c r="J112">
        <v>0</v>
      </c>
      <c r="K112" t="s">
        <v>1744</v>
      </c>
      <c r="L112" t="s">
        <v>1744</v>
      </c>
      <c r="M112" t="s">
        <v>1744</v>
      </c>
      <c r="N112" t="s">
        <v>1745</v>
      </c>
      <c r="O112" t="s">
        <v>1745</v>
      </c>
      <c r="P112" t="s">
        <v>1746</v>
      </c>
      <c r="Q112">
        <v>0</v>
      </c>
      <c r="R112" t="s">
        <v>1742</v>
      </c>
      <c r="S112" t="s">
        <v>1745</v>
      </c>
      <c r="T112" t="s">
        <v>1743</v>
      </c>
      <c r="U112" t="s">
        <v>1743</v>
      </c>
      <c r="V112" t="s">
        <v>1743</v>
      </c>
    </row>
    <row r="113" spans="1:22" x14ac:dyDescent="0.35">
      <c r="A113" t="s">
        <v>768</v>
      </c>
      <c r="B113" t="s">
        <v>769</v>
      </c>
      <c r="C113" t="s">
        <v>1743</v>
      </c>
      <c r="D113">
        <v>110</v>
      </c>
      <c r="E113" t="s">
        <v>1742</v>
      </c>
      <c r="F113" t="s">
        <v>1742</v>
      </c>
      <c r="G113" t="s">
        <v>1742</v>
      </c>
      <c r="H113" t="s">
        <v>1742</v>
      </c>
      <c r="I113" t="s">
        <v>1743</v>
      </c>
      <c r="J113">
        <v>0</v>
      </c>
      <c r="K113" t="s">
        <v>1744</v>
      </c>
      <c r="L113" t="s">
        <v>1744</v>
      </c>
      <c r="M113" t="s">
        <v>1744</v>
      </c>
      <c r="N113" t="s">
        <v>1745</v>
      </c>
      <c r="O113" t="s">
        <v>1745</v>
      </c>
      <c r="P113" t="s">
        <v>1746</v>
      </c>
      <c r="Q113">
        <v>6</v>
      </c>
      <c r="R113" t="s">
        <v>1744</v>
      </c>
      <c r="S113" t="s">
        <v>1745</v>
      </c>
      <c r="T113" t="s">
        <v>1743</v>
      </c>
      <c r="U113" t="s">
        <v>1743</v>
      </c>
      <c r="V113" t="s">
        <v>1743</v>
      </c>
    </row>
    <row r="114" spans="1:22" x14ac:dyDescent="0.35">
      <c r="A114" t="s">
        <v>887</v>
      </c>
      <c r="B114" t="s">
        <v>888</v>
      </c>
      <c r="C114" t="s">
        <v>1743</v>
      </c>
      <c r="D114">
        <v>110</v>
      </c>
      <c r="E114" t="s">
        <v>1742</v>
      </c>
      <c r="F114" t="s">
        <v>1742</v>
      </c>
      <c r="G114" t="s">
        <v>1742</v>
      </c>
      <c r="H114" t="s">
        <v>1742</v>
      </c>
      <c r="I114" t="s">
        <v>1743</v>
      </c>
      <c r="J114">
        <v>0</v>
      </c>
      <c r="K114" t="s">
        <v>1744</v>
      </c>
      <c r="L114" t="s">
        <v>1744</v>
      </c>
      <c r="M114" t="s">
        <v>1744</v>
      </c>
      <c r="N114" t="s">
        <v>1745</v>
      </c>
      <c r="O114" t="s">
        <v>1745</v>
      </c>
      <c r="P114" t="s">
        <v>1746</v>
      </c>
      <c r="Q114">
        <v>0</v>
      </c>
      <c r="R114" t="s">
        <v>1742</v>
      </c>
      <c r="S114" t="s">
        <v>1745</v>
      </c>
      <c r="T114" t="s">
        <v>1743</v>
      </c>
      <c r="U114" t="s">
        <v>1743</v>
      </c>
      <c r="V114" t="s">
        <v>1743</v>
      </c>
    </row>
    <row r="115" spans="1:22" x14ac:dyDescent="0.35">
      <c r="A115" t="s">
        <v>921</v>
      </c>
      <c r="B115" t="s">
        <v>922</v>
      </c>
      <c r="C115" t="s">
        <v>1743</v>
      </c>
      <c r="D115">
        <v>110</v>
      </c>
      <c r="E115" t="s">
        <v>1742</v>
      </c>
      <c r="F115" t="s">
        <v>1742</v>
      </c>
      <c r="G115" t="s">
        <v>1742</v>
      </c>
      <c r="H115" t="s">
        <v>1742</v>
      </c>
      <c r="I115" t="s">
        <v>1743</v>
      </c>
      <c r="J115">
        <v>0</v>
      </c>
      <c r="K115" t="s">
        <v>1744</v>
      </c>
      <c r="L115" t="s">
        <v>1744</v>
      </c>
      <c r="M115" t="s">
        <v>1744</v>
      </c>
      <c r="N115" t="s">
        <v>1745</v>
      </c>
      <c r="O115" t="s">
        <v>1745</v>
      </c>
      <c r="P115" t="s">
        <v>1746</v>
      </c>
      <c r="Q115">
        <v>0</v>
      </c>
      <c r="R115" t="s">
        <v>1742</v>
      </c>
      <c r="S115" t="s">
        <v>1745</v>
      </c>
      <c r="T115" t="s">
        <v>1743</v>
      </c>
      <c r="U115" t="s">
        <v>1743</v>
      </c>
      <c r="V115" t="s">
        <v>1743</v>
      </c>
    </row>
    <row r="116" spans="1:22" x14ac:dyDescent="0.35">
      <c r="A116" t="s">
        <v>151</v>
      </c>
      <c r="B116" t="s">
        <v>152</v>
      </c>
      <c r="C116" t="s">
        <v>1743</v>
      </c>
      <c r="D116">
        <v>110</v>
      </c>
      <c r="E116" t="s">
        <v>1742</v>
      </c>
      <c r="F116" t="s">
        <v>1742</v>
      </c>
      <c r="G116" t="s">
        <v>1742</v>
      </c>
      <c r="H116" t="s">
        <v>1742</v>
      </c>
      <c r="I116" t="s">
        <v>1743</v>
      </c>
      <c r="J116">
        <v>5</v>
      </c>
      <c r="K116" t="s">
        <v>1744</v>
      </c>
      <c r="L116" t="s">
        <v>1744</v>
      </c>
      <c r="M116" t="s">
        <v>1744</v>
      </c>
      <c r="N116" t="s">
        <v>1770</v>
      </c>
      <c r="O116" t="s">
        <v>1745</v>
      </c>
      <c r="P116" t="s">
        <v>1746</v>
      </c>
      <c r="Q116">
        <v>74</v>
      </c>
      <c r="R116" t="s">
        <v>1744</v>
      </c>
      <c r="S116" t="s">
        <v>1745</v>
      </c>
      <c r="T116" t="s">
        <v>1743</v>
      </c>
      <c r="U116" t="s">
        <v>1743</v>
      </c>
      <c r="V116" t="s">
        <v>1743</v>
      </c>
    </row>
    <row r="117" spans="1:22" x14ac:dyDescent="0.35">
      <c r="A117" t="s">
        <v>855</v>
      </c>
      <c r="B117" t="s">
        <v>856</v>
      </c>
      <c r="C117" t="s">
        <v>1743</v>
      </c>
      <c r="D117">
        <v>110</v>
      </c>
      <c r="E117" t="s">
        <v>1742</v>
      </c>
      <c r="F117" t="s">
        <v>1742</v>
      </c>
      <c r="G117" t="s">
        <v>1742</v>
      </c>
      <c r="H117" t="s">
        <v>1742</v>
      </c>
      <c r="I117" t="s">
        <v>1743</v>
      </c>
      <c r="J117">
        <v>0</v>
      </c>
      <c r="K117" t="s">
        <v>1744</v>
      </c>
      <c r="L117" t="s">
        <v>1744</v>
      </c>
      <c r="M117" t="s">
        <v>1744</v>
      </c>
      <c r="N117" t="s">
        <v>1745</v>
      </c>
      <c r="O117" t="s">
        <v>1745</v>
      </c>
      <c r="P117" t="s">
        <v>1746</v>
      </c>
      <c r="Q117">
        <v>1</v>
      </c>
      <c r="R117" t="s">
        <v>1744</v>
      </c>
      <c r="S117" t="s">
        <v>1745</v>
      </c>
      <c r="T117" t="s">
        <v>1743</v>
      </c>
      <c r="U117" t="s">
        <v>1743</v>
      </c>
      <c r="V117" t="s">
        <v>1743</v>
      </c>
    </row>
    <row r="118" spans="1:22" x14ac:dyDescent="0.35">
      <c r="A118" t="s">
        <v>1035</v>
      </c>
      <c r="B118" t="s">
        <v>1036</v>
      </c>
      <c r="C118" t="s">
        <v>1743</v>
      </c>
      <c r="D118">
        <v>102</v>
      </c>
      <c r="E118" t="s">
        <v>1742</v>
      </c>
      <c r="F118" t="s">
        <v>1742</v>
      </c>
      <c r="G118" t="s">
        <v>1742</v>
      </c>
      <c r="H118" t="s">
        <v>1742</v>
      </c>
      <c r="I118" t="s">
        <v>1743</v>
      </c>
      <c r="J118">
        <v>0</v>
      </c>
      <c r="K118" t="s">
        <v>1744</v>
      </c>
      <c r="L118" t="s">
        <v>1744</v>
      </c>
      <c r="M118" t="s">
        <v>1744</v>
      </c>
      <c r="N118" t="s">
        <v>1745</v>
      </c>
      <c r="O118" t="s">
        <v>1745</v>
      </c>
      <c r="P118" t="s">
        <v>1746</v>
      </c>
      <c r="Q118">
        <v>0</v>
      </c>
      <c r="R118" t="s">
        <v>1744</v>
      </c>
      <c r="S118" t="s">
        <v>1745</v>
      </c>
      <c r="T118" t="s">
        <v>1743</v>
      </c>
      <c r="U118" t="s">
        <v>1743</v>
      </c>
      <c r="V118" t="s">
        <v>1743</v>
      </c>
    </row>
    <row r="119" spans="1:22" x14ac:dyDescent="0.35">
      <c r="A119" t="s">
        <v>103</v>
      </c>
      <c r="B119" t="s">
        <v>104</v>
      </c>
      <c r="C119" t="s">
        <v>1743</v>
      </c>
      <c r="D119">
        <v>102</v>
      </c>
      <c r="E119" t="s">
        <v>1742</v>
      </c>
      <c r="F119" t="s">
        <v>1742</v>
      </c>
      <c r="G119" t="s">
        <v>1742</v>
      </c>
      <c r="H119" t="s">
        <v>1742</v>
      </c>
      <c r="I119" t="s">
        <v>1743</v>
      </c>
      <c r="J119">
        <v>0</v>
      </c>
      <c r="K119" t="s">
        <v>1744</v>
      </c>
      <c r="L119" t="s">
        <v>1744</v>
      </c>
      <c r="M119" t="s">
        <v>1744</v>
      </c>
      <c r="N119" t="s">
        <v>1745</v>
      </c>
      <c r="O119" t="s">
        <v>1745</v>
      </c>
      <c r="P119" t="s">
        <v>1746</v>
      </c>
      <c r="Q119">
        <v>1</v>
      </c>
      <c r="R119" t="s">
        <v>1744</v>
      </c>
      <c r="S119" t="s">
        <v>1745</v>
      </c>
      <c r="T119" t="s">
        <v>1743</v>
      </c>
      <c r="U119" t="s">
        <v>1743</v>
      </c>
      <c r="V119" t="s">
        <v>1743</v>
      </c>
    </row>
    <row r="120" spans="1:22" x14ac:dyDescent="0.35">
      <c r="A120" t="s">
        <v>710</v>
      </c>
      <c r="B120" t="s">
        <v>711</v>
      </c>
      <c r="C120" t="s">
        <v>1743</v>
      </c>
      <c r="D120">
        <v>102</v>
      </c>
      <c r="E120" t="s">
        <v>1742</v>
      </c>
      <c r="F120" t="s">
        <v>1742</v>
      </c>
      <c r="G120" t="s">
        <v>1742</v>
      </c>
      <c r="H120" t="s">
        <v>1742</v>
      </c>
      <c r="I120" t="s">
        <v>1743</v>
      </c>
      <c r="J120">
        <v>0</v>
      </c>
      <c r="K120" t="s">
        <v>1744</v>
      </c>
      <c r="L120" t="s">
        <v>1744</v>
      </c>
      <c r="M120" t="s">
        <v>1744</v>
      </c>
      <c r="N120" t="s">
        <v>1745</v>
      </c>
      <c r="O120" t="s">
        <v>1745</v>
      </c>
      <c r="P120" t="s">
        <v>1746</v>
      </c>
      <c r="Q120">
        <v>0</v>
      </c>
      <c r="R120" t="s">
        <v>1744</v>
      </c>
      <c r="S120" t="s">
        <v>1745</v>
      </c>
      <c r="T120" t="s">
        <v>1743</v>
      </c>
      <c r="U120" t="s">
        <v>1743</v>
      </c>
      <c r="V120" t="s">
        <v>1743</v>
      </c>
    </row>
    <row r="121" spans="1:22" x14ac:dyDescent="0.35">
      <c r="A121" t="s">
        <v>670</v>
      </c>
      <c r="B121" t="s">
        <v>671</v>
      </c>
      <c r="C121" t="s">
        <v>1743</v>
      </c>
      <c r="D121">
        <v>110</v>
      </c>
      <c r="E121" t="s">
        <v>1742</v>
      </c>
      <c r="F121" t="s">
        <v>1742</v>
      </c>
      <c r="G121" t="s">
        <v>1742</v>
      </c>
      <c r="H121" t="s">
        <v>1742</v>
      </c>
      <c r="I121" t="s">
        <v>1743</v>
      </c>
      <c r="J121">
        <v>0</v>
      </c>
      <c r="K121" t="s">
        <v>1744</v>
      </c>
      <c r="L121" t="s">
        <v>1744</v>
      </c>
      <c r="M121" t="s">
        <v>1744</v>
      </c>
      <c r="N121" t="s">
        <v>1763</v>
      </c>
      <c r="O121" t="s">
        <v>1763</v>
      </c>
      <c r="P121" t="s">
        <v>1746</v>
      </c>
      <c r="Q121">
        <v>0</v>
      </c>
      <c r="R121" t="s">
        <v>1742</v>
      </c>
      <c r="S121" t="s">
        <v>1763</v>
      </c>
      <c r="T121" t="s">
        <v>1743</v>
      </c>
      <c r="U121" t="s">
        <v>1743</v>
      </c>
      <c r="V121" t="s">
        <v>1743</v>
      </c>
    </row>
    <row r="122" spans="1:22" x14ac:dyDescent="0.35">
      <c r="A122" t="s">
        <v>676</v>
      </c>
      <c r="B122" t="s">
        <v>677</v>
      </c>
      <c r="C122" t="s">
        <v>1743</v>
      </c>
      <c r="D122">
        <v>110</v>
      </c>
      <c r="E122" t="s">
        <v>1742</v>
      </c>
      <c r="F122" t="s">
        <v>1742</v>
      </c>
      <c r="G122" t="s">
        <v>1742</v>
      </c>
      <c r="H122" t="s">
        <v>1742</v>
      </c>
      <c r="I122" t="s">
        <v>1743</v>
      </c>
      <c r="J122">
        <v>0</v>
      </c>
      <c r="K122" t="s">
        <v>1744</v>
      </c>
      <c r="L122" t="s">
        <v>1744</v>
      </c>
      <c r="M122" t="s">
        <v>1744</v>
      </c>
      <c r="N122" t="s">
        <v>1763</v>
      </c>
      <c r="O122" t="s">
        <v>1763</v>
      </c>
      <c r="P122" t="s">
        <v>1746</v>
      </c>
      <c r="Q122">
        <v>0</v>
      </c>
      <c r="R122" t="s">
        <v>1742</v>
      </c>
      <c r="S122" t="s">
        <v>1763</v>
      </c>
      <c r="T122" t="s">
        <v>1743</v>
      </c>
      <c r="U122" t="s">
        <v>1743</v>
      </c>
      <c r="V122" t="s">
        <v>1743</v>
      </c>
    </row>
    <row r="123" spans="1:22" x14ac:dyDescent="0.35">
      <c r="A123" t="s">
        <v>777</v>
      </c>
      <c r="B123" t="s">
        <v>778</v>
      </c>
      <c r="C123" t="s">
        <v>1743</v>
      </c>
      <c r="D123">
        <v>110</v>
      </c>
      <c r="E123" t="s">
        <v>1742</v>
      </c>
      <c r="F123" t="s">
        <v>1742</v>
      </c>
      <c r="G123" t="s">
        <v>1742</v>
      </c>
      <c r="H123" t="s">
        <v>1742</v>
      </c>
      <c r="I123" t="s">
        <v>1743</v>
      </c>
      <c r="J123">
        <v>0</v>
      </c>
      <c r="K123" t="s">
        <v>1744</v>
      </c>
      <c r="L123" t="s">
        <v>1744</v>
      </c>
      <c r="M123" t="s">
        <v>1744</v>
      </c>
      <c r="N123" t="s">
        <v>1745</v>
      </c>
      <c r="O123" t="s">
        <v>1745</v>
      </c>
      <c r="P123" t="s">
        <v>1746</v>
      </c>
      <c r="Q123">
        <v>0</v>
      </c>
      <c r="R123" t="s">
        <v>1742</v>
      </c>
      <c r="S123" t="s">
        <v>1745</v>
      </c>
      <c r="T123" t="s">
        <v>1743</v>
      </c>
      <c r="U123" t="s">
        <v>1743</v>
      </c>
      <c r="V123" t="s">
        <v>1743</v>
      </c>
    </row>
    <row r="124" spans="1:22" x14ac:dyDescent="0.35">
      <c r="A124" t="s">
        <v>1037</v>
      </c>
      <c r="B124" t="s">
        <v>1038</v>
      </c>
      <c r="C124" t="s">
        <v>1743</v>
      </c>
      <c r="D124">
        <v>102</v>
      </c>
      <c r="E124" t="s">
        <v>1742</v>
      </c>
      <c r="F124" t="s">
        <v>1742</v>
      </c>
      <c r="G124" t="s">
        <v>1742</v>
      </c>
      <c r="H124" t="s">
        <v>1742</v>
      </c>
      <c r="I124" t="s">
        <v>1743</v>
      </c>
      <c r="J124">
        <v>0</v>
      </c>
      <c r="K124" t="s">
        <v>1744</v>
      </c>
      <c r="L124" t="s">
        <v>1744</v>
      </c>
      <c r="M124" t="s">
        <v>1744</v>
      </c>
      <c r="N124" t="s">
        <v>1745</v>
      </c>
      <c r="O124" t="s">
        <v>1745</v>
      </c>
      <c r="P124" t="s">
        <v>1746</v>
      </c>
      <c r="Q124">
        <v>1</v>
      </c>
      <c r="R124" t="s">
        <v>1744</v>
      </c>
      <c r="S124" t="s">
        <v>1745</v>
      </c>
      <c r="T124" t="s">
        <v>1743</v>
      </c>
      <c r="U124" t="s">
        <v>1743</v>
      </c>
      <c r="V124" t="s">
        <v>1743</v>
      </c>
    </row>
    <row r="125" spans="1:22" x14ac:dyDescent="0.35">
      <c r="A125" t="s">
        <v>1045</v>
      </c>
      <c r="B125" t="s">
        <v>1046</v>
      </c>
      <c r="C125" t="s">
        <v>1743</v>
      </c>
      <c r="D125">
        <v>102</v>
      </c>
      <c r="E125" t="s">
        <v>1742</v>
      </c>
      <c r="F125" t="s">
        <v>1742</v>
      </c>
      <c r="G125" t="s">
        <v>1742</v>
      </c>
      <c r="H125" t="s">
        <v>1742</v>
      </c>
      <c r="I125" t="s">
        <v>1743</v>
      </c>
      <c r="J125">
        <v>0</v>
      </c>
      <c r="K125" t="s">
        <v>1744</v>
      </c>
      <c r="L125" t="s">
        <v>1744</v>
      </c>
      <c r="M125" t="s">
        <v>1744</v>
      </c>
      <c r="N125" t="s">
        <v>1745</v>
      </c>
      <c r="O125" t="s">
        <v>1745</v>
      </c>
      <c r="P125" t="s">
        <v>1746</v>
      </c>
      <c r="Q125">
        <v>0</v>
      </c>
      <c r="R125" t="s">
        <v>1744</v>
      </c>
      <c r="S125" t="s">
        <v>1745</v>
      </c>
      <c r="T125" t="s">
        <v>1743</v>
      </c>
      <c r="U125" t="s">
        <v>1743</v>
      </c>
      <c r="V125" t="s">
        <v>1743</v>
      </c>
    </row>
    <row r="126" spans="1:22" x14ac:dyDescent="0.35">
      <c r="A126" t="s">
        <v>718</v>
      </c>
      <c r="B126" t="s">
        <v>719</v>
      </c>
      <c r="C126" t="s">
        <v>1743</v>
      </c>
      <c r="D126">
        <v>102</v>
      </c>
      <c r="E126" t="s">
        <v>1742</v>
      </c>
      <c r="F126" t="s">
        <v>1742</v>
      </c>
      <c r="G126" t="s">
        <v>1742</v>
      </c>
      <c r="H126" t="s">
        <v>1742</v>
      </c>
      <c r="I126" t="s">
        <v>1743</v>
      </c>
      <c r="J126">
        <v>0</v>
      </c>
      <c r="K126" t="s">
        <v>1744</v>
      </c>
      <c r="L126" t="s">
        <v>1744</v>
      </c>
      <c r="M126" t="s">
        <v>1744</v>
      </c>
      <c r="N126" t="s">
        <v>1745</v>
      </c>
      <c r="O126" t="s">
        <v>1745</v>
      </c>
      <c r="P126" t="s">
        <v>1746</v>
      </c>
      <c r="Q126">
        <v>0</v>
      </c>
      <c r="R126" t="s">
        <v>1744</v>
      </c>
      <c r="S126" t="s">
        <v>1745</v>
      </c>
      <c r="T126" t="s">
        <v>1743</v>
      </c>
      <c r="U126" t="s">
        <v>1743</v>
      </c>
      <c r="V126" t="s">
        <v>1743</v>
      </c>
    </row>
    <row r="127" spans="1:22" x14ac:dyDescent="0.35">
      <c r="A127" t="s">
        <v>26</v>
      </c>
      <c r="B127" t="s">
        <v>27</v>
      </c>
      <c r="C127" t="s">
        <v>1743</v>
      </c>
      <c r="D127">
        <v>110</v>
      </c>
      <c r="E127" t="s">
        <v>1742</v>
      </c>
      <c r="F127" t="s">
        <v>1742</v>
      </c>
      <c r="G127" t="s">
        <v>1742</v>
      </c>
      <c r="H127" t="s">
        <v>1742</v>
      </c>
      <c r="I127" t="s">
        <v>1743</v>
      </c>
      <c r="J127">
        <v>0</v>
      </c>
      <c r="K127" t="s">
        <v>1744</v>
      </c>
      <c r="L127" t="s">
        <v>1744</v>
      </c>
      <c r="M127" t="s">
        <v>1744</v>
      </c>
      <c r="N127" t="s">
        <v>1743</v>
      </c>
      <c r="O127" t="s">
        <v>1743</v>
      </c>
      <c r="P127" t="s">
        <v>1746</v>
      </c>
      <c r="Q127">
        <v>0</v>
      </c>
      <c r="R127" t="s">
        <v>1742</v>
      </c>
      <c r="S127" t="s">
        <v>1743</v>
      </c>
    </row>
    <row r="128" spans="1:22" x14ac:dyDescent="0.35">
      <c r="A128" t="s">
        <v>484</v>
      </c>
      <c r="B128" t="s">
        <v>485</v>
      </c>
      <c r="C128" t="s">
        <v>1743</v>
      </c>
      <c r="D128">
        <v>110</v>
      </c>
      <c r="E128" t="s">
        <v>1742</v>
      </c>
      <c r="F128" t="s">
        <v>1742</v>
      </c>
      <c r="G128" t="s">
        <v>1742</v>
      </c>
      <c r="H128" t="s">
        <v>1742</v>
      </c>
      <c r="I128" t="s">
        <v>1743</v>
      </c>
      <c r="J128">
        <v>0</v>
      </c>
      <c r="K128" t="s">
        <v>1744</v>
      </c>
      <c r="L128" t="s">
        <v>1744</v>
      </c>
      <c r="M128" t="s">
        <v>1744</v>
      </c>
      <c r="N128" t="s">
        <v>1745</v>
      </c>
      <c r="O128" t="s">
        <v>1745</v>
      </c>
      <c r="P128" t="s">
        <v>1746</v>
      </c>
      <c r="Q128">
        <v>2</v>
      </c>
      <c r="R128" t="s">
        <v>1744</v>
      </c>
      <c r="S128" t="s">
        <v>1745</v>
      </c>
      <c r="T128" t="s">
        <v>1743</v>
      </c>
      <c r="U128" t="s">
        <v>1743</v>
      </c>
      <c r="V128" t="s">
        <v>1743</v>
      </c>
    </row>
    <row r="129" spans="1:22" x14ac:dyDescent="0.35">
      <c r="A129" t="s">
        <v>1132</v>
      </c>
      <c r="B129" t="s">
        <v>1133</v>
      </c>
      <c r="C129" t="s">
        <v>1743</v>
      </c>
      <c r="D129">
        <v>110</v>
      </c>
      <c r="E129" t="s">
        <v>1742</v>
      </c>
      <c r="F129" t="s">
        <v>1742</v>
      </c>
      <c r="G129" t="s">
        <v>1742</v>
      </c>
      <c r="H129" t="s">
        <v>1742</v>
      </c>
      <c r="I129" t="s">
        <v>1743</v>
      </c>
      <c r="J129">
        <v>0</v>
      </c>
      <c r="K129" t="s">
        <v>1744</v>
      </c>
      <c r="L129" t="s">
        <v>1744</v>
      </c>
      <c r="M129" t="s">
        <v>1744</v>
      </c>
      <c r="N129" t="s">
        <v>1745</v>
      </c>
      <c r="O129" t="s">
        <v>1745</v>
      </c>
      <c r="P129" t="s">
        <v>1746</v>
      </c>
      <c r="Q129">
        <v>1</v>
      </c>
      <c r="R129" t="s">
        <v>1744</v>
      </c>
      <c r="S129" t="s">
        <v>1745</v>
      </c>
      <c r="T129" t="s">
        <v>1743</v>
      </c>
      <c r="U129" t="s">
        <v>1743</v>
      </c>
      <c r="V129" t="s">
        <v>1743</v>
      </c>
    </row>
    <row r="130" spans="1:22" x14ac:dyDescent="0.35">
      <c r="A130" t="s">
        <v>1149</v>
      </c>
      <c r="B130" t="s">
        <v>1150</v>
      </c>
      <c r="C130" t="s">
        <v>1743</v>
      </c>
      <c r="D130">
        <v>110</v>
      </c>
      <c r="E130" t="s">
        <v>1742</v>
      </c>
      <c r="F130" t="s">
        <v>1742</v>
      </c>
      <c r="G130" t="s">
        <v>1742</v>
      </c>
      <c r="H130" t="s">
        <v>1742</v>
      </c>
      <c r="I130" t="s">
        <v>1743</v>
      </c>
      <c r="J130">
        <v>0</v>
      </c>
      <c r="K130" t="s">
        <v>1744</v>
      </c>
      <c r="L130" t="s">
        <v>1744</v>
      </c>
      <c r="M130" t="s">
        <v>1744</v>
      </c>
      <c r="N130" t="s">
        <v>1745</v>
      </c>
      <c r="O130" t="s">
        <v>1745</v>
      </c>
      <c r="P130" t="s">
        <v>1746</v>
      </c>
      <c r="Q130">
        <v>5</v>
      </c>
      <c r="R130" t="s">
        <v>1744</v>
      </c>
      <c r="S130" t="s">
        <v>1745</v>
      </c>
      <c r="T130" t="s">
        <v>1743</v>
      </c>
      <c r="U130" t="s">
        <v>1743</v>
      </c>
      <c r="V130" t="s">
        <v>1743</v>
      </c>
    </row>
    <row r="131" spans="1:22" x14ac:dyDescent="0.35">
      <c r="A131" t="s">
        <v>16</v>
      </c>
      <c r="B131" t="s">
        <v>17</v>
      </c>
      <c r="C131" t="s">
        <v>1743</v>
      </c>
      <c r="D131">
        <v>110</v>
      </c>
      <c r="E131" t="s">
        <v>1742</v>
      </c>
      <c r="F131" t="s">
        <v>1742</v>
      </c>
      <c r="G131" t="s">
        <v>1742</v>
      </c>
      <c r="H131" t="s">
        <v>1742</v>
      </c>
      <c r="I131" t="s">
        <v>1743</v>
      </c>
      <c r="J131">
        <v>0</v>
      </c>
      <c r="K131" t="s">
        <v>1744</v>
      </c>
      <c r="L131" t="s">
        <v>1744</v>
      </c>
      <c r="M131" t="s">
        <v>1744</v>
      </c>
      <c r="N131" t="s">
        <v>1745</v>
      </c>
      <c r="O131" t="s">
        <v>1745</v>
      </c>
      <c r="P131" t="s">
        <v>1746</v>
      </c>
      <c r="Q131">
        <v>2</v>
      </c>
      <c r="R131" t="s">
        <v>1744</v>
      </c>
      <c r="S131" t="s">
        <v>1743</v>
      </c>
      <c r="T131" t="s">
        <v>1743</v>
      </c>
      <c r="U131" t="s">
        <v>1743</v>
      </c>
      <c r="V131" t="s">
        <v>1743</v>
      </c>
    </row>
    <row r="132" spans="1:22" x14ac:dyDescent="0.35">
      <c r="A132" t="s">
        <v>475</v>
      </c>
      <c r="B132" t="s">
        <v>476</v>
      </c>
      <c r="C132" t="s">
        <v>1771</v>
      </c>
      <c r="D132">
        <v>110</v>
      </c>
      <c r="E132" t="s">
        <v>1742</v>
      </c>
      <c r="F132" t="s">
        <v>1742</v>
      </c>
      <c r="G132" t="s">
        <v>1742</v>
      </c>
      <c r="H132" t="s">
        <v>1742</v>
      </c>
      <c r="I132" t="s">
        <v>1743</v>
      </c>
      <c r="J132">
        <v>0</v>
      </c>
      <c r="K132" t="s">
        <v>1744</v>
      </c>
      <c r="L132" t="s">
        <v>1744</v>
      </c>
      <c r="M132" t="s">
        <v>1744</v>
      </c>
      <c r="N132" t="s">
        <v>1745</v>
      </c>
      <c r="O132" t="s">
        <v>1745</v>
      </c>
      <c r="P132" t="s">
        <v>1746</v>
      </c>
      <c r="Q132">
        <v>4</v>
      </c>
      <c r="R132" t="s">
        <v>1744</v>
      </c>
      <c r="S132" t="s">
        <v>1745</v>
      </c>
      <c r="T132" t="s">
        <v>1743</v>
      </c>
      <c r="U132" t="s">
        <v>1743</v>
      </c>
      <c r="V132" t="s">
        <v>1743</v>
      </c>
    </row>
    <row r="133" spans="1:22" x14ac:dyDescent="0.35">
      <c r="A133" t="s">
        <v>13</v>
      </c>
      <c r="B133" t="s">
        <v>14</v>
      </c>
      <c r="C133" t="s">
        <v>1743</v>
      </c>
      <c r="D133">
        <v>110</v>
      </c>
      <c r="E133" t="s">
        <v>1742</v>
      </c>
      <c r="F133" t="s">
        <v>1742</v>
      </c>
      <c r="G133" t="s">
        <v>1742</v>
      </c>
      <c r="H133" t="s">
        <v>1742</v>
      </c>
      <c r="I133" t="s">
        <v>1743</v>
      </c>
      <c r="J133">
        <v>0</v>
      </c>
      <c r="K133" t="s">
        <v>1744</v>
      </c>
      <c r="L133" t="s">
        <v>1744</v>
      </c>
      <c r="M133" t="s">
        <v>1744</v>
      </c>
      <c r="N133" t="s">
        <v>1745</v>
      </c>
      <c r="O133" t="s">
        <v>1745</v>
      </c>
      <c r="P133" t="s">
        <v>1746</v>
      </c>
      <c r="Q133">
        <v>2</v>
      </c>
      <c r="R133" t="s">
        <v>1744</v>
      </c>
      <c r="S133" t="s">
        <v>1743</v>
      </c>
      <c r="T133" t="s">
        <v>1743</v>
      </c>
      <c r="U133" t="s">
        <v>1743</v>
      </c>
      <c r="V133" t="s">
        <v>1743</v>
      </c>
    </row>
    <row r="134" spans="1:22" x14ac:dyDescent="0.35">
      <c r="A134" t="s">
        <v>1113</v>
      </c>
      <c r="B134" t="s">
        <v>1114</v>
      </c>
      <c r="C134" t="s">
        <v>1743</v>
      </c>
      <c r="D134">
        <v>100</v>
      </c>
      <c r="E134" t="s">
        <v>1742</v>
      </c>
      <c r="F134" t="s">
        <v>1742</v>
      </c>
      <c r="G134" t="s">
        <v>1742</v>
      </c>
      <c r="H134" t="s">
        <v>1742</v>
      </c>
      <c r="I134" t="s">
        <v>1743</v>
      </c>
      <c r="J134">
        <v>0</v>
      </c>
      <c r="K134" t="s">
        <v>1744</v>
      </c>
      <c r="L134" t="s">
        <v>1744</v>
      </c>
      <c r="M134" t="s">
        <v>1744</v>
      </c>
      <c r="N134" t="s">
        <v>1745</v>
      </c>
      <c r="O134" t="s">
        <v>1745</v>
      </c>
      <c r="P134" t="s">
        <v>1746</v>
      </c>
      <c r="Q134">
        <v>6</v>
      </c>
      <c r="R134" t="s">
        <v>1744</v>
      </c>
      <c r="S134" t="s">
        <v>1743</v>
      </c>
      <c r="T134" t="s">
        <v>1743</v>
      </c>
      <c r="U134" t="s">
        <v>1743</v>
      </c>
      <c r="V134" t="s">
        <v>1743</v>
      </c>
    </row>
    <row r="135" spans="1:22" x14ac:dyDescent="0.35">
      <c r="A135" t="s">
        <v>384</v>
      </c>
      <c r="B135" t="s">
        <v>385</v>
      </c>
      <c r="C135" t="s">
        <v>1743</v>
      </c>
      <c r="D135">
        <v>110</v>
      </c>
      <c r="E135" t="s">
        <v>1742</v>
      </c>
      <c r="F135" t="s">
        <v>1742</v>
      </c>
      <c r="G135" t="s">
        <v>1742</v>
      </c>
      <c r="H135" t="s">
        <v>1742</v>
      </c>
      <c r="I135" t="s">
        <v>1743</v>
      </c>
      <c r="J135">
        <v>0</v>
      </c>
      <c r="K135" t="s">
        <v>1744</v>
      </c>
      <c r="L135" t="s">
        <v>1744</v>
      </c>
      <c r="M135" t="s">
        <v>1744</v>
      </c>
      <c r="N135" t="s">
        <v>1745</v>
      </c>
      <c r="O135" t="s">
        <v>1745</v>
      </c>
      <c r="P135" t="s">
        <v>1746</v>
      </c>
      <c r="Q135">
        <v>1</v>
      </c>
      <c r="R135" t="s">
        <v>1744</v>
      </c>
      <c r="S135" t="s">
        <v>1745</v>
      </c>
      <c r="T135" t="s">
        <v>1743</v>
      </c>
      <c r="U135" t="s">
        <v>1743</v>
      </c>
      <c r="V135" t="s">
        <v>1743</v>
      </c>
    </row>
    <row r="136" spans="1:22" x14ac:dyDescent="0.35">
      <c r="A136" t="s">
        <v>901</v>
      </c>
      <c r="B136" t="s">
        <v>902</v>
      </c>
      <c r="C136" t="s">
        <v>1743</v>
      </c>
      <c r="D136">
        <v>110</v>
      </c>
      <c r="E136" t="s">
        <v>1742</v>
      </c>
      <c r="F136" t="s">
        <v>1742</v>
      </c>
      <c r="G136" t="s">
        <v>1742</v>
      </c>
      <c r="H136" t="s">
        <v>1742</v>
      </c>
      <c r="I136" t="s">
        <v>1743</v>
      </c>
      <c r="J136">
        <v>0</v>
      </c>
      <c r="K136" t="s">
        <v>1744</v>
      </c>
      <c r="L136" t="s">
        <v>1744</v>
      </c>
      <c r="M136" t="s">
        <v>1744</v>
      </c>
      <c r="N136" t="s">
        <v>1745</v>
      </c>
      <c r="O136" t="s">
        <v>1745</v>
      </c>
      <c r="P136" t="s">
        <v>1746</v>
      </c>
      <c r="Q136">
        <v>0</v>
      </c>
      <c r="R136" t="s">
        <v>1742</v>
      </c>
      <c r="S136" t="s">
        <v>1745</v>
      </c>
      <c r="T136" t="s">
        <v>1743</v>
      </c>
      <c r="U136" t="s">
        <v>1743</v>
      </c>
      <c r="V136" t="s">
        <v>1743</v>
      </c>
    </row>
    <row r="137" spans="1:22" x14ac:dyDescent="0.35">
      <c r="A137" t="s">
        <v>632</v>
      </c>
      <c r="B137" t="s">
        <v>633</v>
      </c>
      <c r="C137" t="s">
        <v>1743</v>
      </c>
      <c r="D137">
        <v>110</v>
      </c>
      <c r="E137" t="s">
        <v>1742</v>
      </c>
      <c r="F137" t="s">
        <v>1742</v>
      </c>
      <c r="G137" t="s">
        <v>1742</v>
      </c>
      <c r="H137" t="s">
        <v>1742</v>
      </c>
      <c r="I137" t="s">
        <v>1743</v>
      </c>
      <c r="J137">
        <v>0</v>
      </c>
      <c r="K137" t="s">
        <v>1744</v>
      </c>
      <c r="L137" t="s">
        <v>1744</v>
      </c>
      <c r="M137" t="s">
        <v>1744</v>
      </c>
      <c r="N137" t="s">
        <v>1745</v>
      </c>
      <c r="O137" t="s">
        <v>1745</v>
      </c>
      <c r="P137" t="s">
        <v>1746</v>
      </c>
      <c r="Q137">
        <v>0</v>
      </c>
      <c r="R137" t="s">
        <v>1742</v>
      </c>
      <c r="S137" t="s">
        <v>1745</v>
      </c>
      <c r="T137" t="s">
        <v>1743</v>
      </c>
      <c r="U137" t="s">
        <v>1743</v>
      </c>
      <c r="V137" t="s">
        <v>1743</v>
      </c>
    </row>
    <row r="138" spans="1:22" x14ac:dyDescent="0.35">
      <c r="A138" t="s">
        <v>221</v>
      </c>
      <c r="B138" t="s">
        <v>222</v>
      </c>
      <c r="C138" t="s">
        <v>1743</v>
      </c>
      <c r="D138">
        <v>110</v>
      </c>
      <c r="E138" t="s">
        <v>1742</v>
      </c>
      <c r="F138" t="s">
        <v>1742</v>
      </c>
      <c r="G138" t="s">
        <v>1742</v>
      </c>
      <c r="H138" t="s">
        <v>1742</v>
      </c>
      <c r="I138" t="s">
        <v>1743</v>
      </c>
      <c r="J138">
        <v>0</v>
      </c>
      <c r="K138" t="s">
        <v>1744</v>
      </c>
      <c r="L138" t="s">
        <v>1744</v>
      </c>
      <c r="M138" t="s">
        <v>1744</v>
      </c>
      <c r="N138" t="s">
        <v>1745</v>
      </c>
      <c r="O138" t="s">
        <v>1745</v>
      </c>
      <c r="P138" t="s">
        <v>1746</v>
      </c>
      <c r="Q138">
        <v>0</v>
      </c>
      <c r="R138" t="s">
        <v>1742</v>
      </c>
      <c r="S138" t="s">
        <v>1745</v>
      </c>
      <c r="T138" t="s">
        <v>1743</v>
      </c>
      <c r="U138" t="s">
        <v>1743</v>
      </c>
      <c r="V138" t="s">
        <v>1743</v>
      </c>
    </row>
    <row r="139" spans="1:22" x14ac:dyDescent="0.35">
      <c r="A139" t="s">
        <v>217</v>
      </c>
      <c r="B139" t="s">
        <v>218</v>
      </c>
      <c r="C139" t="s">
        <v>1743</v>
      </c>
      <c r="D139">
        <v>110</v>
      </c>
      <c r="E139" t="s">
        <v>1742</v>
      </c>
      <c r="F139" t="s">
        <v>1742</v>
      </c>
      <c r="G139" t="s">
        <v>1742</v>
      </c>
      <c r="H139" t="s">
        <v>1742</v>
      </c>
      <c r="I139" t="s">
        <v>1743</v>
      </c>
      <c r="J139">
        <v>0</v>
      </c>
      <c r="K139" t="s">
        <v>1744</v>
      </c>
      <c r="L139" t="s">
        <v>1744</v>
      </c>
      <c r="M139" t="s">
        <v>1744</v>
      </c>
      <c r="N139" t="s">
        <v>1745</v>
      </c>
      <c r="O139" t="s">
        <v>1745</v>
      </c>
      <c r="P139" t="s">
        <v>1746</v>
      </c>
      <c r="Q139">
        <v>0</v>
      </c>
      <c r="R139" t="s">
        <v>1742</v>
      </c>
      <c r="S139" t="s">
        <v>1745</v>
      </c>
      <c r="T139" t="s">
        <v>1743</v>
      </c>
      <c r="U139" t="s">
        <v>1743</v>
      </c>
      <c r="V139" t="s">
        <v>1743</v>
      </c>
    </row>
    <row r="140" spans="1:22" x14ac:dyDescent="0.35">
      <c r="A140">
        <v>4253116</v>
      </c>
      <c r="B140" t="s">
        <v>1268</v>
      </c>
      <c r="C140" t="s">
        <v>1743</v>
      </c>
      <c r="D140">
        <v>108</v>
      </c>
      <c r="E140" t="s">
        <v>1742</v>
      </c>
      <c r="F140" t="s">
        <v>1742</v>
      </c>
      <c r="G140" t="s">
        <v>1742</v>
      </c>
      <c r="H140" t="s">
        <v>1742</v>
      </c>
      <c r="I140" t="s">
        <v>1743</v>
      </c>
      <c r="J140">
        <v>0</v>
      </c>
      <c r="K140" t="s">
        <v>1744</v>
      </c>
      <c r="L140" t="s">
        <v>1744</v>
      </c>
      <c r="M140" t="s">
        <v>1744</v>
      </c>
      <c r="N140" t="s">
        <v>1745</v>
      </c>
      <c r="O140" t="s">
        <v>1745</v>
      </c>
      <c r="P140" t="s">
        <v>1746</v>
      </c>
      <c r="Q140">
        <v>0</v>
      </c>
      <c r="R140" t="s">
        <v>1744</v>
      </c>
      <c r="S140" t="s">
        <v>1745</v>
      </c>
      <c r="T140" t="s">
        <v>1743</v>
      </c>
      <c r="U140" t="s">
        <v>1743</v>
      </c>
      <c r="V140" t="s">
        <v>1743</v>
      </c>
    </row>
    <row r="141" spans="1:22" x14ac:dyDescent="0.35">
      <c r="A141">
        <v>4253124</v>
      </c>
      <c r="B141" t="s">
        <v>1262</v>
      </c>
      <c r="C141" t="s">
        <v>1743</v>
      </c>
      <c r="D141">
        <v>108</v>
      </c>
      <c r="E141" t="s">
        <v>1742</v>
      </c>
      <c r="F141" t="s">
        <v>1742</v>
      </c>
      <c r="G141" t="s">
        <v>1742</v>
      </c>
      <c r="H141" t="s">
        <v>1742</v>
      </c>
      <c r="I141" t="s">
        <v>1743</v>
      </c>
      <c r="J141">
        <v>0</v>
      </c>
      <c r="K141" t="s">
        <v>1744</v>
      </c>
      <c r="L141" t="s">
        <v>1744</v>
      </c>
      <c r="M141" t="s">
        <v>1744</v>
      </c>
      <c r="N141" t="s">
        <v>1745</v>
      </c>
      <c r="O141" t="s">
        <v>1745</v>
      </c>
      <c r="P141" t="s">
        <v>1746</v>
      </c>
      <c r="Q141">
        <v>0</v>
      </c>
      <c r="R141" t="s">
        <v>1744</v>
      </c>
      <c r="S141" t="s">
        <v>1745</v>
      </c>
      <c r="T141" t="s">
        <v>1743</v>
      </c>
      <c r="U141" t="s">
        <v>1743</v>
      </c>
      <c r="V141" t="s">
        <v>1743</v>
      </c>
    </row>
    <row r="142" spans="1:22" x14ac:dyDescent="0.35">
      <c r="A142">
        <v>4253132</v>
      </c>
      <c r="B142" t="s">
        <v>1276</v>
      </c>
      <c r="C142" t="s">
        <v>1743</v>
      </c>
      <c r="D142">
        <v>108</v>
      </c>
      <c r="E142" t="s">
        <v>1742</v>
      </c>
      <c r="F142" t="s">
        <v>1742</v>
      </c>
      <c r="G142" t="s">
        <v>1742</v>
      </c>
      <c r="H142" t="s">
        <v>1742</v>
      </c>
      <c r="I142" t="s">
        <v>1743</v>
      </c>
      <c r="J142">
        <v>0</v>
      </c>
      <c r="K142" t="s">
        <v>1744</v>
      </c>
      <c r="L142" t="s">
        <v>1744</v>
      </c>
      <c r="M142" t="s">
        <v>1744</v>
      </c>
      <c r="N142" t="s">
        <v>1745</v>
      </c>
      <c r="O142" t="s">
        <v>1745</v>
      </c>
      <c r="P142" t="s">
        <v>1746</v>
      </c>
      <c r="Q142">
        <v>0</v>
      </c>
      <c r="R142" t="s">
        <v>1744</v>
      </c>
      <c r="S142" t="s">
        <v>1745</v>
      </c>
      <c r="T142" t="s">
        <v>1743</v>
      </c>
      <c r="U142" t="s">
        <v>1743</v>
      </c>
      <c r="V142" t="s">
        <v>1743</v>
      </c>
    </row>
    <row r="143" spans="1:22" x14ac:dyDescent="0.35">
      <c r="A143">
        <v>4253141</v>
      </c>
      <c r="B143" t="s">
        <v>1274</v>
      </c>
      <c r="C143" t="s">
        <v>1743</v>
      </c>
      <c r="D143">
        <v>108</v>
      </c>
      <c r="E143" t="s">
        <v>1742</v>
      </c>
      <c r="F143" t="s">
        <v>1742</v>
      </c>
      <c r="G143" t="s">
        <v>1742</v>
      </c>
      <c r="H143" t="s">
        <v>1742</v>
      </c>
      <c r="I143" t="s">
        <v>1743</v>
      </c>
      <c r="J143">
        <v>0</v>
      </c>
      <c r="K143" t="s">
        <v>1744</v>
      </c>
      <c r="L143" t="s">
        <v>1744</v>
      </c>
      <c r="M143" t="s">
        <v>1744</v>
      </c>
      <c r="N143" t="s">
        <v>1745</v>
      </c>
      <c r="O143" t="s">
        <v>1745</v>
      </c>
      <c r="P143" t="s">
        <v>1746</v>
      </c>
      <c r="Q143">
        <v>0</v>
      </c>
      <c r="R143" t="s">
        <v>1744</v>
      </c>
      <c r="S143" t="s">
        <v>1745</v>
      </c>
      <c r="T143" t="s">
        <v>1743</v>
      </c>
      <c r="U143" t="s">
        <v>1743</v>
      </c>
      <c r="V143" t="s">
        <v>1743</v>
      </c>
    </row>
    <row r="144" spans="1:22" x14ac:dyDescent="0.35">
      <c r="A144">
        <v>4253159</v>
      </c>
      <c r="B144" t="s">
        <v>1272</v>
      </c>
      <c r="C144" t="s">
        <v>1743</v>
      </c>
      <c r="D144">
        <v>108</v>
      </c>
      <c r="E144" t="s">
        <v>1742</v>
      </c>
      <c r="F144" t="s">
        <v>1742</v>
      </c>
      <c r="G144" t="s">
        <v>1742</v>
      </c>
      <c r="H144" t="s">
        <v>1742</v>
      </c>
      <c r="I144" t="s">
        <v>1743</v>
      </c>
      <c r="J144">
        <v>0</v>
      </c>
      <c r="K144" t="s">
        <v>1744</v>
      </c>
      <c r="L144" t="s">
        <v>1744</v>
      </c>
      <c r="M144" t="s">
        <v>1744</v>
      </c>
      <c r="N144" t="s">
        <v>1745</v>
      </c>
      <c r="O144" t="s">
        <v>1745</v>
      </c>
      <c r="P144" t="s">
        <v>1746</v>
      </c>
      <c r="Q144">
        <v>0</v>
      </c>
      <c r="R144" t="s">
        <v>1744</v>
      </c>
      <c r="S144" t="s">
        <v>1745</v>
      </c>
      <c r="T144" t="s">
        <v>1743</v>
      </c>
      <c r="U144" t="s">
        <v>1743</v>
      </c>
      <c r="V144" t="s">
        <v>1743</v>
      </c>
    </row>
    <row r="145" spans="1:22" x14ac:dyDescent="0.35">
      <c r="A145">
        <v>4253167</v>
      </c>
      <c r="B145" t="s">
        <v>1270</v>
      </c>
      <c r="C145" t="s">
        <v>1743</v>
      </c>
      <c r="D145">
        <v>108</v>
      </c>
      <c r="E145" t="s">
        <v>1742</v>
      </c>
      <c r="F145" t="s">
        <v>1742</v>
      </c>
      <c r="G145" t="s">
        <v>1742</v>
      </c>
      <c r="H145" t="s">
        <v>1742</v>
      </c>
      <c r="I145" t="s">
        <v>1743</v>
      </c>
      <c r="J145">
        <v>0</v>
      </c>
      <c r="K145" t="s">
        <v>1744</v>
      </c>
      <c r="L145" t="s">
        <v>1744</v>
      </c>
      <c r="M145" t="s">
        <v>1744</v>
      </c>
      <c r="N145" t="s">
        <v>1745</v>
      </c>
      <c r="O145" t="s">
        <v>1745</v>
      </c>
      <c r="P145" t="s">
        <v>1746</v>
      </c>
      <c r="Q145">
        <v>0</v>
      </c>
      <c r="R145" t="s">
        <v>1744</v>
      </c>
      <c r="S145" t="s">
        <v>1745</v>
      </c>
      <c r="T145" t="s">
        <v>1743</v>
      </c>
      <c r="U145" t="s">
        <v>1743</v>
      </c>
      <c r="V145" t="s">
        <v>1743</v>
      </c>
    </row>
    <row r="146" spans="1:22" x14ac:dyDescent="0.35">
      <c r="A146">
        <v>4253175</v>
      </c>
      <c r="B146" t="s">
        <v>1266</v>
      </c>
      <c r="C146" t="s">
        <v>1743</v>
      </c>
      <c r="D146">
        <v>108</v>
      </c>
      <c r="E146" t="s">
        <v>1742</v>
      </c>
      <c r="F146" t="s">
        <v>1742</v>
      </c>
      <c r="G146" t="s">
        <v>1742</v>
      </c>
      <c r="H146" t="s">
        <v>1742</v>
      </c>
      <c r="I146" t="s">
        <v>1743</v>
      </c>
      <c r="J146">
        <v>0</v>
      </c>
      <c r="K146" t="s">
        <v>1744</v>
      </c>
      <c r="L146" t="s">
        <v>1744</v>
      </c>
      <c r="M146" t="s">
        <v>1744</v>
      </c>
      <c r="N146" t="s">
        <v>1745</v>
      </c>
      <c r="O146" t="s">
        <v>1745</v>
      </c>
      <c r="P146" t="s">
        <v>1746</v>
      </c>
      <c r="Q146">
        <v>0</v>
      </c>
      <c r="R146" t="s">
        <v>1744</v>
      </c>
      <c r="S146" t="s">
        <v>1745</v>
      </c>
      <c r="T146" t="s">
        <v>1743</v>
      </c>
      <c r="U146" t="s">
        <v>1743</v>
      </c>
      <c r="V146" t="s">
        <v>1743</v>
      </c>
    </row>
    <row r="147" spans="1:22" x14ac:dyDescent="0.35">
      <c r="A147">
        <v>4253183</v>
      </c>
      <c r="B147" t="s">
        <v>1264</v>
      </c>
      <c r="C147" t="s">
        <v>1743</v>
      </c>
      <c r="D147">
        <v>108</v>
      </c>
      <c r="E147" t="s">
        <v>1742</v>
      </c>
      <c r="F147" t="s">
        <v>1742</v>
      </c>
      <c r="G147" t="s">
        <v>1742</v>
      </c>
      <c r="H147" t="s">
        <v>1742</v>
      </c>
      <c r="I147" t="s">
        <v>1743</v>
      </c>
      <c r="J147">
        <v>0</v>
      </c>
      <c r="K147" t="s">
        <v>1744</v>
      </c>
      <c r="L147" t="s">
        <v>1744</v>
      </c>
      <c r="M147" t="s">
        <v>1744</v>
      </c>
      <c r="N147" t="s">
        <v>1745</v>
      </c>
      <c r="O147" t="s">
        <v>1745</v>
      </c>
      <c r="P147" t="s">
        <v>1746</v>
      </c>
      <c r="Q147">
        <v>0</v>
      </c>
      <c r="R147" t="s">
        <v>1744</v>
      </c>
      <c r="S147" t="s">
        <v>1745</v>
      </c>
      <c r="T147" t="s">
        <v>1743</v>
      </c>
      <c r="U147" t="s">
        <v>1743</v>
      </c>
      <c r="V147" t="s">
        <v>1743</v>
      </c>
    </row>
    <row r="148" spans="1:22" x14ac:dyDescent="0.35">
      <c r="A148">
        <v>4288778</v>
      </c>
      <c r="B148" t="s">
        <v>1288</v>
      </c>
      <c r="C148" t="s">
        <v>1743</v>
      </c>
      <c r="D148">
        <v>108</v>
      </c>
      <c r="E148" t="s">
        <v>1742</v>
      </c>
      <c r="F148" t="s">
        <v>1742</v>
      </c>
      <c r="G148" t="s">
        <v>1742</v>
      </c>
      <c r="H148" t="s">
        <v>1742</v>
      </c>
      <c r="I148" t="s">
        <v>1743</v>
      </c>
      <c r="J148">
        <v>0</v>
      </c>
      <c r="K148" t="s">
        <v>1744</v>
      </c>
      <c r="L148" t="s">
        <v>1744</v>
      </c>
      <c r="M148" t="s">
        <v>1744</v>
      </c>
      <c r="N148" t="s">
        <v>1745</v>
      </c>
      <c r="O148" t="s">
        <v>1745</v>
      </c>
      <c r="P148" t="s">
        <v>1746</v>
      </c>
      <c r="Q148">
        <v>0</v>
      </c>
      <c r="R148" t="s">
        <v>1744</v>
      </c>
      <c r="S148" t="s">
        <v>1745</v>
      </c>
      <c r="T148" t="s">
        <v>1743</v>
      </c>
      <c r="U148" t="s">
        <v>1743</v>
      </c>
      <c r="V148" t="s">
        <v>1743</v>
      </c>
    </row>
    <row r="149" spans="1:22" x14ac:dyDescent="0.35">
      <c r="A149">
        <v>4317521</v>
      </c>
      <c r="B149" t="s">
        <v>1406</v>
      </c>
      <c r="C149" t="s">
        <v>1743</v>
      </c>
      <c r="D149">
        <v>108</v>
      </c>
      <c r="E149" t="s">
        <v>1742</v>
      </c>
      <c r="F149" t="s">
        <v>1742</v>
      </c>
      <c r="G149" t="s">
        <v>1742</v>
      </c>
      <c r="H149" t="s">
        <v>1742</v>
      </c>
      <c r="I149" t="s">
        <v>1743</v>
      </c>
      <c r="J149">
        <v>0</v>
      </c>
      <c r="K149" t="s">
        <v>1744</v>
      </c>
      <c r="L149" t="s">
        <v>1744</v>
      </c>
      <c r="M149" t="s">
        <v>1744</v>
      </c>
      <c r="N149" t="s">
        <v>1745</v>
      </c>
      <c r="O149" t="s">
        <v>1745</v>
      </c>
      <c r="P149" t="s">
        <v>1746</v>
      </c>
      <c r="Q149">
        <v>0</v>
      </c>
      <c r="R149" t="s">
        <v>1744</v>
      </c>
      <c r="S149" t="s">
        <v>1745</v>
      </c>
      <c r="T149" t="s">
        <v>1743</v>
      </c>
      <c r="U149" t="s">
        <v>1743</v>
      </c>
      <c r="V149" t="s">
        <v>1743</v>
      </c>
    </row>
    <row r="150" spans="1:22" x14ac:dyDescent="0.35">
      <c r="A150" t="s">
        <v>311</v>
      </c>
      <c r="B150" t="s">
        <v>312</v>
      </c>
      <c r="C150" t="s">
        <v>1743</v>
      </c>
      <c r="D150">
        <v>110</v>
      </c>
      <c r="E150" t="s">
        <v>1742</v>
      </c>
      <c r="F150" t="s">
        <v>1742</v>
      </c>
      <c r="G150" t="s">
        <v>1742</v>
      </c>
      <c r="H150" t="s">
        <v>1742</v>
      </c>
      <c r="I150" t="s">
        <v>1743</v>
      </c>
      <c r="J150">
        <v>0</v>
      </c>
      <c r="K150" t="s">
        <v>1744</v>
      </c>
      <c r="L150" t="s">
        <v>1744</v>
      </c>
      <c r="M150" t="s">
        <v>1744</v>
      </c>
      <c r="N150" t="s">
        <v>1745</v>
      </c>
      <c r="O150" t="s">
        <v>1745</v>
      </c>
      <c r="P150" t="s">
        <v>1746</v>
      </c>
      <c r="Q150">
        <v>0</v>
      </c>
      <c r="R150" t="s">
        <v>1742</v>
      </c>
      <c r="S150" t="s">
        <v>1745</v>
      </c>
      <c r="T150" t="s">
        <v>1743</v>
      </c>
      <c r="U150" t="s">
        <v>1743</v>
      </c>
      <c r="V150" t="s">
        <v>1743</v>
      </c>
    </row>
    <row r="151" spans="1:22" x14ac:dyDescent="0.35">
      <c r="A151">
        <v>50002252</v>
      </c>
      <c r="B151" t="s">
        <v>1432</v>
      </c>
      <c r="C151" t="s">
        <v>1743</v>
      </c>
      <c r="D151">
        <v>108</v>
      </c>
      <c r="E151" t="s">
        <v>1742</v>
      </c>
      <c r="F151" t="s">
        <v>1742</v>
      </c>
      <c r="G151" t="s">
        <v>1742</v>
      </c>
      <c r="H151" t="s">
        <v>1742</v>
      </c>
      <c r="I151" t="s">
        <v>1743</v>
      </c>
      <c r="J151">
        <v>0</v>
      </c>
      <c r="K151" t="s">
        <v>1744</v>
      </c>
      <c r="L151" t="s">
        <v>1744</v>
      </c>
      <c r="M151" t="s">
        <v>1744</v>
      </c>
      <c r="N151" t="s">
        <v>1745</v>
      </c>
      <c r="O151" t="s">
        <v>1745</v>
      </c>
      <c r="P151" t="s">
        <v>1746</v>
      </c>
      <c r="Q151">
        <v>0</v>
      </c>
      <c r="R151" t="s">
        <v>1744</v>
      </c>
      <c r="S151" t="s">
        <v>1745</v>
      </c>
      <c r="T151" t="s">
        <v>1743</v>
      </c>
      <c r="U151" t="s">
        <v>1743</v>
      </c>
      <c r="V151" t="s">
        <v>1743</v>
      </c>
    </row>
    <row r="152" spans="1:22" x14ac:dyDescent="0.35">
      <c r="A152">
        <v>50007930</v>
      </c>
      <c r="B152" t="s">
        <v>1674</v>
      </c>
      <c r="C152" t="s">
        <v>1743</v>
      </c>
      <c r="D152">
        <v>108</v>
      </c>
      <c r="E152" t="s">
        <v>1742</v>
      </c>
      <c r="F152" t="s">
        <v>1742</v>
      </c>
      <c r="G152" t="s">
        <v>1742</v>
      </c>
      <c r="H152" t="s">
        <v>1742</v>
      </c>
      <c r="I152" t="s">
        <v>1743</v>
      </c>
      <c r="J152">
        <v>0</v>
      </c>
      <c r="K152" t="s">
        <v>1744</v>
      </c>
      <c r="L152" t="s">
        <v>1744</v>
      </c>
      <c r="M152" t="s">
        <v>1744</v>
      </c>
      <c r="N152" t="s">
        <v>1745</v>
      </c>
      <c r="O152" t="s">
        <v>1745</v>
      </c>
      <c r="P152" t="s">
        <v>1746</v>
      </c>
      <c r="Q152">
        <v>0</v>
      </c>
      <c r="R152" t="s">
        <v>1744</v>
      </c>
      <c r="S152" t="s">
        <v>1745</v>
      </c>
      <c r="T152" t="s">
        <v>1743</v>
      </c>
      <c r="U152" t="s">
        <v>1743</v>
      </c>
      <c r="V152" t="s">
        <v>1743</v>
      </c>
    </row>
    <row r="153" spans="1:22" x14ac:dyDescent="0.35">
      <c r="A153">
        <v>50013301</v>
      </c>
      <c r="B153" t="s">
        <v>1674</v>
      </c>
      <c r="C153" t="s">
        <v>1743</v>
      </c>
      <c r="D153">
        <v>108</v>
      </c>
      <c r="E153" t="s">
        <v>1742</v>
      </c>
      <c r="F153" t="s">
        <v>1742</v>
      </c>
      <c r="G153" t="s">
        <v>1742</v>
      </c>
      <c r="H153" t="s">
        <v>1742</v>
      </c>
      <c r="I153" t="s">
        <v>1743</v>
      </c>
      <c r="J153">
        <v>0</v>
      </c>
      <c r="K153" t="s">
        <v>1744</v>
      </c>
      <c r="L153" t="s">
        <v>1744</v>
      </c>
      <c r="M153" t="s">
        <v>1744</v>
      </c>
      <c r="N153" t="s">
        <v>1745</v>
      </c>
      <c r="O153" t="s">
        <v>1745</v>
      </c>
      <c r="P153" t="s">
        <v>1746</v>
      </c>
      <c r="Q153">
        <v>0</v>
      </c>
      <c r="R153" t="s">
        <v>1744</v>
      </c>
      <c r="S153" t="s">
        <v>1745</v>
      </c>
      <c r="T153" t="s">
        <v>1743</v>
      </c>
      <c r="U153" t="s">
        <v>1743</v>
      </c>
      <c r="V153" t="s">
        <v>1743</v>
      </c>
    </row>
    <row r="154" spans="1:22" x14ac:dyDescent="0.35">
      <c r="A154">
        <v>50021010</v>
      </c>
      <c r="B154" t="s">
        <v>1340</v>
      </c>
      <c r="C154" t="s">
        <v>1743</v>
      </c>
      <c r="D154">
        <v>108</v>
      </c>
      <c r="E154" t="s">
        <v>1742</v>
      </c>
      <c r="F154" t="s">
        <v>1742</v>
      </c>
      <c r="G154" t="s">
        <v>1742</v>
      </c>
      <c r="H154" t="s">
        <v>1742</v>
      </c>
      <c r="I154" t="s">
        <v>1743</v>
      </c>
      <c r="J154">
        <v>0</v>
      </c>
      <c r="K154" t="s">
        <v>1744</v>
      </c>
      <c r="L154" t="s">
        <v>1744</v>
      </c>
      <c r="M154" t="s">
        <v>1744</v>
      </c>
      <c r="N154" t="s">
        <v>1745</v>
      </c>
      <c r="O154" t="s">
        <v>1745</v>
      </c>
      <c r="P154" t="s">
        <v>1746</v>
      </c>
      <c r="Q154">
        <v>0</v>
      </c>
      <c r="R154" t="s">
        <v>1742</v>
      </c>
      <c r="S154" t="s">
        <v>1745</v>
      </c>
      <c r="T154" t="s">
        <v>1743</v>
      </c>
      <c r="U154" t="s">
        <v>1743</v>
      </c>
      <c r="V154" t="s">
        <v>1743</v>
      </c>
    </row>
    <row r="155" spans="1:22" x14ac:dyDescent="0.35">
      <c r="A155">
        <v>50241290</v>
      </c>
      <c r="B155" t="s">
        <v>1544</v>
      </c>
      <c r="C155" t="s">
        <v>1743</v>
      </c>
      <c r="D155">
        <v>108</v>
      </c>
      <c r="E155" t="s">
        <v>1742</v>
      </c>
      <c r="F155" t="s">
        <v>1742</v>
      </c>
      <c r="G155" t="s">
        <v>1742</v>
      </c>
      <c r="H155" t="s">
        <v>1742</v>
      </c>
      <c r="I155" t="s">
        <v>1743</v>
      </c>
      <c r="J155">
        <v>0</v>
      </c>
      <c r="K155" t="s">
        <v>1744</v>
      </c>
      <c r="L155" t="s">
        <v>1744</v>
      </c>
      <c r="M155" t="s">
        <v>1744</v>
      </c>
      <c r="N155" t="s">
        <v>1745</v>
      </c>
      <c r="O155" t="s">
        <v>1745</v>
      </c>
      <c r="P155" t="s">
        <v>1746</v>
      </c>
      <c r="Q155">
        <v>0</v>
      </c>
      <c r="R155" t="s">
        <v>1744</v>
      </c>
      <c r="S155" t="s">
        <v>1745</v>
      </c>
      <c r="T155" t="s">
        <v>1743</v>
      </c>
      <c r="U155" t="s">
        <v>1743</v>
      </c>
      <c r="V155" t="s">
        <v>1743</v>
      </c>
    </row>
    <row r="156" spans="1:22" x14ac:dyDescent="0.35">
      <c r="A156">
        <v>50292960</v>
      </c>
      <c r="B156" t="s">
        <v>1677</v>
      </c>
      <c r="C156" t="s">
        <v>1743</v>
      </c>
      <c r="D156">
        <v>108</v>
      </c>
      <c r="E156" t="s">
        <v>1742</v>
      </c>
      <c r="F156" t="s">
        <v>1742</v>
      </c>
      <c r="G156" t="s">
        <v>1742</v>
      </c>
      <c r="H156" t="s">
        <v>1742</v>
      </c>
      <c r="I156" t="s">
        <v>1743</v>
      </c>
      <c r="J156">
        <v>0</v>
      </c>
      <c r="K156" t="s">
        <v>1744</v>
      </c>
      <c r="L156" t="s">
        <v>1744</v>
      </c>
      <c r="M156" t="s">
        <v>1744</v>
      </c>
      <c r="N156" t="s">
        <v>1745</v>
      </c>
      <c r="O156" t="s">
        <v>1745</v>
      </c>
      <c r="P156" t="s">
        <v>1746</v>
      </c>
      <c r="Q156">
        <v>0</v>
      </c>
      <c r="R156" t="s">
        <v>1744</v>
      </c>
      <c r="S156" t="s">
        <v>1745</v>
      </c>
      <c r="T156" t="s">
        <v>1743</v>
      </c>
      <c r="U156" t="s">
        <v>1743</v>
      </c>
      <c r="V156" t="s">
        <v>1743</v>
      </c>
    </row>
    <row r="157" spans="1:22" x14ac:dyDescent="0.35">
      <c r="A157">
        <v>50359916</v>
      </c>
      <c r="B157" t="s">
        <v>1542</v>
      </c>
      <c r="C157" t="s">
        <v>1743</v>
      </c>
      <c r="D157">
        <v>108</v>
      </c>
      <c r="E157" t="s">
        <v>1742</v>
      </c>
      <c r="F157" t="s">
        <v>1742</v>
      </c>
      <c r="G157" t="s">
        <v>1742</v>
      </c>
      <c r="H157" t="s">
        <v>1742</v>
      </c>
      <c r="I157" t="s">
        <v>1743</v>
      </c>
      <c r="J157">
        <v>0</v>
      </c>
      <c r="K157" t="s">
        <v>1744</v>
      </c>
      <c r="L157" t="s">
        <v>1744</v>
      </c>
      <c r="M157" t="s">
        <v>1744</v>
      </c>
      <c r="N157" t="s">
        <v>1745</v>
      </c>
      <c r="O157" t="s">
        <v>1745</v>
      </c>
      <c r="P157" t="s">
        <v>1746</v>
      </c>
      <c r="Q157">
        <v>0</v>
      </c>
      <c r="R157" t="s">
        <v>1744</v>
      </c>
      <c r="S157" t="s">
        <v>1745</v>
      </c>
      <c r="T157" t="s">
        <v>1743</v>
      </c>
      <c r="U157" t="s">
        <v>1743</v>
      </c>
      <c r="V157" t="s">
        <v>1743</v>
      </c>
    </row>
    <row r="158" spans="1:22" x14ac:dyDescent="0.35">
      <c r="A158">
        <v>50368354</v>
      </c>
      <c r="B158" t="s">
        <v>1344</v>
      </c>
      <c r="C158" t="s">
        <v>1743</v>
      </c>
      <c r="D158">
        <v>108</v>
      </c>
      <c r="E158" t="s">
        <v>1742</v>
      </c>
      <c r="F158" t="s">
        <v>1742</v>
      </c>
      <c r="G158" t="s">
        <v>1742</v>
      </c>
      <c r="H158" t="s">
        <v>1742</v>
      </c>
      <c r="I158" t="s">
        <v>1743</v>
      </c>
      <c r="J158">
        <v>0</v>
      </c>
      <c r="K158" t="s">
        <v>1744</v>
      </c>
      <c r="L158" t="s">
        <v>1744</v>
      </c>
      <c r="M158" t="s">
        <v>1744</v>
      </c>
      <c r="N158" t="s">
        <v>1745</v>
      </c>
      <c r="O158" t="s">
        <v>1745</v>
      </c>
      <c r="P158" t="s">
        <v>1746</v>
      </c>
      <c r="Q158">
        <v>0</v>
      </c>
      <c r="R158" t="s">
        <v>1744</v>
      </c>
      <c r="S158" t="s">
        <v>1745</v>
      </c>
      <c r="T158" t="s">
        <v>1743</v>
      </c>
      <c r="U158" t="s">
        <v>1743</v>
      </c>
      <c r="V158" t="s">
        <v>1743</v>
      </c>
    </row>
    <row r="159" spans="1:22" x14ac:dyDescent="0.35">
      <c r="A159">
        <v>50681044</v>
      </c>
      <c r="B159" t="s">
        <v>1398</v>
      </c>
      <c r="C159" t="s">
        <v>1743</v>
      </c>
      <c r="D159">
        <v>108</v>
      </c>
      <c r="E159" t="s">
        <v>1742</v>
      </c>
      <c r="F159" t="s">
        <v>1742</v>
      </c>
      <c r="G159" t="s">
        <v>1742</v>
      </c>
      <c r="H159" t="s">
        <v>1742</v>
      </c>
      <c r="I159" t="s">
        <v>1743</v>
      </c>
      <c r="J159">
        <v>0</v>
      </c>
      <c r="K159" t="s">
        <v>1744</v>
      </c>
      <c r="L159" t="s">
        <v>1744</v>
      </c>
      <c r="M159" t="s">
        <v>1744</v>
      </c>
      <c r="N159" t="s">
        <v>1745</v>
      </c>
      <c r="O159" t="s">
        <v>1745</v>
      </c>
      <c r="P159" t="s">
        <v>1746</v>
      </c>
      <c r="Q159">
        <v>0</v>
      </c>
      <c r="R159" t="s">
        <v>1744</v>
      </c>
      <c r="S159" t="s">
        <v>1745</v>
      </c>
      <c r="T159" t="s">
        <v>1743</v>
      </c>
      <c r="U159" t="s">
        <v>1743</v>
      </c>
      <c r="V159" t="s">
        <v>1743</v>
      </c>
    </row>
    <row r="160" spans="1:22" x14ac:dyDescent="0.35">
      <c r="A160">
        <v>50738721</v>
      </c>
      <c r="B160" t="s">
        <v>1711</v>
      </c>
      <c r="C160" t="s">
        <v>1743</v>
      </c>
      <c r="D160">
        <v>108</v>
      </c>
      <c r="E160" t="s">
        <v>1742</v>
      </c>
      <c r="F160" t="s">
        <v>1742</v>
      </c>
      <c r="G160" t="s">
        <v>1742</v>
      </c>
      <c r="H160" t="s">
        <v>1742</v>
      </c>
      <c r="I160" t="s">
        <v>1743</v>
      </c>
      <c r="J160">
        <v>0</v>
      </c>
      <c r="K160" t="s">
        <v>1744</v>
      </c>
      <c r="L160" t="s">
        <v>1744</v>
      </c>
      <c r="M160" t="s">
        <v>1744</v>
      </c>
      <c r="N160" t="s">
        <v>1745</v>
      </c>
      <c r="O160" t="s">
        <v>1745</v>
      </c>
      <c r="P160" t="s">
        <v>1746</v>
      </c>
      <c r="Q160">
        <v>0</v>
      </c>
      <c r="R160" t="s">
        <v>1742</v>
      </c>
      <c r="S160" t="s">
        <v>1745</v>
      </c>
      <c r="T160" t="s">
        <v>1743</v>
      </c>
      <c r="U160" t="s">
        <v>1743</v>
      </c>
      <c r="V160" t="s">
        <v>1743</v>
      </c>
    </row>
    <row r="161" spans="1:22" x14ac:dyDescent="0.35">
      <c r="A161">
        <v>50744771</v>
      </c>
      <c r="B161" t="s">
        <v>1404</v>
      </c>
      <c r="C161" t="s">
        <v>1743</v>
      </c>
      <c r="D161">
        <v>108</v>
      </c>
      <c r="E161" t="s">
        <v>1742</v>
      </c>
      <c r="F161" t="s">
        <v>1742</v>
      </c>
      <c r="G161" t="s">
        <v>1742</v>
      </c>
      <c r="H161" t="s">
        <v>1742</v>
      </c>
      <c r="I161" t="s">
        <v>1743</v>
      </c>
      <c r="J161">
        <v>0</v>
      </c>
      <c r="K161" t="s">
        <v>1744</v>
      </c>
      <c r="L161" t="s">
        <v>1744</v>
      </c>
      <c r="M161" t="s">
        <v>1744</v>
      </c>
      <c r="N161" t="s">
        <v>1745</v>
      </c>
      <c r="O161" t="s">
        <v>1745</v>
      </c>
      <c r="P161" t="s">
        <v>1746</v>
      </c>
      <c r="Q161">
        <v>0</v>
      </c>
      <c r="R161" t="s">
        <v>1744</v>
      </c>
      <c r="S161" t="s">
        <v>1745</v>
      </c>
      <c r="T161" t="s">
        <v>1743</v>
      </c>
      <c r="U161" t="s">
        <v>1743</v>
      </c>
      <c r="V161" t="s">
        <v>1743</v>
      </c>
    </row>
    <row r="162" spans="1:22" x14ac:dyDescent="0.35">
      <c r="A162">
        <v>50933591</v>
      </c>
      <c r="B162" t="s">
        <v>1386</v>
      </c>
      <c r="C162" t="s">
        <v>1743</v>
      </c>
      <c r="D162">
        <v>108</v>
      </c>
      <c r="E162" t="s">
        <v>1742</v>
      </c>
      <c r="F162" t="s">
        <v>1742</v>
      </c>
      <c r="G162" t="s">
        <v>1742</v>
      </c>
      <c r="H162" t="s">
        <v>1742</v>
      </c>
      <c r="I162" t="s">
        <v>1743</v>
      </c>
      <c r="J162">
        <v>0</v>
      </c>
      <c r="K162" t="s">
        <v>1744</v>
      </c>
      <c r="L162" t="s">
        <v>1744</v>
      </c>
      <c r="M162" t="s">
        <v>1744</v>
      </c>
      <c r="N162" t="s">
        <v>1745</v>
      </c>
      <c r="O162" t="s">
        <v>1745</v>
      </c>
      <c r="P162" t="s">
        <v>1746</v>
      </c>
      <c r="Q162">
        <v>0</v>
      </c>
      <c r="R162" t="s">
        <v>1744</v>
      </c>
      <c r="S162" t="s">
        <v>1745</v>
      </c>
      <c r="T162" t="s">
        <v>1743</v>
      </c>
      <c r="U162" t="s">
        <v>1743</v>
      </c>
      <c r="V162" t="s">
        <v>1743</v>
      </c>
    </row>
    <row r="163" spans="1:22" x14ac:dyDescent="0.35">
      <c r="A163">
        <v>50933604</v>
      </c>
      <c r="B163" t="s">
        <v>1388</v>
      </c>
      <c r="C163" t="s">
        <v>1743</v>
      </c>
      <c r="D163">
        <v>108</v>
      </c>
      <c r="E163" t="s">
        <v>1742</v>
      </c>
      <c r="F163" t="s">
        <v>1742</v>
      </c>
      <c r="G163" t="s">
        <v>1742</v>
      </c>
      <c r="H163" t="s">
        <v>1742</v>
      </c>
      <c r="I163" t="s">
        <v>1743</v>
      </c>
      <c r="J163">
        <v>0</v>
      </c>
      <c r="K163" t="s">
        <v>1744</v>
      </c>
      <c r="L163" t="s">
        <v>1744</v>
      </c>
      <c r="M163" t="s">
        <v>1744</v>
      </c>
      <c r="N163" t="s">
        <v>1745</v>
      </c>
      <c r="O163" t="s">
        <v>1745</v>
      </c>
      <c r="P163" t="s">
        <v>1746</v>
      </c>
      <c r="Q163">
        <v>0</v>
      </c>
      <c r="R163" t="s">
        <v>1744</v>
      </c>
      <c r="S163" t="s">
        <v>1745</v>
      </c>
      <c r="T163" t="s">
        <v>1743</v>
      </c>
      <c r="U163" t="s">
        <v>1743</v>
      </c>
      <c r="V163" t="s">
        <v>1743</v>
      </c>
    </row>
    <row r="164" spans="1:22" x14ac:dyDescent="0.35">
      <c r="A164">
        <v>52868769</v>
      </c>
      <c r="B164" t="s">
        <v>1705</v>
      </c>
      <c r="C164" t="s">
        <v>1743</v>
      </c>
      <c r="D164">
        <v>108</v>
      </c>
      <c r="E164" t="s">
        <v>1742</v>
      </c>
      <c r="F164" t="s">
        <v>1742</v>
      </c>
      <c r="G164" t="s">
        <v>1742</v>
      </c>
      <c r="H164" t="s">
        <v>1742</v>
      </c>
      <c r="I164" t="s">
        <v>1743</v>
      </c>
      <c r="J164">
        <v>0</v>
      </c>
      <c r="K164" t="s">
        <v>1744</v>
      </c>
      <c r="L164" t="s">
        <v>1744</v>
      </c>
      <c r="M164" t="s">
        <v>1744</v>
      </c>
      <c r="N164" t="s">
        <v>1745</v>
      </c>
      <c r="O164" t="s">
        <v>1745</v>
      </c>
      <c r="P164" t="s">
        <v>1746</v>
      </c>
      <c r="Q164">
        <v>0</v>
      </c>
      <c r="R164" t="s">
        <v>1742</v>
      </c>
      <c r="S164" t="s">
        <v>1745</v>
      </c>
      <c r="T164" t="s">
        <v>1743</v>
      </c>
      <c r="U164" t="s">
        <v>1743</v>
      </c>
      <c r="V164" t="s">
        <v>1743</v>
      </c>
    </row>
    <row r="165" spans="1:22" x14ac:dyDescent="0.35">
      <c r="A165">
        <v>52868787</v>
      </c>
      <c r="B165" t="s">
        <v>1701</v>
      </c>
      <c r="C165" t="s">
        <v>1743</v>
      </c>
      <c r="D165">
        <v>108</v>
      </c>
      <c r="E165" t="s">
        <v>1742</v>
      </c>
      <c r="F165" t="s">
        <v>1742</v>
      </c>
      <c r="G165" t="s">
        <v>1742</v>
      </c>
      <c r="H165" t="s">
        <v>1742</v>
      </c>
      <c r="I165" t="s">
        <v>1743</v>
      </c>
      <c r="J165">
        <v>0</v>
      </c>
      <c r="K165" t="s">
        <v>1744</v>
      </c>
      <c r="L165" t="s">
        <v>1744</v>
      </c>
      <c r="M165" t="s">
        <v>1744</v>
      </c>
      <c r="N165" t="s">
        <v>1745</v>
      </c>
      <c r="O165" t="s">
        <v>1745</v>
      </c>
      <c r="P165" t="s">
        <v>1746</v>
      </c>
      <c r="Q165">
        <v>0</v>
      </c>
      <c r="R165" t="s">
        <v>1742</v>
      </c>
      <c r="S165" t="s">
        <v>1745</v>
      </c>
      <c r="T165" t="s">
        <v>1743</v>
      </c>
      <c r="U165" t="s">
        <v>1743</v>
      </c>
      <c r="V165" t="s">
        <v>1743</v>
      </c>
    </row>
    <row r="166" spans="1:22" x14ac:dyDescent="0.35">
      <c r="A166">
        <v>52870400</v>
      </c>
      <c r="B166" t="s">
        <v>1707</v>
      </c>
      <c r="C166" t="s">
        <v>1743</v>
      </c>
      <c r="D166">
        <v>108</v>
      </c>
      <c r="E166" t="s">
        <v>1742</v>
      </c>
      <c r="F166" t="s">
        <v>1742</v>
      </c>
      <c r="G166" t="s">
        <v>1742</v>
      </c>
      <c r="H166" t="s">
        <v>1742</v>
      </c>
      <c r="I166" t="s">
        <v>1743</v>
      </c>
      <c r="J166">
        <v>0</v>
      </c>
      <c r="K166" t="s">
        <v>1744</v>
      </c>
      <c r="L166" t="s">
        <v>1744</v>
      </c>
      <c r="M166" t="s">
        <v>1744</v>
      </c>
      <c r="N166" t="s">
        <v>1745</v>
      </c>
      <c r="O166" t="s">
        <v>1745</v>
      </c>
      <c r="P166" t="s">
        <v>1746</v>
      </c>
      <c r="Q166">
        <v>0</v>
      </c>
      <c r="R166" t="s">
        <v>1742</v>
      </c>
      <c r="S166" t="s">
        <v>1745</v>
      </c>
      <c r="T166" t="s">
        <v>1743</v>
      </c>
      <c r="U166" t="s">
        <v>1743</v>
      </c>
      <c r="V166" t="s">
        <v>1743</v>
      </c>
    </row>
    <row r="167" spans="1:22" x14ac:dyDescent="0.35">
      <c r="A167">
        <v>52870402</v>
      </c>
      <c r="B167" t="s">
        <v>1709</v>
      </c>
      <c r="C167" t="s">
        <v>1743</v>
      </c>
      <c r="D167">
        <v>108</v>
      </c>
      <c r="E167" t="s">
        <v>1742</v>
      </c>
      <c r="F167" t="s">
        <v>1742</v>
      </c>
      <c r="G167" t="s">
        <v>1742</v>
      </c>
      <c r="H167" t="s">
        <v>1742</v>
      </c>
      <c r="I167" t="s">
        <v>1743</v>
      </c>
      <c r="J167">
        <v>0</v>
      </c>
      <c r="K167" t="s">
        <v>1744</v>
      </c>
      <c r="L167" t="s">
        <v>1744</v>
      </c>
      <c r="M167" t="s">
        <v>1744</v>
      </c>
      <c r="N167" t="s">
        <v>1745</v>
      </c>
      <c r="O167" t="s">
        <v>1745</v>
      </c>
      <c r="P167" t="s">
        <v>1746</v>
      </c>
      <c r="Q167">
        <v>0</v>
      </c>
      <c r="R167" t="s">
        <v>1742</v>
      </c>
      <c r="S167" t="s">
        <v>1745</v>
      </c>
      <c r="T167" t="s">
        <v>1743</v>
      </c>
      <c r="U167" t="s">
        <v>1743</v>
      </c>
      <c r="V167" t="s">
        <v>1743</v>
      </c>
    </row>
    <row r="168" spans="1:22" x14ac:dyDescent="0.35">
      <c r="A168">
        <v>52870405</v>
      </c>
      <c r="B168" t="s">
        <v>1703</v>
      </c>
      <c r="C168" t="s">
        <v>1743</v>
      </c>
      <c r="D168">
        <v>108</v>
      </c>
      <c r="E168" t="s">
        <v>1742</v>
      </c>
      <c r="F168" t="s">
        <v>1742</v>
      </c>
      <c r="G168" t="s">
        <v>1742</v>
      </c>
      <c r="H168" t="s">
        <v>1742</v>
      </c>
      <c r="I168" t="s">
        <v>1743</v>
      </c>
      <c r="J168">
        <v>0</v>
      </c>
      <c r="K168" t="s">
        <v>1744</v>
      </c>
      <c r="L168" t="s">
        <v>1744</v>
      </c>
      <c r="M168" t="s">
        <v>1744</v>
      </c>
      <c r="N168" t="s">
        <v>1745</v>
      </c>
      <c r="O168" t="s">
        <v>1745</v>
      </c>
      <c r="P168" t="s">
        <v>1746</v>
      </c>
      <c r="Q168">
        <v>0</v>
      </c>
      <c r="R168" t="s">
        <v>1742</v>
      </c>
      <c r="S168" t="s">
        <v>1745</v>
      </c>
      <c r="T168" t="s">
        <v>1743</v>
      </c>
      <c r="U168" t="s">
        <v>1743</v>
      </c>
      <c r="V168" t="s">
        <v>1743</v>
      </c>
    </row>
    <row r="169" spans="1:22" x14ac:dyDescent="0.35">
      <c r="A169" t="s">
        <v>223</v>
      </c>
      <c r="B169" t="s">
        <v>224</v>
      </c>
      <c r="C169" t="s">
        <v>1743</v>
      </c>
      <c r="D169">
        <v>110</v>
      </c>
      <c r="E169" t="s">
        <v>1742</v>
      </c>
      <c r="F169" t="s">
        <v>1742</v>
      </c>
      <c r="G169" t="s">
        <v>1742</v>
      </c>
      <c r="H169" t="s">
        <v>1742</v>
      </c>
      <c r="I169" t="s">
        <v>1743</v>
      </c>
      <c r="J169">
        <v>0</v>
      </c>
      <c r="K169" t="s">
        <v>1744</v>
      </c>
      <c r="L169" t="s">
        <v>1744</v>
      </c>
      <c r="M169" t="s">
        <v>1744</v>
      </c>
      <c r="N169" t="s">
        <v>1745</v>
      </c>
      <c r="O169" t="s">
        <v>1745</v>
      </c>
      <c r="P169" t="s">
        <v>1746</v>
      </c>
      <c r="Q169">
        <v>0</v>
      </c>
      <c r="R169" t="s">
        <v>1742</v>
      </c>
      <c r="S169" t="s">
        <v>1745</v>
      </c>
      <c r="T169" t="s">
        <v>1743</v>
      </c>
      <c r="U169" t="s">
        <v>1743</v>
      </c>
      <c r="V169" t="s">
        <v>1743</v>
      </c>
    </row>
    <row r="170" spans="1:22" x14ac:dyDescent="0.35">
      <c r="A170" t="s">
        <v>121</v>
      </c>
      <c r="B170" t="s">
        <v>122</v>
      </c>
      <c r="C170" t="s">
        <v>1743</v>
      </c>
      <c r="D170">
        <v>110</v>
      </c>
      <c r="E170" t="s">
        <v>1742</v>
      </c>
      <c r="F170" t="s">
        <v>1742</v>
      </c>
      <c r="G170" t="s">
        <v>1742</v>
      </c>
      <c r="H170" t="s">
        <v>1742</v>
      </c>
      <c r="I170" t="s">
        <v>1743</v>
      </c>
      <c r="J170">
        <v>0</v>
      </c>
      <c r="K170" t="s">
        <v>1744</v>
      </c>
      <c r="L170" t="s">
        <v>1744</v>
      </c>
      <c r="M170" t="s">
        <v>1744</v>
      </c>
      <c r="N170" t="s">
        <v>1745</v>
      </c>
      <c r="O170" t="s">
        <v>1745</v>
      </c>
      <c r="P170" t="s">
        <v>1746</v>
      </c>
      <c r="Q170">
        <v>0</v>
      </c>
      <c r="R170" t="s">
        <v>1742</v>
      </c>
      <c r="S170" t="s">
        <v>1745</v>
      </c>
      <c r="T170" t="s">
        <v>1743</v>
      </c>
      <c r="U170" t="s">
        <v>1743</v>
      </c>
      <c r="V170" t="s">
        <v>1743</v>
      </c>
    </row>
    <row r="171" spans="1:22" x14ac:dyDescent="0.35">
      <c r="A171" t="s">
        <v>123</v>
      </c>
      <c r="B171" t="s">
        <v>124</v>
      </c>
      <c r="C171" t="s">
        <v>1743</v>
      </c>
      <c r="D171">
        <v>110</v>
      </c>
      <c r="E171" t="s">
        <v>1742</v>
      </c>
      <c r="F171" t="s">
        <v>1742</v>
      </c>
      <c r="G171" t="s">
        <v>1742</v>
      </c>
      <c r="H171" t="s">
        <v>1742</v>
      </c>
      <c r="I171" t="s">
        <v>1743</v>
      </c>
      <c r="J171">
        <v>0</v>
      </c>
      <c r="K171" t="s">
        <v>1744</v>
      </c>
      <c r="L171" t="s">
        <v>1744</v>
      </c>
      <c r="M171" t="s">
        <v>1744</v>
      </c>
      <c r="N171" t="s">
        <v>1745</v>
      </c>
      <c r="O171" t="s">
        <v>1745</v>
      </c>
      <c r="P171" t="s">
        <v>1746</v>
      </c>
      <c r="Q171">
        <v>0</v>
      </c>
      <c r="R171" t="s">
        <v>1742</v>
      </c>
      <c r="S171" t="s">
        <v>1745</v>
      </c>
      <c r="T171" t="s">
        <v>1743</v>
      </c>
      <c r="U171" t="s">
        <v>1743</v>
      </c>
      <c r="V171" t="s">
        <v>1743</v>
      </c>
    </row>
    <row r="172" spans="1:22" x14ac:dyDescent="0.35">
      <c r="A172" t="s">
        <v>125</v>
      </c>
      <c r="B172" t="s">
        <v>126</v>
      </c>
      <c r="C172" t="s">
        <v>1743</v>
      </c>
      <c r="D172">
        <v>110</v>
      </c>
      <c r="E172" t="s">
        <v>1742</v>
      </c>
      <c r="F172" t="s">
        <v>1742</v>
      </c>
      <c r="G172" t="s">
        <v>1742</v>
      </c>
      <c r="H172" t="s">
        <v>1742</v>
      </c>
      <c r="I172" t="s">
        <v>1743</v>
      </c>
      <c r="J172">
        <v>0</v>
      </c>
      <c r="K172" t="s">
        <v>1744</v>
      </c>
      <c r="L172" t="s">
        <v>1744</v>
      </c>
      <c r="M172" t="s">
        <v>1744</v>
      </c>
      <c r="N172" t="s">
        <v>1745</v>
      </c>
      <c r="O172" t="s">
        <v>1745</v>
      </c>
      <c r="P172" t="s">
        <v>1746</v>
      </c>
      <c r="Q172">
        <v>1</v>
      </c>
      <c r="R172" t="s">
        <v>1744</v>
      </c>
      <c r="S172" t="s">
        <v>1745</v>
      </c>
      <c r="T172" t="s">
        <v>1743</v>
      </c>
      <c r="U172" t="s">
        <v>1743</v>
      </c>
      <c r="V172" t="s">
        <v>1743</v>
      </c>
    </row>
    <row r="173" spans="1:22" x14ac:dyDescent="0.35">
      <c r="A173" t="s">
        <v>841</v>
      </c>
      <c r="B173" t="s">
        <v>842</v>
      </c>
      <c r="C173" t="s">
        <v>1743</v>
      </c>
      <c r="D173">
        <v>110</v>
      </c>
      <c r="E173" t="s">
        <v>1742</v>
      </c>
      <c r="F173" t="s">
        <v>1742</v>
      </c>
      <c r="G173" t="s">
        <v>1742</v>
      </c>
      <c r="H173" t="s">
        <v>1742</v>
      </c>
      <c r="I173" t="s">
        <v>1743</v>
      </c>
      <c r="J173">
        <v>0</v>
      </c>
      <c r="K173" t="s">
        <v>1744</v>
      </c>
      <c r="L173" t="s">
        <v>1744</v>
      </c>
      <c r="M173" t="s">
        <v>1744</v>
      </c>
      <c r="N173" t="s">
        <v>1745</v>
      </c>
      <c r="O173" t="s">
        <v>1745</v>
      </c>
      <c r="P173" t="s">
        <v>1746</v>
      </c>
      <c r="Q173">
        <v>0</v>
      </c>
      <c r="R173" t="s">
        <v>1742</v>
      </c>
      <c r="S173" t="s">
        <v>1743</v>
      </c>
      <c r="T173" t="s">
        <v>1743</v>
      </c>
      <c r="U173" t="s">
        <v>1743</v>
      </c>
      <c r="V173" t="s">
        <v>1743</v>
      </c>
    </row>
    <row r="174" spans="1:22" x14ac:dyDescent="0.35">
      <c r="A174" t="s">
        <v>716</v>
      </c>
      <c r="B174" t="s">
        <v>717</v>
      </c>
      <c r="C174" t="s">
        <v>1743</v>
      </c>
      <c r="D174">
        <v>102</v>
      </c>
      <c r="E174" t="s">
        <v>1742</v>
      </c>
      <c r="F174" t="s">
        <v>1742</v>
      </c>
      <c r="G174" t="s">
        <v>1742</v>
      </c>
      <c r="H174" t="s">
        <v>1742</v>
      </c>
      <c r="I174" t="s">
        <v>1743</v>
      </c>
      <c r="J174">
        <v>0</v>
      </c>
      <c r="K174" t="s">
        <v>1744</v>
      </c>
      <c r="L174" t="s">
        <v>1744</v>
      </c>
      <c r="M174" t="s">
        <v>1744</v>
      </c>
      <c r="N174" t="s">
        <v>1745</v>
      </c>
      <c r="O174" t="s">
        <v>1745</v>
      </c>
      <c r="P174" t="s">
        <v>1746</v>
      </c>
      <c r="Q174">
        <v>0</v>
      </c>
      <c r="R174" t="s">
        <v>1744</v>
      </c>
      <c r="S174" t="s">
        <v>1745</v>
      </c>
      <c r="T174" t="s">
        <v>1743</v>
      </c>
      <c r="U174" t="s">
        <v>1743</v>
      </c>
      <c r="V174" t="s">
        <v>1743</v>
      </c>
    </row>
    <row r="175" spans="1:22" x14ac:dyDescent="0.35">
      <c r="A175" t="s">
        <v>30</v>
      </c>
      <c r="B175" t="s">
        <v>31</v>
      </c>
      <c r="C175" t="s">
        <v>1743</v>
      </c>
      <c r="D175">
        <v>110</v>
      </c>
      <c r="E175" t="s">
        <v>1742</v>
      </c>
      <c r="F175" t="s">
        <v>1742</v>
      </c>
      <c r="G175" t="s">
        <v>1742</v>
      </c>
      <c r="H175" t="s">
        <v>1742</v>
      </c>
      <c r="I175" t="s">
        <v>1743</v>
      </c>
      <c r="J175">
        <v>0</v>
      </c>
      <c r="K175" t="s">
        <v>1744</v>
      </c>
      <c r="L175" t="s">
        <v>1744</v>
      </c>
      <c r="M175" t="s">
        <v>1744</v>
      </c>
      <c r="N175" t="s">
        <v>1745</v>
      </c>
      <c r="O175" t="s">
        <v>1745</v>
      </c>
      <c r="P175" t="s">
        <v>1746</v>
      </c>
      <c r="Q175">
        <v>6</v>
      </c>
      <c r="R175" t="s">
        <v>1744</v>
      </c>
      <c r="S175" t="s">
        <v>1743</v>
      </c>
      <c r="T175" t="s">
        <v>1743</v>
      </c>
      <c r="U175" t="s">
        <v>1743</v>
      </c>
      <c r="V175" t="s">
        <v>1743</v>
      </c>
    </row>
    <row r="176" spans="1:22" x14ac:dyDescent="0.35">
      <c r="A176" t="s">
        <v>24</v>
      </c>
      <c r="B176" t="s">
        <v>25</v>
      </c>
      <c r="C176" t="s">
        <v>1743</v>
      </c>
      <c r="D176">
        <v>110</v>
      </c>
      <c r="E176" t="s">
        <v>1742</v>
      </c>
      <c r="F176" t="s">
        <v>1742</v>
      </c>
      <c r="G176" t="s">
        <v>1742</v>
      </c>
      <c r="H176" t="s">
        <v>1742</v>
      </c>
      <c r="I176" t="s">
        <v>1743</v>
      </c>
      <c r="J176">
        <v>0</v>
      </c>
      <c r="K176" t="s">
        <v>1744</v>
      </c>
      <c r="L176" t="s">
        <v>1744</v>
      </c>
      <c r="M176" t="s">
        <v>1744</v>
      </c>
      <c r="N176" t="s">
        <v>1745</v>
      </c>
      <c r="O176" t="s">
        <v>1745</v>
      </c>
      <c r="P176" t="s">
        <v>1746</v>
      </c>
      <c r="Q176">
        <v>0</v>
      </c>
      <c r="R176" t="s">
        <v>1742</v>
      </c>
      <c r="S176" t="s">
        <v>1743</v>
      </c>
      <c r="T176" t="s">
        <v>1743</v>
      </c>
      <c r="U176" t="s">
        <v>1743</v>
      </c>
      <c r="V176" t="s">
        <v>1743</v>
      </c>
    </row>
    <row r="177" spans="1:22" x14ac:dyDescent="0.35">
      <c r="A177" t="s">
        <v>203</v>
      </c>
      <c r="B177" t="s">
        <v>204</v>
      </c>
      <c r="C177" t="s">
        <v>1743</v>
      </c>
      <c r="D177">
        <v>110</v>
      </c>
      <c r="E177" t="s">
        <v>1742</v>
      </c>
      <c r="F177" t="s">
        <v>1742</v>
      </c>
      <c r="G177" t="s">
        <v>1742</v>
      </c>
      <c r="H177" t="s">
        <v>1742</v>
      </c>
      <c r="I177" t="s">
        <v>1743</v>
      </c>
      <c r="J177">
        <v>0</v>
      </c>
      <c r="K177" t="s">
        <v>1744</v>
      </c>
      <c r="L177" t="s">
        <v>1744</v>
      </c>
      <c r="M177" t="s">
        <v>1744</v>
      </c>
      <c r="N177" t="s">
        <v>1745</v>
      </c>
      <c r="O177" t="s">
        <v>1745</v>
      </c>
      <c r="P177" t="s">
        <v>1746</v>
      </c>
      <c r="Q177">
        <v>1</v>
      </c>
      <c r="R177" t="s">
        <v>1744</v>
      </c>
      <c r="S177" t="s">
        <v>1743</v>
      </c>
      <c r="T177" t="s">
        <v>1743</v>
      </c>
      <c r="U177" t="s">
        <v>1743</v>
      </c>
      <c r="V177" t="s">
        <v>1743</v>
      </c>
    </row>
    <row r="178" spans="1:22" x14ac:dyDescent="0.35">
      <c r="A178" t="s">
        <v>22</v>
      </c>
      <c r="B178" t="s">
        <v>23</v>
      </c>
      <c r="C178" t="s">
        <v>1743</v>
      </c>
      <c r="D178">
        <v>110</v>
      </c>
      <c r="E178" t="s">
        <v>1742</v>
      </c>
      <c r="F178" t="s">
        <v>1742</v>
      </c>
      <c r="G178" t="s">
        <v>1742</v>
      </c>
      <c r="H178" t="s">
        <v>1742</v>
      </c>
      <c r="I178" t="s">
        <v>1743</v>
      </c>
      <c r="J178">
        <v>0</v>
      </c>
      <c r="K178" t="s">
        <v>1744</v>
      </c>
      <c r="L178" t="s">
        <v>1744</v>
      </c>
      <c r="M178" t="s">
        <v>1744</v>
      </c>
      <c r="N178" t="s">
        <v>1745</v>
      </c>
      <c r="O178" t="s">
        <v>1745</v>
      </c>
      <c r="P178" t="s">
        <v>1746</v>
      </c>
      <c r="Q178">
        <v>1</v>
      </c>
      <c r="R178" t="s">
        <v>1744</v>
      </c>
      <c r="S178" t="s">
        <v>1743</v>
      </c>
      <c r="T178" t="s">
        <v>1743</v>
      </c>
      <c r="U178" t="s">
        <v>1743</v>
      </c>
      <c r="V178" t="s">
        <v>1743</v>
      </c>
    </row>
    <row r="179" spans="1:22" x14ac:dyDescent="0.35">
      <c r="A179" t="s">
        <v>20</v>
      </c>
      <c r="B179" t="s">
        <v>21</v>
      </c>
      <c r="C179" t="s">
        <v>1743</v>
      </c>
      <c r="D179">
        <v>110</v>
      </c>
      <c r="E179" t="s">
        <v>1742</v>
      </c>
      <c r="F179" t="s">
        <v>1742</v>
      </c>
      <c r="G179" t="s">
        <v>1742</v>
      </c>
      <c r="H179" t="s">
        <v>1742</v>
      </c>
      <c r="I179" t="s">
        <v>1743</v>
      </c>
      <c r="J179">
        <v>0</v>
      </c>
      <c r="K179" t="s">
        <v>1744</v>
      </c>
      <c r="L179" t="s">
        <v>1744</v>
      </c>
      <c r="M179" t="s">
        <v>1744</v>
      </c>
      <c r="N179" t="s">
        <v>1745</v>
      </c>
      <c r="O179" t="s">
        <v>1745</v>
      </c>
      <c r="P179" t="s">
        <v>1746</v>
      </c>
      <c r="Q179">
        <v>1</v>
      </c>
      <c r="R179" t="s">
        <v>1744</v>
      </c>
      <c r="S179" t="s">
        <v>1743</v>
      </c>
      <c r="T179" t="s">
        <v>1743</v>
      </c>
      <c r="U179" t="s">
        <v>1743</v>
      </c>
      <c r="V179" t="s">
        <v>1743</v>
      </c>
    </row>
    <row r="180" spans="1:22" x14ac:dyDescent="0.35">
      <c r="A180" t="s">
        <v>231</v>
      </c>
      <c r="B180" t="s">
        <v>232</v>
      </c>
      <c r="C180" t="s">
        <v>1743</v>
      </c>
      <c r="D180">
        <v>110</v>
      </c>
      <c r="E180" t="s">
        <v>1742</v>
      </c>
      <c r="F180" t="s">
        <v>1742</v>
      </c>
      <c r="G180" t="s">
        <v>1742</v>
      </c>
      <c r="H180" t="s">
        <v>1742</v>
      </c>
      <c r="I180" t="s">
        <v>1743</v>
      </c>
      <c r="J180">
        <v>0</v>
      </c>
      <c r="K180" t="s">
        <v>1744</v>
      </c>
      <c r="L180" t="s">
        <v>1744</v>
      </c>
      <c r="M180" t="s">
        <v>1744</v>
      </c>
      <c r="N180" t="s">
        <v>1745</v>
      </c>
      <c r="O180" t="s">
        <v>1745</v>
      </c>
      <c r="P180" t="s">
        <v>1746</v>
      </c>
      <c r="Q180">
        <v>1</v>
      </c>
      <c r="R180" t="s">
        <v>1744</v>
      </c>
      <c r="S180" t="s">
        <v>1743</v>
      </c>
      <c r="T180" t="s">
        <v>1743</v>
      </c>
      <c r="U180" t="s">
        <v>1743</v>
      </c>
      <c r="V180" t="s">
        <v>1743</v>
      </c>
    </row>
    <row r="181" spans="1:22" x14ac:dyDescent="0.35">
      <c r="A181" t="s">
        <v>143</v>
      </c>
      <c r="B181" t="s">
        <v>1772</v>
      </c>
      <c r="C181" t="s">
        <v>1772</v>
      </c>
      <c r="D181">
        <v>110</v>
      </c>
      <c r="E181" t="s">
        <v>1742</v>
      </c>
      <c r="F181" t="s">
        <v>1742</v>
      </c>
      <c r="G181" t="s">
        <v>1742</v>
      </c>
      <c r="H181" t="s">
        <v>1742</v>
      </c>
      <c r="I181" t="s">
        <v>1743</v>
      </c>
      <c r="J181">
        <v>0</v>
      </c>
      <c r="K181" t="s">
        <v>1744</v>
      </c>
      <c r="L181" t="s">
        <v>1744</v>
      </c>
      <c r="M181" t="s">
        <v>1744</v>
      </c>
      <c r="N181" t="s">
        <v>1745</v>
      </c>
      <c r="O181" t="s">
        <v>1745</v>
      </c>
      <c r="P181" t="s">
        <v>1746</v>
      </c>
      <c r="Q181">
        <v>7</v>
      </c>
      <c r="R181" t="s">
        <v>1744</v>
      </c>
      <c r="S181" t="s">
        <v>1745</v>
      </c>
    </row>
    <row r="182" spans="1:22" x14ac:dyDescent="0.35">
      <c r="A182" t="s">
        <v>28</v>
      </c>
      <c r="B182" t="s">
        <v>29</v>
      </c>
      <c r="C182" t="s">
        <v>1743</v>
      </c>
      <c r="D182">
        <v>110</v>
      </c>
      <c r="E182" t="s">
        <v>1742</v>
      </c>
      <c r="F182" t="s">
        <v>1742</v>
      </c>
      <c r="G182" t="s">
        <v>1742</v>
      </c>
      <c r="H182" t="s">
        <v>1742</v>
      </c>
      <c r="I182" t="s">
        <v>1743</v>
      </c>
      <c r="J182">
        <v>0</v>
      </c>
      <c r="K182" t="s">
        <v>1744</v>
      </c>
      <c r="L182" t="s">
        <v>1744</v>
      </c>
      <c r="M182" t="s">
        <v>1744</v>
      </c>
      <c r="N182" t="s">
        <v>1745</v>
      </c>
      <c r="O182" t="s">
        <v>1745</v>
      </c>
      <c r="P182" t="s">
        <v>1746</v>
      </c>
      <c r="Q182">
        <v>2</v>
      </c>
      <c r="R182" t="s">
        <v>1744</v>
      </c>
      <c r="S182" t="s">
        <v>1743</v>
      </c>
      <c r="T182" t="s">
        <v>1743</v>
      </c>
      <c r="U182" t="s">
        <v>1743</v>
      </c>
      <c r="V182" t="s">
        <v>1743</v>
      </c>
    </row>
    <row r="183" spans="1:22" x14ac:dyDescent="0.35">
      <c r="A183" t="s">
        <v>18</v>
      </c>
      <c r="B183" t="s">
        <v>19</v>
      </c>
      <c r="C183" t="s">
        <v>1743</v>
      </c>
      <c r="D183">
        <v>110</v>
      </c>
      <c r="E183" t="s">
        <v>1742</v>
      </c>
      <c r="F183" t="s">
        <v>1742</v>
      </c>
      <c r="G183" t="s">
        <v>1742</v>
      </c>
      <c r="H183" t="s">
        <v>1742</v>
      </c>
      <c r="I183" t="s">
        <v>1743</v>
      </c>
      <c r="J183">
        <v>0</v>
      </c>
      <c r="K183" t="s">
        <v>1744</v>
      </c>
      <c r="L183" t="s">
        <v>1744</v>
      </c>
      <c r="M183" t="s">
        <v>1744</v>
      </c>
      <c r="N183" t="s">
        <v>1745</v>
      </c>
      <c r="O183" t="s">
        <v>1745</v>
      </c>
      <c r="P183" t="s">
        <v>1746</v>
      </c>
      <c r="Q183">
        <v>1</v>
      </c>
      <c r="R183" t="s">
        <v>1744</v>
      </c>
      <c r="S183" t="s">
        <v>1743</v>
      </c>
      <c r="T183" t="s">
        <v>1743</v>
      </c>
      <c r="U183" t="s">
        <v>1743</v>
      </c>
      <c r="V183" t="s">
        <v>1743</v>
      </c>
    </row>
    <row r="184" spans="1:22" x14ac:dyDescent="0.35">
      <c r="A184" t="s">
        <v>404</v>
      </c>
      <c r="B184" t="s">
        <v>405</v>
      </c>
      <c r="C184" t="s">
        <v>1743</v>
      </c>
      <c r="D184">
        <v>110</v>
      </c>
      <c r="E184" t="s">
        <v>1742</v>
      </c>
      <c r="F184" t="s">
        <v>1742</v>
      </c>
      <c r="G184" t="s">
        <v>1742</v>
      </c>
      <c r="H184" t="s">
        <v>1742</v>
      </c>
      <c r="I184" t="s">
        <v>1743</v>
      </c>
      <c r="J184">
        <v>0</v>
      </c>
      <c r="K184" t="s">
        <v>1744</v>
      </c>
      <c r="L184" t="s">
        <v>1744</v>
      </c>
      <c r="M184" t="s">
        <v>1744</v>
      </c>
      <c r="N184" t="s">
        <v>1745</v>
      </c>
      <c r="O184" t="s">
        <v>1745</v>
      </c>
      <c r="P184" t="s">
        <v>1746</v>
      </c>
      <c r="Q184">
        <v>0</v>
      </c>
      <c r="R184" t="s">
        <v>1744</v>
      </c>
      <c r="S184" t="s">
        <v>1745</v>
      </c>
      <c r="T184" t="s">
        <v>1743</v>
      </c>
      <c r="U184" t="s">
        <v>1743</v>
      </c>
      <c r="V184" t="s">
        <v>1743</v>
      </c>
    </row>
    <row r="185" spans="1:22" x14ac:dyDescent="0.35">
      <c r="A185">
        <v>7010301205</v>
      </c>
      <c r="B185" t="s">
        <v>1147</v>
      </c>
      <c r="C185" t="s">
        <v>1743</v>
      </c>
      <c r="D185">
        <v>108</v>
      </c>
      <c r="E185" t="s">
        <v>1742</v>
      </c>
      <c r="F185" t="s">
        <v>1742</v>
      </c>
      <c r="G185" t="s">
        <v>1742</v>
      </c>
      <c r="H185" t="s">
        <v>1742</v>
      </c>
      <c r="I185" t="s">
        <v>1743</v>
      </c>
      <c r="J185">
        <v>0</v>
      </c>
      <c r="K185" t="s">
        <v>1744</v>
      </c>
      <c r="L185" t="s">
        <v>1744</v>
      </c>
      <c r="M185" t="s">
        <v>1744</v>
      </c>
      <c r="N185" t="s">
        <v>1745</v>
      </c>
      <c r="O185" t="s">
        <v>1745</v>
      </c>
      <c r="P185" t="s">
        <v>1746</v>
      </c>
      <c r="Q185">
        <v>0</v>
      </c>
      <c r="R185" t="s">
        <v>1744</v>
      </c>
      <c r="S185" t="s">
        <v>1745</v>
      </c>
      <c r="T185" t="s">
        <v>1743</v>
      </c>
      <c r="U185" t="s">
        <v>1743</v>
      </c>
      <c r="V185" t="s">
        <v>1743</v>
      </c>
    </row>
    <row r="186" spans="1:22" x14ac:dyDescent="0.35">
      <c r="A186">
        <v>8610932</v>
      </c>
      <c r="B186" t="s">
        <v>1428</v>
      </c>
      <c r="C186" t="s">
        <v>1743</v>
      </c>
      <c r="D186">
        <v>108</v>
      </c>
      <c r="E186" t="s">
        <v>1742</v>
      </c>
      <c r="F186" t="s">
        <v>1742</v>
      </c>
      <c r="G186" t="s">
        <v>1742</v>
      </c>
      <c r="H186" t="s">
        <v>1742</v>
      </c>
      <c r="I186" t="s">
        <v>1743</v>
      </c>
      <c r="J186">
        <v>0</v>
      </c>
      <c r="K186" t="s">
        <v>1744</v>
      </c>
      <c r="L186" t="s">
        <v>1744</v>
      </c>
      <c r="M186" t="s">
        <v>1744</v>
      </c>
      <c r="N186" t="s">
        <v>1745</v>
      </c>
      <c r="O186" t="s">
        <v>1745</v>
      </c>
      <c r="P186" t="s">
        <v>1746</v>
      </c>
      <c r="Q186">
        <v>0</v>
      </c>
      <c r="R186" t="s">
        <v>1744</v>
      </c>
      <c r="S186" t="s">
        <v>1745</v>
      </c>
      <c r="T186" t="s">
        <v>1743</v>
      </c>
      <c r="U186" t="s">
        <v>1743</v>
      </c>
      <c r="V186" t="s">
        <v>1743</v>
      </c>
    </row>
    <row r="187" spans="1:22" x14ac:dyDescent="0.35">
      <c r="A187">
        <v>8610959</v>
      </c>
      <c r="B187" t="s">
        <v>1426</v>
      </c>
      <c r="C187" t="s">
        <v>1743</v>
      </c>
      <c r="D187">
        <v>108</v>
      </c>
      <c r="E187" t="s">
        <v>1742</v>
      </c>
      <c r="F187" t="s">
        <v>1742</v>
      </c>
      <c r="G187" t="s">
        <v>1742</v>
      </c>
      <c r="H187" t="s">
        <v>1742</v>
      </c>
      <c r="I187" t="s">
        <v>1743</v>
      </c>
      <c r="J187">
        <v>0</v>
      </c>
      <c r="K187" t="s">
        <v>1744</v>
      </c>
      <c r="L187" t="s">
        <v>1744</v>
      </c>
      <c r="M187" t="s">
        <v>1744</v>
      </c>
      <c r="N187" t="s">
        <v>1745</v>
      </c>
      <c r="O187" t="s">
        <v>1745</v>
      </c>
      <c r="P187" t="s">
        <v>1746</v>
      </c>
      <c r="Q187">
        <v>0</v>
      </c>
      <c r="R187" t="s">
        <v>1744</v>
      </c>
      <c r="S187" t="s">
        <v>1745</v>
      </c>
      <c r="T187" t="s">
        <v>1743</v>
      </c>
      <c r="U187" t="s">
        <v>1743</v>
      </c>
      <c r="V187" t="s">
        <v>1743</v>
      </c>
    </row>
    <row r="188" spans="1:22" x14ac:dyDescent="0.35">
      <c r="A188">
        <v>8998863</v>
      </c>
      <c r="B188" t="s">
        <v>1342</v>
      </c>
      <c r="C188" t="s">
        <v>1743</v>
      </c>
      <c r="D188">
        <v>108</v>
      </c>
      <c r="E188" t="s">
        <v>1742</v>
      </c>
      <c r="F188" t="s">
        <v>1742</v>
      </c>
      <c r="G188" t="s">
        <v>1742</v>
      </c>
      <c r="H188" t="s">
        <v>1742</v>
      </c>
      <c r="I188" t="s">
        <v>1743</v>
      </c>
      <c r="J188">
        <v>0</v>
      </c>
      <c r="K188" t="s">
        <v>1744</v>
      </c>
      <c r="L188" t="s">
        <v>1744</v>
      </c>
      <c r="M188" t="s">
        <v>1744</v>
      </c>
      <c r="N188" t="s">
        <v>1745</v>
      </c>
      <c r="O188" t="s">
        <v>1745</v>
      </c>
      <c r="P188" t="s">
        <v>1746</v>
      </c>
      <c r="Q188">
        <v>0</v>
      </c>
      <c r="R188" t="s">
        <v>1744</v>
      </c>
      <c r="S188" t="s">
        <v>1745</v>
      </c>
      <c r="T188" t="s">
        <v>1743</v>
      </c>
      <c r="U188" t="s">
        <v>1743</v>
      </c>
      <c r="V188" t="s">
        <v>1743</v>
      </c>
    </row>
    <row r="189" spans="1:22" x14ac:dyDescent="0.35">
      <c r="A189">
        <v>9071660</v>
      </c>
      <c r="B189" t="s">
        <v>1670</v>
      </c>
      <c r="C189" t="s">
        <v>1743</v>
      </c>
      <c r="D189">
        <v>108</v>
      </c>
      <c r="E189" t="s">
        <v>1742</v>
      </c>
      <c r="F189" t="s">
        <v>1742</v>
      </c>
      <c r="G189" t="s">
        <v>1742</v>
      </c>
      <c r="H189" t="s">
        <v>1742</v>
      </c>
      <c r="I189" t="s">
        <v>1743</v>
      </c>
      <c r="J189">
        <v>0</v>
      </c>
      <c r="K189" t="s">
        <v>1744</v>
      </c>
      <c r="L189" t="s">
        <v>1744</v>
      </c>
      <c r="M189" t="s">
        <v>1744</v>
      </c>
      <c r="N189" t="s">
        <v>1745</v>
      </c>
      <c r="O189" t="s">
        <v>1745</v>
      </c>
      <c r="P189" t="s">
        <v>1746</v>
      </c>
      <c r="Q189">
        <v>0</v>
      </c>
      <c r="R189" t="s">
        <v>1744</v>
      </c>
      <c r="S189" t="s">
        <v>1745</v>
      </c>
      <c r="T189" t="s">
        <v>1743</v>
      </c>
      <c r="U189" t="s">
        <v>1743</v>
      </c>
      <c r="V189" t="s">
        <v>1743</v>
      </c>
    </row>
    <row r="190" spans="1:22" x14ac:dyDescent="0.35">
      <c r="A190">
        <v>9244816</v>
      </c>
      <c r="B190" t="s">
        <v>1420</v>
      </c>
      <c r="C190" t="s">
        <v>1743</v>
      </c>
      <c r="D190">
        <v>108</v>
      </c>
      <c r="E190" t="s">
        <v>1742</v>
      </c>
      <c r="F190" t="s">
        <v>1742</v>
      </c>
      <c r="G190" t="s">
        <v>1742</v>
      </c>
      <c r="H190" t="s">
        <v>1742</v>
      </c>
      <c r="I190" t="s">
        <v>1743</v>
      </c>
      <c r="J190">
        <v>0</v>
      </c>
      <c r="K190" t="s">
        <v>1744</v>
      </c>
      <c r="L190" t="s">
        <v>1744</v>
      </c>
      <c r="M190" t="s">
        <v>1744</v>
      </c>
      <c r="N190" t="s">
        <v>1745</v>
      </c>
      <c r="O190" t="s">
        <v>1745</v>
      </c>
      <c r="P190" t="s">
        <v>1746</v>
      </c>
      <c r="Q190">
        <v>0</v>
      </c>
      <c r="R190" t="s">
        <v>1744</v>
      </c>
      <c r="S190" t="s">
        <v>1745</v>
      </c>
      <c r="T190" t="s">
        <v>1743</v>
      </c>
      <c r="U190" t="s">
        <v>1743</v>
      </c>
      <c r="V190" t="s">
        <v>1743</v>
      </c>
    </row>
    <row r="191" spans="1:22" x14ac:dyDescent="0.35">
      <c r="A191">
        <v>9692015</v>
      </c>
      <c r="B191" t="s">
        <v>1325</v>
      </c>
      <c r="C191" t="s">
        <v>1743</v>
      </c>
      <c r="D191">
        <v>117</v>
      </c>
      <c r="E191" t="s">
        <v>1742</v>
      </c>
      <c r="F191" t="s">
        <v>1742</v>
      </c>
      <c r="G191" t="s">
        <v>1742</v>
      </c>
      <c r="H191" t="s">
        <v>1742</v>
      </c>
      <c r="I191" t="s">
        <v>1743</v>
      </c>
      <c r="J191">
        <v>0</v>
      </c>
      <c r="K191" t="s">
        <v>1744</v>
      </c>
      <c r="L191" t="s">
        <v>1744</v>
      </c>
      <c r="M191" t="s">
        <v>1744</v>
      </c>
      <c r="N191" t="s">
        <v>1743</v>
      </c>
      <c r="O191" t="s">
        <v>1743</v>
      </c>
      <c r="P191" t="s">
        <v>1746</v>
      </c>
      <c r="Q191">
        <v>0</v>
      </c>
      <c r="R191" t="s">
        <v>1742</v>
      </c>
      <c r="S191" t="s">
        <v>1743</v>
      </c>
      <c r="T191" t="s">
        <v>1743</v>
      </c>
      <c r="U191" t="s">
        <v>1743</v>
      </c>
      <c r="V191" t="s">
        <v>1743</v>
      </c>
    </row>
    <row r="192" spans="1:22" x14ac:dyDescent="0.35">
      <c r="A192">
        <v>9692032</v>
      </c>
      <c r="B192" t="s">
        <v>1241</v>
      </c>
      <c r="C192" t="s">
        <v>1743</v>
      </c>
      <c r="D192">
        <v>108</v>
      </c>
      <c r="E192" t="s">
        <v>1742</v>
      </c>
      <c r="F192" t="s">
        <v>1742</v>
      </c>
      <c r="G192" t="s">
        <v>1742</v>
      </c>
      <c r="H192" t="s">
        <v>1742</v>
      </c>
      <c r="I192" t="s">
        <v>1743</v>
      </c>
      <c r="J192">
        <v>0</v>
      </c>
      <c r="K192" t="s">
        <v>1744</v>
      </c>
      <c r="L192" t="s">
        <v>1744</v>
      </c>
      <c r="M192" t="s">
        <v>1744</v>
      </c>
      <c r="N192" t="s">
        <v>1745</v>
      </c>
      <c r="O192" t="s">
        <v>1745</v>
      </c>
      <c r="P192" t="s">
        <v>1746</v>
      </c>
      <c r="Q192">
        <v>0</v>
      </c>
      <c r="R192" t="s">
        <v>1744</v>
      </c>
      <c r="S192" t="s">
        <v>1745</v>
      </c>
      <c r="T192" t="s">
        <v>1743</v>
      </c>
      <c r="U192" t="s">
        <v>1743</v>
      </c>
      <c r="V192" t="s">
        <v>1743</v>
      </c>
    </row>
    <row r="193" spans="1:22" x14ac:dyDescent="0.35">
      <c r="A193">
        <v>9692571</v>
      </c>
      <c r="B193" t="s">
        <v>1430</v>
      </c>
      <c r="C193" t="s">
        <v>1743</v>
      </c>
      <c r="D193">
        <v>108</v>
      </c>
      <c r="E193" t="s">
        <v>1742</v>
      </c>
      <c r="F193" t="s">
        <v>1742</v>
      </c>
      <c r="G193" t="s">
        <v>1742</v>
      </c>
      <c r="H193" t="s">
        <v>1742</v>
      </c>
      <c r="I193" t="s">
        <v>1743</v>
      </c>
      <c r="J193">
        <v>0</v>
      </c>
      <c r="K193" t="s">
        <v>1744</v>
      </c>
      <c r="L193" t="s">
        <v>1744</v>
      </c>
      <c r="M193" t="s">
        <v>1744</v>
      </c>
      <c r="N193" t="s">
        <v>1745</v>
      </c>
      <c r="O193" t="s">
        <v>1745</v>
      </c>
      <c r="P193" t="s">
        <v>1746</v>
      </c>
      <c r="Q193">
        <v>0</v>
      </c>
      <c r="R193" t="s">
        <v>1744</v>
      </c>
      <c r="S193" t="s">
        <v>1745</v>
      </c>
      <c r="T193" t="s">
        <v>1743</v>
      </c>
      <c r="U193" t="s">
        <v>1743</v>
      </c>
      <c r="V193" t="s">
        <v>1743</v>
      </c>
    </row>
    <row r="194" spans="1:22" x14ac:dyDescent="0.35">
      <c r="A194">
        <v>9692635</v>
      </c>
      <c r="B194" t="s">
        <v>1280</v>
      </c>
      <c r="C194" t="s">
        <v>1743</v>
      </c>
      <c r="D194">
        <v>108</v>
      </c>
      <c r="E194" t="s">
        <v>1742</v>
      </c>
      <c r="F194" t="s">
        <v>1742</v>
      </c>
      <c r="G194" t="s">
        <v>1742</v>
      </c>
      <c r="H194" t="s">
        <v>1742</v>
      </c>
      <c r="I194" t="s">
        <v>1743</v>
      </c>
      <c r="J194">
        <v>0</v>
      </c>
      <c r="K194" t="s">
        <v>1744</v>
      </c>
      <c r="L194" t="s">
        <v>1744</v>
      </c>
      <c r="M194" t="s">
        <v>1744</v>
      </c>
      <c r="N194" t="s">
        <v>1745</v>
      </c>
      <c r="O194" t="s">
        <v>1745</v>
      </c>
      <c r="P194" t="s">
        <v>1746</v>
      </c>
      <c r="Q194">
        <v>0</v>
      </c>
      <c r="R194" t="s">
        <v>1744</v>
      </c>
      <c r="S194" t="s">
        <v>1745</v>
      </c>
      <c r="T194" t="s">
        <v>1743</v>
      </c>
      <c r="U194" t="s">
        <v>1743</v>
      </c>
      <c r="V194" t="s">
        <v>1743</v>
      </c>
    </row>
    <row r="195" spans="1:22" x14ac:dyDescent="0.35">
      <c r="A195">
        <v>9693089</v>
      </c>
      <c r="B195" t="s">
        <v>1278</v>
      </c>
      <c r="C195" t="s">
        <v>1743</v>
      </c>
      <c r="D195">
        <v>108</v>
      </c>
      <c r="E195" t="s">
        <v>1742</v>
      </c>
      <c r="F195" t="s">
        <v>1742</v>
      </c>
      <c r="G195" t="s">
        <v>1742</v>
      </c>
      <c r="H195" t="s">
        <v>1742</v>
      </c>
      <c r="I195" t="s">
        <v>1743</v>
      </c>
      <c r="J195">
        <v>0</v>
      </c>
      <c r="K195" t="s">
        <v>1744</v>
      </c>
      <c r="L195" t="s">
        <v>1744</v>
      </c>
      <c r="M195" t="s">
        <v>1744</v>
      </c>
      <c r="N195" t="s">
        <v>1745</v>
      </c>
      <c r="O195" t="s">
        <v>1745</v>
      </c>
      <c r="P195" t="s">
        <v>1746</v>
      </c>
      <c r="Q195">
        <v>0</v>
      </c>
      <c r="R195" t="s">
        <v>1744</v>
      </c>
      <c r="S195" t="s">
        <v>1745</v>
      </c>
      <c r="T195" t="s">
        <v>1743</v>
      </c>
      <c r="U195" t="s">
        <v>1743</v>
      </c>
      <c r="V195" t="s">
        <v>1743</v>
      </c>
    </row>
    <row r="196" spans="1:22" x14ac:dyDescent="0.35">
      <c r="A196">
        <v>9693097</v>
      </c>
      <c r="B196" t="s">
        <v>1422</v>
      </c>
      <c r="C196" t="s">
        <v>1743</v>
      </c>
      <c r="D196">
        <v>108</v>
      </c>
      <c r="E196" t="s">
        <v>1742</v>
      </c>
      <c r="F196" t="s">
        <v>1742</v>
      </c>
      <c r="G196" t="s">
        <v>1742</v>
      </c>
      <c r="H196" t="s">
        <v>1742</v>
      </c>
      <c r="I196" t="s">
        <v>1743</v>
      </c>
      <c r="J196">
        <v>0</v>
      </c>
      <c r="K196" t="s">
        <v>1744</v>
      </c>
      <c r="L196" t="s">
        <v>1744</v>
      </c>
      <c r="M196" t="s">
        <v>1744</v>
      </c>
      <c r="N196" t="s">
        <v>1745</v>
      </c>
      <c r="O196" t="s">
        <v>1745</v>
      </c>
      <c r="P196" t="s">
        <v>1746</v>
      </c>
      <c r="Q196">
        <v>0</v>
      </c>
      <c r="R196" t="s">
        <v>1744</v>
      </c>
      <c r="S196" t="s">
        <v>1745</v>
      </c>
      <c r="T196" t="s">
        <v>1743</v>
      </c>
      <c r="U196" t="s">
        <v>1743</v>
      </c>
      <c r="V196" t="s">
        <v>1743</v>
      </c>
    </row>
    <row r="197" spans="1:22" x14ac:dyDescent="0.35">
      <c r="A197">
        <v>9694000</v>
      </c>
      <c r="B197" t="s">
        <v>1225</v>
      </c>
      <c r="C197" t="s">
        <v>1743</v>
      </c>
      <c r="D197">
        <v>108</v>
      </c>
      <c r="E197" t="s">
        <v>1742</v>
      </c>
      <c r="F197" t="s">
        <v>1742</v>
      </c>
      <c r="G197" t="s">
        <v>1742</v>
      </c>
      <c r="H197" t="s">
        <v>1742</v>
      </c>
      <c r="I197" t="s">
        <v>1743</v>
      </c>
      <c r="J197">
        <v>0</v>
      </c>
      <c r="K197" t="s">
        <v>1744</v>
      </c>
      <c r="L197" t="s">
        <v>1744</v>
      </c>
      <c r="M197" t="s">
        <v>1744</v>
      </c>
      <c r="N197" t="s">
        <v>1745</v>
      </c>
      <c r="O197" t="s">
        <v>1745</v>
      </c>
      <c r="P197" t="s">
        <v>1746</v>
      </c>
      <c r="Q197">
        <v>0</v>
      </c>
      <c r="R197" t="s">
        <v>1744</v>
      </c>
      <c r="S197" t="s">
        <v>1745</v>
      </c>
      <c r="T197" t="s">
        <v>1743</v>
      </c>
      <c r="U197" t="s">
        <v>1743</v>
      </c>
      <c r="V197" t="s">
        <v>1743</v>
      </c>
    </row>
    <row r="198" spans="1:22" x14ac:dyDescent="0.35">
      <c r="A198">
        <v>9694026</v>
      </c>
      <c r="B198" t="s">
        <v>1229</v>
      </c>
      <c r="C198" t="s">
        <v>1743</v>
      </c>
      <c r="D198">
        <v>108</v>
      </c>
      <c r="E198" t="s">
        <v>1742</v>
      </c>
      <c r="F198" t="s">
        <v>1742</v>
      </c>
      <c r="G198" t="s">
        <v>1742</v>
      </c>
      <c r="H198" t="s">
        <v>1742</v>
      </c>
      <c r="I198" t="s">
        <v>1743</v>
      </c>
      <c r="J198">
        <v>0</v>
      </c>
      <c r="K198" t="s">
        <v>1744</v>
      </c>
      <c r="L198" t="s">
        <v>1744</v>
      </c>
      <c r="M198" t="s">
        <v>1744</v>
      </c>
      <c r="N198" t="s">
        <v>1745</v>
      </c>
      <c r="O198" t="s">
        <v>1745</v>
      </c>
      <c r="P198" t="s">
        <v>1746</v>
      </c>
      <c r="Q198">
        <v>0</v>
      </c>
      <c r="R198" t="s">
        <v>1744</v>
      </c>
      <c r="S198" t="s">
        <v>1745</v>
      </c>
      <c r="T198" t="s">
        <v>1743</v>
      </c>
      <c r="U198" t="s">
        <v>1743</v>
      </c>
      <c r="V198" t="s">
        <v>1743</v>
      </c>
    </row>
    <row r="199" spans="1:22" x14ac:dyDescent="0.35">
      <c r="A199">
        <v>9694094</v>
      </c>
      <c r="B199" t="s">
        <v>1227</v>
      </c>
      <c r="C199" t="s">
        <v>1743</v>
      </c>
      <c r="D199">
        <v>108</v>
      </c>
      <c r="E199" t="s">
        <v>1742</v>
      </c>
      <c r="F199" t="s">
        <v>1742</v>
      </c>
      <c r="G199" t="s">
        <v>1742</v>
      </c>
      <c r="H199" t="s">
        <v>1742</v>
      </c>
      <c r="I199" t="s">
        <v>1743</v>
      </c>
      <c r="J199">
        <v>0</v>
      </c>
      <c r="K199" t="s">
        <v>1744</v>
      </c>
      <c r="L199" t="s">
        <v>1744</v>
      </c>
      <c r="M199" t="s">
        <v>1744</v>
      </c>
      <c r="N199" t="s">
        <v>1745</v>
      </c>
      <c r="O199" t="s">
        <v>1745</v>
      </c>
      <c r="P199" t="s">
        <v>1746</v>
      </c>
      <c r="Q199">
        <v>0</v>
      </c>
      <c r="R199" t="s">
        <v>1744</v>
      </c>
      <c r="S199" t="s">
        <v>1745</v>
      </c>
      <c r="T199" t="s">
        <v>1743</v>
      </c>
      <c r="U199" t="s">
        <v>1743</v>
      </c>
      <c r="V199" t="s">
        <v>1743</v>
      </c>
    </row>
    <row r="200" spans="1:22" x14ac:dyDescent="0.35">
      <c r="A200">
        <v>9694115</v>
      </c>
      <c r="B200" t="s">
        <v>1235</v>
      </c>
      <c r="C200" t="s">
        <v>1743</v>
      </c>
      <c r="D200">
        <v>108</v>
      </c>
      <c r="E200" t="s">
        <v>1742</v>
      </c>
      <c r="F200" t="s">
        <v>1742</v>
      </c>
      <c r="G200" t="s">
        <v>1742</v>
      </c>
      <c r="H200" t="s">
        <v>1742</v>
      </c>
      <c r="I200" t="s">
        <v>1743</v>
      </c>
      <c r="J200">
        <v>0</v>
      </c>
      <c r="K200" t="s">
        <v>1744</v>
      </c>
      <c r="L200" t="s">
        <v>1744</v>
      </c>
      <c r="M200" t="s">
        <v>1744</v>
      </c>
      <c r="N200" t="s">
        <v>1745</v>
      </c>
      <c r="O200" t="s">
        <v>1745</v>
      </c>
      <c r="P200" t="s">
        <v>1746</v>
      </c>
      <c r="Q200">
        <v>0</v>
      </c>
      <c r="R200" t="s">
        <v>1744</v>
      </c>
      <c r="S200" t="s">
        <v>1745</v>
      </c>
      <c r="T200" t="s">
        <v>1743</v>
      </c>
      <c r="U200" t="s">
        <v>1743</v>
      </c>
      <c r="V200" t="s">
        <v>1743</v>
      </c>
    </row>
    <row r="201" spans="1:22" x14ac:dyDescent="0.35">
      <c r="A201">
        <v>9694124</v>
      </c>
      <c r="B201" t="s">
        <v>1233</v>
      </c>
      <c r="C201" t="s">
        <v>1743</v>
      </c>
      <c r="D201">
        <v>108</v>
      </c>
      <c r="E201" t="s">
        <v>1742</v>
      </c>
      <c r="F201" t="s">
        <v>1742</v>
      </c>
      <c r="G201" t="s">
        <v>1742</v>
      </c>
      <c r="H201" t="s">
        <v>1742</v>
      </c>
      <c r="I201" t="s">
        <v>1743</v>
      </c>
      <c r="J201">
        <v>0</v>
      </c>
      <c r="K201" t="s">
        <v>1744</v>
      </c>
      <c r="L201" t="s">
        <v>1744</v>
      </c>
      <c r="M201" t="s">
        <v>1744</v>
      </c>
      <c r="N201" t="s">
        <v>1745</v>
      </c>
      <c r="O201" t="s">
        <v>1745</v>
      </c>
      <c r="P201" t="s">
        <v>1746</v>
      </c>
      <c r="Q201">
        <v>0</v>
      </c>
      <c r="R201" t="s">
        <v>1744</v>
      </c>
      <c r="S201" t="s">
        <v>1745</v>
      </c>
      <c r="T201" t="s">
        <v>1743</v>
      </c>
      <c r="U201" t="s">
        <v>1743</v>
      </c>
      <c r="V201" t="s">
        <v>1743</v>
      </c>
    </row>
    <row r="202" spans="1:22" x14ac:dyDescent="0.35">
      <c r="A202">
        <v>9694158</v>
      </c>
      <c r="B202" t="s">
        <v>1231</v>
      </c>
      <c r="C202" t="s">
        <v>1743</v>
      </c>
      <c r="D202">
        <v>108</v>
      </c>
      <c r="E202" t="s">
        <v>1742</v>
      </c>
      <c r="F202" t="s">
        <v>1742</v>
      </c>
      <c r="G202" t="s">
        <v>1742</v>
      </c>
      <c r="H202" t="s">
        <v>1742</v>
      </c>
      <c r="I202" t="s">
        <v>1743</v>
      </c>
      <c r="J202">
        <v>0</v>
      </c>
      <c r="K202" t="s">
        <v>1744</v>
      </c>
      <c r="L202" t="s">
        <v>1744</v>
      </c>
      <c r="M202" t="s">
        <v>1744</v>
      </c>
      <c r="N202" t="s">
        <v>1745</v>
      </c>
      <c r="O202" t="s">
        <v>1745</v>
      </c>
      <c r="P202" t="s">
        <v>1746</v>
      </c>
      <c r="Q202">
        <v>0</v>
      </c>
      <c r="R202" t="s">
        <v>1744</v>
      </c>
      <c r="S202" t="s">
        <v>1745</v>
      </c>
      <c r="T202" t="s">
        <v>1743</v>
      </c>
      <c r="U202" t="s">
        <v>1743</v>
      </c>
      <c r="V202" t="s">
        <v>1743</v>
      </c>
    </row>
    <row r="203" spans="1:22" x14ac:dyDescent="0.35">
      <c r="A203">
        <v>9694166</v>
      </c>
      <c r="B203" t="s">
        <v>1239</v>
      </c>
      <c r="C203" t="s">
        <v>1743</v>
      </c>
      <c r="D203">
        <v>108</v>
      </c>
      <c r="E203" t="s">
        <v>1742</v>
      </c>
      <c r="F203" t="s">
        <v>1742</v>
      </c>
      <c r="G203" t="s">
        <v>1742</v>
      </c>
      <c r="H203" t="s">
        <v>1742</v>
      </c>
      <c r="I203" t="s">
        <v>1743</v>
      </c>
      <c r="J203">
        <v>0</v>
      </c>
      <c r="K203" t="s">
        <v>1744</v>
      </c>
      <c r="L203" t="s">
        <v>1744</v>
      </c>
      <c r="M203" t="s">
        <v>1744</v>
      </c>
      <c r="N203" t="s">
        <v>1745</v>
      </c>
      <c r="O203" t="s">
        <v>1745</v>
      </c>
      <c r="P203" t="s">
        <v>1746</v>
      </c>
      <c r="Q203">
        <v>0</v>
      </c>
      <c r="R203" t="s">
        <v>1744</v>
      </c>
      <c r="S203" t="s">
        <v>1745</v>
      </c>
      <c r="T203" t="s">
        <v>1743</v>
      </c>
      <c r="U203" t="s">
        <v>1743</v>
      </c>
      <c r="V203" t="s">
        <v>1743</v>
      </c>
    </row>
    <row r="204" spans="1:22" x14ac:dyDescent="0.35">
      <c r="A204">
        <v>9694175</v>
      </c>
      <c r="B204" t="s">
        <v>1237</v>
      </c>
      <c r="C204" t="s">
        <v>1743</v>
      </c>
      <c r="D204">
        <v>108</v>
      </c>
      <c r="E204" t="s">
        <v>1742</v>
      </c>
      <c r="F204" t="s">
        <v>1742</v>
      </c>
      <c r="G204" t="s">
        <v>1742</v>
      </c>
      <c r="H204" t="s">
        <v>1742</v>
      </c>
      <c r="I204" t="s">
        <v>1743</v>
      </c>
      <c r="J204">
        <v>0</v>
      </c>
      <c r="K204" t="s">
        <v>1744</v>
      </c>
      <c r="L204" t="s">
        <v>1744</v>
      </c>
      <c r="M204" t="s">
        <v>1744</v>
      </c>
      <c r="N204" t="s">
        <v>1745</v>
      </c>
      <c r="O204" t="s">
        <v>1745</v>
      </c>
      <c r="P204" t="s">
        <v>1746</v>
      </c>
      <c r="Q204">
        <v>0</v>
      </c>
      <c r="R204" t="s">
        <v>1744</v>
      </c>
      <c r="S204" t="s">
        <v>1745</v>
      </c>
      <c r="T204" t="s">
        <v>1743</v>
      </c>
      <c r="U204" t="s">
        <v>1743</v>
      </c>
      <c r="V204" t="s">
        <v>1743</v>
      </c>
    </row>
    <row r="205" spans="1:22" x14ac:dyDescent="0.35">
      <c r="A205">
        <v>9694604</v>
      </c>
      <c r="B205" t="s">
        <v>1626</v>
      </c>
      <c r="C205" t="s">
        <v>1743</v>
      </c>
      <c r="D205">
        <v>108</v>
      </c>
      <c r="E205" t="s">
        <v>1742</v>
      </c>
      <c r="F205" t="s">
        <v>1742</v>
      </c>
      <c r="G205" t="s">
        <v>1742</v>
      </c>
      <c r="H205" t="s">
        <v>1742</v>
      </c>
      <c r="I205" t="s">
        <v>1743</v>
      </c>
      <c r="J205">
        <v>0</v>
      </c>
      <c r="K205" t="s">
        <v>1744</v>
      </c>
      <c r="L205" t="s">
        <v>1744</v>
      </c>
      <c r="M205" t="s">
        <v>1744</v>
      </c>
      <c r="N205" t="s">
        <v>1745</v>
      </c>
      <c r="O205" t="s">
        <v>1745</v>
      </c>
      <c r="P205" t="s">
        <v>1746</v>
      </c>
      <c r="Q205">
        <v>0</v>
      </c>
      <c r="R205" t="s">
        <v>1744</v>
      </c>
      <c r="S205" t="s">
        <v>1745</v>
      </c>
      <c r="T205" t="s">
        <v>1743</v>
      </c>
      <c r="U205" t="s">
        <v>1743</v>
      </c>
      <c r="V205" t="s">
        <v>1743</v>
      </c>
    </row>
    <row r="206" spans="1:22" x14ac:dyDescent="0.35">
      <c r="A206">
        <v>9694867</v>
      </c>
      <c r="B206" t="s">
        <v>1628</v>
      </c>
      <c r="C206" t="s">
        <v>1743</v>
      </c>
      <c r="D206">
        <v>108</v>
      </c>
      <c r="E206" t="s">
        <v>1742</v>
      </c>
      <c r="F206" t="s">
        <v>1742</v>
      </c>
      <c r="G206" t="s">
        <v>1742</v>
      </c>
      <c r="H206" t="s">
        <v>1742</v>
      </c>
      <c r="I206" t="s">
        <v>1743</v>
      </c>
      <c r="J206">
        <v>0</v>
      </c>
      <c r="K206" t="s">
        <v>1744</v>
      </c>
      <c r="L206" t="s">
        <v>1744</v>
      </c>
      <c r="M206" t="s">
        <v>1744</v>
      </c>
      <c r="N206" t="s">
        <v>1745</v>
      </c>
      <c r="O206" t="s">
        <v>1745</v>
      </c>
      <c r="P206" t="s">
        <v>1746</v>
      </c>
      <c r="Q206">
        <v>0</v>
      </c>
      <c r="R206" t="s">
        <v>1744</v>
      </c>
      <c r="S206" t="s">
        <v>1745</v>
      </c>
      <c r="T206" t="s">
        <v>1743</v>
      </c>
      <c r="U206" t="s">
        <v>1743</v>
      </c>
      <c r="V206" t="s">
        <v>1743</v>
      </c>
    </row>
    <row r="207" spans="1:22" x14ac:dyDescent="0.35">
      <c r="A207">
        <v>9696428</v>
      </c>
      <c r="B207" t="s">
        <v>1640</v>
      </c>
      <c r="C207" t="s">
        <v>1743</v>
      </c>
      <c r="D207">
        <v>108</v>
      </c>
      <c r="E207" t="s">
        <v>1742</v>
      </c>
      <c r="F207" t="s">
        <v>1742</v>
      </c>
      <c r="G207" t="s">
        <v>1742</v>
      </c>
      <c r="H207" t="s">
        <v>1742</v>
      </c>
      <c r="I207" t="s">
        <v>1743</v>
      </c>
      <c r="J207">
        <v>0</v>
      </c>
      <c r="K207" t="s">
        <v>1744</v>
      </c>
      <c r="L207" t="s">
        <v>1744</v>
      </c>
      <c r="M207" t="s">
        <v>1744</v>
      </c>
      <c r="N207" t="s">
        <v>1745</v>
      </c>
      <c r="O207" t="s">
        <v>1745</v>
      </c>
      <c r="P207" t="s">
        <v>1746</v>
      </c>
      <c r="Q207">
        <v>0</v>
      </c>
      <c r="R207" t="s">
        <v>1744</v>
      </c>
      <c r="S207" t="s">
        <v>1745</v>
      </c>
      <c r="T207" t="s">
        <v>1743</v>
      </c>
      <c r="U207" t="s">
        <v>1743</v>
      </c>
      <c r="V207" t="s">
        <v>1743</v>
      </c>
    </row>
    <row r="208" spans="1:22" x14ac:dyDescent="0.35">
      <c r="A208">
        <v>9696436</v>
      </c>
      <c r="B208" t="s">
        <v>1636</v>
      </c>
      <c r="C208" t="s">
        <v>1743</v>
      </c>
      <c r="D208">
        <v>108</v>
      </c>
      <c r="E208" t="s">
        <v>1742</v>
      </c>
      <c r="F208" t="s">
        <v>1742</v>
      </c>
      <c r="G208" t="s">
        <v>1742</v>
      </c>
      <c r="H208" t="s">
        <v>1742</v>
      </c>
      <c r="I208" t="s">
        <v>1743</v>
      </c>
      <c r="J208">
        <v>0</v>
      </c>
      <c r="K208" t="s">
        <v>1744</v>
      </c>
      <c r="L208" t="s">
        <v>1744</v>
      </c>
      <c r="M208" t="s">
        <v>1744</v>
      </c>
      <c r="N208" t="s">
        <v>1745</v>
      </c>
      <c r="O208" t="s">
        <v>1745</v>
      </c>
      <c r="P208" t="s">
        <v>1746</v>
      </c>
      <c r="Q208">
        <v>0</v>
      </c>
      <c r="R208" t="s">
        <v>1744</v>
      </c>
      <c r="S208" t="s">
        <v>1745</v>
      </c>
      <c r="T208" t="s">
        <v>1743</v>
      </c>
      <c r="U208" t="s">
        <v>1743</v>
      </c>
      <c r="V208" t="s">
        <v>1743</v>
      </c>
    </row>
    <row r="209" spans="1:22" x14ac:dyDescent="0.35">
      <c r="A209">
        <v>9696453</v>
      </c>
      <c r="B209" t="s">
        <v>1642</v>
      </c>
      <c r="C209" t="s">
        <v>1743</v>
      </c>
      <c r="D209">
        <v>108</v>
      </c>
      <c r="E209" t="s">
        <v>1742</v>
      </c>
      <c r="F209" t="s">
        <v>1742</v>
      </c>
      <c r="G209" t="s">
        <v>1742</v>
      </c>
      <c r="H209" t="s">
        <v>1742</v>
      </c>
      <c r="I209" t="s">
        <v>1743</v>
      </c>
      <c r="J209">
        <v>0</v>
      </c>
      <c r="K209" t="s">
        <v>1744</v>
      </c>
      <c r="L209" t="s">
        <v>1744</v>
      </c>
      <c r="M209" t="s">
        <v>1744</v>
      </c>
      <c r="N209" t="s">
        <v>1745</v>
      </c>
      <c r="O209" t="s">
        <v>1745</v>
      </c>
      <c r="P209" t="s">
        <v>1746</v>
      </c>
      <c r="Q209">
        <v>0</v>
      </c>
      <c r="R209" t="s">
        <v>1744</v>
      </c>
      <c r="S209" t="s">
        <v>1745</v>
      </c>
      <c r="T209" t="s">
        <v>1743</v>
      </c>
      <c r="U209" t="s">
        <v>1743</v>
      </c>
      <c r="V209" t="s">
        <v>1743</v>
      </c>
    </row>
    <row r="210" spans="1:22" x14ac:dyDescent="0.35">
      <c r="A210">
        <v>9696461</v>
      </c>
      <c r="B210" t="s">
        <v>1638</v>
      </c>
      <c r="C210" t="s">
        <v>1743</v>
      </c>
      <c r="D210">
        <v>108</v>
      </c>
      <c r="E210" t="s">
        <v>1742</v>
      </c>
      <c r="F210" t="s">
        <v>1742</v>
      </c>
      <c r="G210" t="s">
        <v>1742</v>
      </c>
      <c r="H210" t="s">
        <v>1742</v>
      </c>
      <c r="I210" t="s">
        <v>1743</v>
      </c>
      <c r="J210">
        <v>0</v>
      </c>
      <c r="K210" t="s">
        <v>1744</v>
      </c>
      <c r="L210" t="s">
        <v>1744</v>
      </c>
      <c r="M210" t="s">
        <v>1744</v>
      </c>
      <c r="N210" t="s">
        <v>1745</v>
      </c>
      <c r="O210" t="s">
        <v>1745</v>
      </c>
      <c r="P210" t="s">
        <v>1746</v>
      </c>
      <c r="Q210">
        <v>0</v>
      </c>
      <c r="R210" t="s">
        <v>1744</v>
      </c>
      <c r="S210" t="s">
        <v>1745</v>
      </c>
      <c r="T210" t="s">
        <v>1743</v>
      </c>
      <c r="U210" t="s">
        <v>1743</v>
      </c>
      <c r="V210" t="s">
        <v>1743</v>
      </c>
    </row>
    <row r="211" spans="1:22" x14ac:dyDescent="0.35">
      <c r="A211">
        <v>9696479</v>
      </c>
      <c r="B211" t="s">
        <v>1654</v>
      </c>
      <c r="C211" t="s">
        <v>1743</v>
      </c>
      <c r="D211">
        <v>108</v>
      </c>
      <c r="E211" t="s">
        <v>1742</v>
      </c>
      <c r="F211" t="s">
        <v>1742</v>
      </c>
      <c r="G211" t="s">
        <v>1742</v>
      </c>
      <c r="H211" t="s">
        <v>1742</v>
      </c>
      <c r="I211" t="s">
        <v>1743</v>
      </c>
      <c r="J211">
        <v>0</v>
      </c>
      <c r="K211" t="s">
        <v>1744</v>
      </c>
      <c r="L211" t="s">
        <v>1744</v>
      </c>
      <c r="M211" t="s">
        <v>1744</v>
      </c>
      <c r="N211" t="s">
        <v>1745</v>
      </c>
      <c r="O211" t="s">
        <v>1745</v>
      </c>
      <c r="P211" t="s">
        <v>1746</v>
      </c>
      <c r="Q211">
        <v>0</v>
      </c>
      <c r="R211" t="s">
        <v>1744</v>
      </c>
      <c r="S211" t="s">
        <v>1745</v>
      </c>
      <c r="T211" t="s">
        <v>1743</v>
      </c>
      <c r="U211" t="s">
        <v>1743</v>
      </c>
      <c r="V211" t="s">
        <v>1743</v>
      </c>
    </row>
    <row r="212" spans="1:22" x14ac:dyDescent="0.35">
      <c r="A212">
        <v>9696487</v>
      </c>
      <c r="B212" t="s">
        <v>1648</v>
      </c>
      <c r="C212" t="s">
        <v>1743</v>
      </c>
      <c r="D212">
        <v>108</v>
      </c>
      <c r="E212" t="s">
        <v>1742</v>
      </c>
      <c r="F212" t="s">
        <v>1742</v>
      </c>
      <c r="G212" t="s">
        <v>1742</v>
      </c>
      <c r="H212" t="s">
        <v>1742</v>
      </c>
      <c r="I212" t="s">
        <v>1743</v>
      </c>
      <c r="J212">
        <v>0</v>
      </c>
      <c r="K212" t="s">
        <v>1744</v>
      </c>
      <c r="L212" t="s">
        <v>1744</v>
      </c>
      <c r="M212" t="s">
        <v>1744</v>
      </c>
      <c r="N212" t="s">
        <v>1745</v>
      </c>
      <c r="O212" t="s">
        <v>1745</v>
      </c>
      <c r="P212" t="s">
        <v>1746</v>
      </c>
      <c r="Q212">
        <v>0</v>
      </c>
      <c r="R212" t="s">
        <v>1744</v>
      </c>
      <c r="S212" t="s">
        <v>1745</v>
      </c>
      <c r="T212" t="s">
        <v>1743</v>
      </c>
      <c r="U212" t="s">
        <v>1743</v>
      </c>
      <c r="V212" t="s">
        <v>1743</v>
      </c>
    </row>
    <row r="213" spans="1:22" x14ac:dyDescent="0.35">
      <c r="A213">
        <v>9696495</v>
      </c>
      <c r="B213" t="s">
        <v>1644</v>
      </c>
      <c r="C213" t="s">
        <v>1743</v>
      </c>
      <c r="D213">
        <v>108</v>
      </c>
      <c r="E213" t="s">
        <v>1742</v>
      </c>
      <c r="F213" t="s">
        <v>1742</v>
      </c>
      <c r="G213" t="s">
        <v>1742</v>
      </c>
      <c r="H213" t="s">
        <v>1742</v>
      </c>
      <c r="I213" t="s">
        <v>1743</v>
      </c>
      <c r="J213">
        <v>0</v>
      </c>
      <c r="K213" t="s">
        <v>1744</v>
      </c>
      <c r="L213" t="s">
        <v>1744</v>
      </c>
      <c r="M213" t="s">
        <v>1744</v>
      </c>
      <c r="N213" t="s">
        <v>1745</v>
      </c>
      <c r="O213" t="s">
        <v>1745</v>
      </c>
      <c r="P213" t="s">
        <v>1746</v>
      </c>
      <c r="Q213">
        <v>0</v>
      </c>
      <c r="R213" t="s">
        <v>1744</v>
      </c>
      <c r="S213" t="s">
        <v>1745</v>
      </c>
      <c r="T213" t="s">
        <v>1743</v>
      </c>
      <c r="U213" t="s">
        <v>1743</v>
      </c>
      <c r="V213" t="s">
        <v>1743</v>
      </c>
    </row>
    <row r="214" spans="1:22" x14ac:dyDescent="0.35">
      <c r="A214">
        <v>9696517</v>
      </c>
      <c r="B214" t="s">
        <v>1668</v>
      </c>
      <c r="C214" t="s">
        <v>1743</v>
      </c>
      <c r="D214">
        <v>108</v>
      </c>
      <c r="E214" t="s">
        <v>1742</v>
      </c>
      <c r="F214" t="s">
        <v>1742</v>
      </c>
      <c r="G214" t="s">
        <v>1742</v>
      </c>
      <c r="H214" t="s">
        <v>1742</v>
      </c>
      <c r="I214" t="s">
        <v>1743</v>
      </c>
      <c r="J214">
        <v>0</v>
      </c>
      <c r="K214" t="s">
        <v>1744</v>
      </c>
      <c r="L214" t="s">
        <v>1744</v>
      </c>
      <c r="M214" t="s">
        <v>1744</v>
      </c>
      <c r="N214" t="s">
        <v>1745</v>
      </c>
      <c r="O214" t="s">
        <v>1745</v>
      </c>
      <c r="P214" t="s">
        <v>1746</v>
      </c>
      <c r="Q214">
        <v>0</v>
      </c>
      <c r="R214" t="s">
        <v>1744</v>
      </c>
      <c r="S214" t="s">
        <v>1745</v>
      </c>
      <c r="T214" t="s">
        <v>1743</v>
      </c>
      <c r="U214" t="s">
        <v>1743</v>
      </c>
      <c r="V214" t="s">
        <v>1743</v>
      </c>
    </row>
    <row r="215" spans="1:22" x14ac:dyDescent="0.35">
      <c r="A215">
        <v>9696525</v>
      </c>
      <c r="B215" t="s">
        <v>1666</v>
      </c>
      <c r="C215" t="s">
        <v>1743</v>
      </c>
      <c r="D215">
        <v>108</v>
      </c>
      <c r="E215" t="s">
        <v>1742</v>
      </c>
      <c r="F215" t="s">
        <v>1742</v>
      </c>
      <c r="G215" t="s">
        <v>1742</v>
      </c>
      <c r="H215" t="s">
        <v>1742</v>
      </c>
      <c r="I215" t="s">
        <v>1743</v>
      </c>
      <c r="J215">
        <v>0</v>
      </c>
      <c r="K215" t="s">
        <v>1744</v>
      </c>
      <c r="L215" t="s">
        <v>1744</v>
      </c>
      <c r="M215" t="s">
        <v>1744</v>
      </c>
      <c r="N215" t="s">
        <v>1745</v>
      </c>
      <c r="O215" t="s">
        <v>1745</v>
      </c>
      <c r="P215" t="s">
        <v>1746</v>
      </c>
      <c r="Q215">
        <v>0</v>
      </c>
      <c r="R215" t="s">
        <v>1744</v>
      </c>
      <c r="S215" t="s">
        <v>1745</v>
      </c>
      <c r="T215" t="s">
        <v>1743</v>
      </c>
      <c r="U215" t="s">
        <v>1743</v>
      </c>
      <c r="V215" t="s">
        <v>1743</v>
      </c>
    </row>
    <row r="216" spans="1:22" x14ac:dyDescent="0.35">
      <c r="A216">
        <v>9696534</v>
      </c>
      <c r="B216" t="s">
        <v>1664</v>
      </c>
      <c r="C216" t="s">
        <v>1743</v>
      </c>
      <c r="D216">
        <v>108</v>
      </c>
      <c r="E216" t="s">
        <v>1742</v>
      </c>
      <c r="F216" t="s">
        <v>1742</v>
      </c>
      <c r="G216" t="s">
        <v>1742</v>
      </c>
      <c r="H216" t="s">
        <v>1742</v>
      </c>
      <c r="I216" t="s">
        <v>1743</v>
      </c>
      <c r="J216">
        <v>0</v>
      </c>
      <c r="K216" t="s">
        <v>1744</v>
      </c>
      <c r="L216" t="s">
        <v>1744</v>
      </c>
      <c r="M216" t="s">
        <v>1744</v>
      </c>
      <c r="N216" t="s">
        <v>1745</v>
      </c>
      <c r="O216" t="s">
        <v>1745</v>
      </c>
      <c r="P216" t="s">
        <v>1746</v>
      </c>
      <c r="Q216">
        <v>0</v>
      </c>
      <c r="R216" t="s">
        <v>1744</v>
      </c>
      <c r="S216" t="s">
        <v>1745</v>
      </c>
      <c r="T216" t="s">
        <v>1743</v>
      </c>
      <c r="U216" t="s">
        <v>1743</v>
      </c>
      <c r="V216" t="s">
        <v>1743</v>
      </c>
    </row>
    <row r="217" spans="1:22" x14ac:dyDescent="0.35">
      <c r="A217">
        <v>9696550</v>
      </c>
      <c r="B217" t="s">
        <v>1662</v>
      </c>
      <c r="C217" t="s">
        <v>1743</v>
      </c>
      <c r="D217">
        <v>108</v>
      </c>
      <c r="E217" t="s">
        <v>1742</v>
      </c>
      <c r="F217" t="s">
        <v>1742</v>
      </c>
      <c r="G217" t="s">
        <v>1742</v>
      </c>
      <c r="H217" t="s">
        <v>1742</v>
      </c>
      <c r="I217" t="s">
        <v>1743</v>
      </c>
      <c r="J217">
        <v>0</v>
      </c>
      <c r="K217" t="s">
        <v>1744</v>
      </c>
      <c r="L217" t="s">
        <v>1744</v>
      </c>
      <c r="M217" t="s">
        <v>1744</v>
      </c>
      <c r="N217" t="s">
        <v>1745</v>
      </c>
      <c r="O217" t="s">
        <v>1745</v>
      </c>
      <c r="P217" t="s">
        <v>1746</v>
      </c>
      <c r="Q217">
        <v>0</v>
      </c>
      <c r="R217" t="s">
        <v>1744</v>
      </c>
      <c r="S217" t="s">
        <v>1745</v>
      </c>
      <c r="T217" t="s">
        <v>1743</v>
      </c>
      <c r="U217" t="s">
        <v>1743</v>
      </c>
      <c r="V217" t="s">
        <v>1743</v>
      </c>
    </row>
    <row r="218" spans="1:22" x14ac:dyDescent="0.35">
      <c r="A218">
        <v>9696568</v>
      </c>
      <c r="B218" t="s">
        <v>1660</v>
      </c>
      <c r="C218" t="s">
        <v>1743</v>
      </c>
      <c r="D218">
        <v>108</v>
      </c>
      <c r="E218" t="s">
        <v>1742</v>
      </c>
      <c r="F218" t="s">
        <v>1742</v>
      </c>
      <c r="G218" t="s">
        <v>1742</v>
      </c>
      <c r="H218" t="s">
        <v>1742</v>
      </c>
      <c r="I218" t="s">
        <v>1743</v>
      </c>
      <c r="J218">
        <v>0</v>
      </c>
      <c r="K218" t="s">
        <v>1744</v>
      </c>
      <c r="L218" t="s">
        <v>1744</v>
      </c>
      <c r="M218" t="s">
        <v>1744</v>
      </c>
      <c r="N218" t="s">
        <v>1745</v>
      </c>
      <c r="O218" t="s">
        <v>1745</v>
      </c>
      <c r="P218" t="s">
        <v>1746</v>
      </c>
      <c r="Q218">
        <v>0</v>
      </c>
      <c r="R218" t="s">
        <v>1744</v>
      </c>
      <c r="S218" t="s">
        <v>1745</v>
      </c>
      <c r="T218" t="s">
        <v>1743</v>
      </c>
      <c r="U218" t="s">
        <v>1743</v>
      </c>
      <c r="V218" t="s">
        <v>1743</v>
      </c>
    </row>
    <row r="219" spans="1:22" x14ac:dyDescent="0.35">
      <c r="A219">
        <v>9696576</v>
      </c>
      <c r="B219" t="s">
        <v>1656</v>
      </c>
      <c r="C219" t="s">
        <v>1743</v>
      </c>
      <c r="D219">
        <v>108</v>
      </c>
      <c r="E219" t="s">
        <v>1742</v>
      </c>
      <c r="F219" t="s">
        <v>1742</v>
      </c>
      <c r="G219" t="s">
        <v>1742</v>
      </c>
      <c r="H219" t="s">
        <v>1742</v>
      </c>
      <c r="I219" t="s">
        <v>1743</v>
      </c>
      <c r="J219">
        <v>0</v>
      </c>
      <c r="K219" t="s">
        <v>1744</v>
      </c>
      <c r="L219" t="s">
        <v>1744</v>
      </c>
      <c r="M219" t="s">
        <v>1744</v>
      </c>
      <c r="N219" t="s">
        <v>1745</v>
      </c>
      <c r="O219" t="s">
        <v>1745</v>
      </c>
      <c r="P219" t="s">
        <v>1746</v>
      </c>
      <c r="Q219">
        <v>0</v>
      </c>
      <c r="R219" t="s">
        <v>1744</v>
      </c>
      <c r="S219" t="s">
        <v>1745</v>
      </c>
      <c r="T219" t="s">
        <v>1743</v>
      </c>
      <c r="U219" t="s">
        <v>1743</v>
      </c>
      <c r="V219" t="s">
        <v>1743</v>
      </c>
    </row>
    <row r="220" spans="1:22" x14ac:dyDescent="0.35">
      <c r="A220">
        <v>9696593</v>
      </c>
      <c r="B220" t="s">
        <v>1652</v>
      </c>
      <c r="C220" t="s">
        <v>1743</v>
      </c>
      <c r="D220">
        <v>108</v>
      </c>
      <c r="E220" t="s">
        <v>1742</v>
      </c>
      <c r="F220" t="s">
        <v>1742</v>
      </c>
      <c r="G220" t="s">
        <v>1742</v>
      </c>
      <c r="H220" t="s">
        <v>1742</v>
      </c>
      <c r="I220" t="s">
        <v>1743</v>
      </c>
      <c r="J220">
        <v>0</v>
      </c>
      <c r="K220" t="s">
        <v>1744</v>
      </c>
      <c r="L220" t="s">
        <v>1744</v>
      </c>
      <c r="M220" t="s">
        <v>1744</v>
      </c>
      <c r="N220" t="s">
        <v>1745</v>
      </c>
      <c r="O220" t="s">
        <v>1745</v>
      </c>
      <c r="P220" t="s">
        <v>1746</v>
      </c>
      <c r="Q220">
        <v>0</v>
      </c>
      <c r="R220" t="s">
        <v>1744</v>
      </c>
      <c r="S220" t="s">
        <v>1745</v>
      </c>
      <c r="T220" t="s">
        <v>1743</v>
      </c>
      <c r="U220" t="s">
        <v>1743</v>
      </c>
      <c r="V220" t="s">
        <v>1743</v>
      </c>
    </row>
    <row r="221" spans="1:22" x14ac:dyDescent="0.35">
      <c r="A221">
        <v>9696606</v>
      </c>
      <c r="B221" t="s">
        <v>1650</v>
      </c>
      <c r="C221" t="s">
        <v>1743</v>
      </c>
      <c r="D221">
        <v>108</v>
      </c>
      <c r="E221" t="s">
        <v>1742</v>
      </c>
      <c r="F221" t="s">
        <v>1742</v>
      </c>
      <c r="G221" t="s">
        <v>1742</v>
      </c>
      <c r="H221" t="s">
        <v>1742</v>
      </c>
      <c r="I221" t="s">
        <v>1743</v>
      </c>
      <c r="J221">
        <v>0</v>
      </c>
      <c r="K221" t="s">
        <v>1744</v>
      </c>
      <c r="L221" t="s">
        <v>1744</v>
      </c>
      <c r="M221" t="s">
        <v>1744</v>
      </c>
      <c r="N221" t="s">
        <v>1745</v>
      </c>
      <c r="O221" t="s">
        <v>1745</v>
      </c>
      <c r="P221" t="s">
        <v>1746</v>
      </c>
      <c r="Q221">
        <v>0</v>
      </c>
      <c r="R221" t="s">
        <v>1744</v>
      </c>
      <c r="S221" t="s">
        <v>1745</v>
      </c>
      <c r="T221" t="s">
        <v>1743</v>
      </c>
      <c r="U221" t="s">
        <v>1743</v>
      </c>
      <c r="V221" t="s">
        <v>1743</v>
      </c>
    </row>
    <row r="222" spans="1:22" x14ac:dyDescent="0.35">
      <c r="A222">
        <v>9696615</v>
      </c>
      <c r="B222" t="s">
        <v>1646</v>
      </c>
      <c r="C222" t="s">
        <v>1743</v>
      </c>
      <c r="D222">
        <v>108</v>
      </c>
      <c r="E222" t="s">
        <v>1742</v>
      </c>
      <c r="F222" t="s">
        <v>1742</v>
      </c>
      <c r="G222" t="s">
        <v>1742</v>
      </c>
      <c r="H222" t="s">
        <v>1742</v>
      </c>
      <c r="I222" t="s">
        <v>1743</v>
      </c>
      <c r="J222">
        <v>0</v>
      </c>
      <c r="K222" t="s">
        <v>1744</v>
      </c>
      <c r="L222" t="s">
        <v>1744</v>
      </c>
      <c r="M222" t="s">
        <v>1744</v>
      </c>
      <c r="N222" t="s">
        <v>1745</v>
      </c>
      <c r="O222" t="s">
        <v>1745</v>
      </c>
      <c r="P222" t="s">
        <v>1746</v>
      </c>
      <c r="Q222">
        <v>0</v>
      </c>
      <c r="R222" t="s">
        <v>1744</v>
      </c>
      <c r="S222" t="s">
        <v>1745</v>
      </c>
      <c r="T222" t="s">
        <v>1743</v>
      </c>
      <c r="U222" t="s">
        <v>1743</v>
      </c>
      <c r="V222" t="s">
        <v>1743</v>
      </c>
    </row>
    <row r="223" spans="1:22" x14ac:dyDescent="0.35">
      <c r="A223">
        <v>9696623</v>
      </c>
      <c r="B223" t="s">
        <v>1658</v>
      </c>
      <c r="C223" t="s">
        <v>1743</v>
      </c>
      <c r="D223">
        <v>108</v>
      </c>
      <c r="E223" t="s">
        <v>1742</v>
      </c>
      <c r="F223" t="s">
        <v>1742</v>
      </c>
      <c r="G223" t="s">
        <v>1742</v>
      </c>
      <c r="H223" t="s">
        <v>1742</v>
      </c>
      <c r="I223" t="s">
        <v>1743</v>
      </c>
      <c r="J223">
        <v>0</v>
      </c>
      <c r="K223" t="s">
        <v>1744</v>
      </c>
      <c r="L223" t="s">
        <v>1744</v>
      </c>
      <c r="M223" t="s">
        <v>1744</v>
      </c>
      <c r="N223" t="s">
        <v>1745</v>
      </c>
      <c r="O223" t="s">
        <v>1745</v>
      </c>
      <c r="P223" t="s">
        <v>1746</v>
      </c>
      <c r="Q223">
        <v>0</v>
      </c>
      <c r="R223" t="s">
        <v>1744</v>
      </c>
      <c r="S223" t="s">
        <v>1745</v>
      </c>
      <c r="T223" t="s">
        <v>1743</v>
      </c>
      <c r="U223" t="s">
        <v>1743</v>
      </c>
      <c r="V223" t="s">
        <v>1743</v>
      </c>
    </row>
    <row r="224" spans="1:22" x14ac:dyDescent="0.35">
      <c r="A224">
        <v>9699215</v>
      </c>
      <c r="B224" t="s">
        <v>1408</v>
      </c>
      <c r="C224" t="s">
        <v>1743</v>
      </c>
      <c r="D224">
        <v>108</v>
      </c>
      <c r="E224" t="s">
        <v>1742</v>
      </c>
      <c r="F224" t="s">
        <v>1742</v>
      </c>
      <c r="G224" t="s">
        <v>1742</v>
      </c>
      <c r="H224" t="s">
        <v>1742</v>
      </c>
      <c r="I224" t="s">
        <v>1743</v>
      </c>
      <c r="J224">
        <v>0</v>
      </c>
      <c r="K224" t="s">
        <v>1744</v>
      </c>
      <c r="L224" t="s">
        <v>1744</v>
      </c>
      <c r="M224" t="s">
        <v>1744</v>
      </c>
      <c r="N224" t="s">
        <v>1745</v>
      </c>
      <c r="O224" t="s">
        <v>1745</v>
      </c>
      <c r="P224" t="s">
        <v>1746</v>
      </c>
      <c r="Q224">
        <v>0</v>
      </c>
      <c r="R224" t="s">
        <v>1744</v>
      </c>
      <c r="S224" t="s">
        <v>1745</v>
      </c>
      <c r="T224" t="s">
        <v>1743</v>
      </c>
      <c r="U224" t="s">
        <v>1743</v>
      </c>
      <c r="V224" t="s">
        <v>1743</v>
      </c>
    </row>
    <row r="225" spans="1:22" x14ac:dyDescent="0.35">
      <c r="A225">
        <v>9734703</v>
      </c>
      <c r="B225" t="s">
        <v>1380</v>
      </c>
      <c r="C225" t="s">
        <v>1743</v>
      </c>
      <c r="D225">
        <v>108</v>
      </c>
      <c r="E225" t="s">
        <v>1742</v>
      </c>
      <c r="F225" t="s">
        <v>1742</v>
      </c>
      <c r="G225" t="s">
        <v>1742</v>
      </c>
      <c r="H225" t="s">
        <v>1742</v>
      </c>
      <c r="I225" t="s">
        <v>1743</v>
      </c>
      <c r="J225">
        <v>0</v>
      </c>
      <c r="K225" t="s">
        <v>1744</v>
      </c>
      <c r="L225" t="s">
        <v>1744</v>
      </c>
      <c r="M225" t="s">
        <v>1744</v>
      </c>
      <c r="N225" t="s">
        <v>1745</v>
      </c>
      <c r="O225" t="s">
        <v>1745</v>
      </c>
      <c r="P225" t="s">
        <v>1746</v>
      </c>
      <c r="Q225">
        <v>0</v>
      </c>
      <c r="R225" t="s">
        <v>1744</v>
      </c>
      <c r="S225" t="s">
        <v>1745</v>
      </c>
      <c r="T225" t="s">
        <v>1743</v>
      </c>
      <c r="U225" t="s">
        <v>1743</v>
      </c>
      <c r="V225" t="s">
        <v>1743</v>
      </c>
    </row>
    <row r="226" spans="1:22" x14ac:dyDescent="0.35">
      <c r="A226">
        <v>9734711</v>
      </c>
      <c r="B226" t="s">
        <v>1346</v>
      </c>
      <c r="C226" t="s">
        <v>1743</v>
      </c>
      <c r="D226">
        <v>108</v>
      </c>
      <c r="E226" t="s">
        <v>1742</v>
      </c>
      <c r="F226" t="s">
        <v>1742</v>
      </c>
      <c r="G226" t="s">
        <v>1742</v>
      </c>
      <c r="H226" t="s">
        <v>1742</v>
      </c>
      <c r="I226" t="s">
        <v>1743</v>
      </c>
      <c r="J226">
        <v>0</v>
      </c>
      <c r="K226" t="s">
        <v>1744</v>
      </c>
      <c r="L226" t="s">
        <v>1744</v>
      </c>
      <c r="M226" t="s">
        <v>1744</v>
      </c>
      <c r="N226" t="s">
        <v>1745</v>
      </c>
      <c r="O226" t="s">
        <v>1745</v>
      </c>
      <c r="P226" t="s">
        <v>1746</v>
      </c>
      <c r="Q226">
        <v>0</v>
      </c>
      <c r="R226" t="s">
        <v>1744</v>
      </c>
      <c r="S226" t="s">
        <v>1745</v>
      </c>
      <c r="T226" t="s">
        <v>1743</v>
      </c>
      <c r="U226" t="s">
        <v>1743</v>
      </c>
      <c r="V226" t="s">
        <v>1743</v>
      </c>
    </row>
    <row r="227" spans="1:22" x14ac:dyDescent="0.35">
      <c r="A227">
        <v>9734762</v>
      </c>
      <c r="B227" t="s">
        <v>1434</v>
      </c>
      <c r="C227" t="s">
        <v>1743</v>
      </c>
      <c r="D227">
        <v>108</v>
      </c>
      <c r="E227" t="s">
        <v>1742</v>
      </c>
      <c r="F227" t="s">
        <v>1742</v>
      </c>
      <c r="G227" t="s">
        <v>1742</v>
      </c>
      <c r="H227" t="s">
        <v>1742</v>
      </c>
      <c r="I227" t="s">
        <v>1743</v>
      </c>
      <c r="J227">
        <v>0</v>
      </c>
      <c r="K227" t="s">
        <v>1744</v>
      </c>
      <c r="L227" t="s">
        <v>1744</v>
      </c>
      <c r="M227" t="s">
        <v>1744</v>
      </c>
      <c r="N227" t="s">
        <v>1745</v>
      </c>
      <c r="O227" t="s">
        <v>1745</v>
      </c>
      <c r="P227" t="s">
        <v>1746</v>
      </c>
      <c r="Q227">
        <v>0</v>
      </c>
      <c r="R227" t="s">
        <v>1744</v>
      </c>
      <c r="S227" t="s">
        <v>1745</v>
      </c>
      <c r="T227" t="s">
        <v>1743</v>
      </c>
      <c r="U227" t="s">
        <v>1743</v>
      </c>
      <c r="V227" t="s">
        <v>1743</v>
      </c>
    </row>
    <row r="228" spans="1:22" x14ac:dyDescent="0.35">
      <c r="A228">
        <v>9734788</v>
      </c>
      <c r="B228" t="s">
        <v>1402</v>
      </c>
      <c r="C228" t="s">
        <v>1743</v>
      </c>
      <c r="D228">
        <v>108</v>
      </c>
      <c r="E228" t="s">
        <v>1742</v>
      </c>
      <c r="F228" t="s">
        <v>1742</v>
      </c>
      <c r="G228" t="s">
        <v>1742</v>
      </c>
      <c r="H228" t="s">
        <v>1742</v>
      </c>
      <c r="I228" t="s">
        <v>1743</v>
      </c>
      <c r="J228">
        <v>0</v>
      </c>
      <c r="K228" t="s">
        <v>1744</v>
      </c>
      <c r="L228" t="s">
        <v>1744</v>
      </c>
      <c r="M228" t="s">
        <v>1744</v>
      </c>
      <c r="N228" t="s">
        <v>1745</v>
      </c>
      <c r="O228" t="s">
        <v>1745</v>
      </c>
      <c r="P228" t="s">
        <v>1746</v>
      </c>
      <c r="Q228">
        <v>0</v>
      </c>
      <c r="R228" t="s">
        <v>1744</v>
      </c>
      <c r="S228" t="s">
        <v>1745</v>
      </c>
      <c r="T228" t="s">
        <v>1743</v>
      </c>
      <c r="U228" t="s">
        <v>1743</v>
      </c>
      <c r="V228" t="s">
        <v>1743</v>
      </c>
    </row>
    <row r="229" spans="1:22" x14ac:dyDescent="0.35">
      <c r="A229">
        <v>9734894</v>
      </c>
      <c r="B229" t="s">
        <v>1699</v>
      </c>
      <c r="C229" t="s">
        <v>1743</v>
      </c>
      <c r="D229">
        <v>108</v>
      </c>
      <c r="E229" t="s">
        <v>1742</v>
      </c>
      <c r="F229" t="s">
        <v>1742</v>
      </c>
      <c r="G229" t="s">
        <v>1742</v>
      </c>
      <c r="H229" t="s">
        <v>1742</v>
      </c>
      <c r="I229" t="s">
        <v>1743</v>
      </c>
      <c r="J229">
        <v>0</v>
      </c>
      <c r="K229" t="s">
        <v>1744</v>
      </c>
      <c r="L229" t="s">
        <v>1744</v>
      </c>
      <c r="M229" t="s">
        <v>1744</v>
      </c>
      <c r="N229" t="s">
        <v>1745</v>
      </c>
      <c r="O229" t="s">
        <v>1745</v>
      </c>
      <c r="P229" t="s">
        <v>1746</v>
      </c>
      <c r="Q229">
        <v>0</v>
      </c>
      <c r="R229" t="s">
        <v>1744</v>
      </c>
      <c r="S229" t="s">
        <v>1745</v>
      </c>
      <c r="T229" t="s">
        <v>1743</v>
      </c>
      <c r="U229" t="s">
        <v>1743</v>
      </c>
      <c r="V229" t="s">
        <v>1743</v>
      </c>
    </row>
    <row r="230" spans="1:22" x14ac:dyDescent="0.35">
      <c r="A230">
        <v>9735122</v>
      </c>
      <c r="B230" t="s">
        <v>1600</v>
      </c>
      <c r="C230" t="s">
        <v>1743</v>
      </c>
      <c r="D230">
        <v>108</v>
      </c>
      <c r="E230" t="s">
        <v>1742</v>
      </c>
      <c r="F230" t="s">
        <v>1742</v>
      </c>
      <c r="G230" t="s">
        <v>1742</v>
      </c>
      <c r="H230" t="s">
        <v>1742</v>
      </c>
      <c r="I230" t="s">
        <v>1743</v>
      </c>
      <c r="J230">
        <v>0</v>
      </c>
      <c r="K230" t="s">
        <v>1744</v>
      </c>
      <c r="L230" t="s">
        <v>1744</v>
      </c>
      <c r="M230" t="s">
        <v>1744</v>
      </c>
      <c r="N230" t="s">
        <v>1745</v>
      </c>
      <c r="O230" t="s">
        <v>1745</v>
      </c>
      <c r="P230" t="s">
        <v>1746</v>
      </c>
      <c r="Q230">
        <v>0</v>
      </c>
      <c r="R230" t="s">
        <v>1744</v>
      </c>
      <c r="S230" t="s">
        <v>1745</v>
      </c>
      <c r="T230" t="s">
        <v>1743</v>
      </c>
      <c r="U230" t="s">
        <v>1743</v>
      </c>
      <c r="V230" t="s">
        <v>1743</v>
      </c>
    </row>
    <row r="231" spans="1:22" x14ac:dyDescent="0.35">
      <c r="A231">
        <v>9735130</v>
      </c>
      <c r="B231" t="s">
        <v>1598</v>
      </c>
      <c r="C231" t="s">
        <v>1743</v>
      </c>
      <c r="D231">
        <v>108</v>
      </c>
      <c r="E231" t="s">
        <v>1742</v>
      </c>
      <c r="F231" t="s">
        <v>1742</v>
      </c>
      <c r="G231" t="s">
        <v>1742</v>
      </c>
      <c r="H231" t="s">
        <v>1742</v>
      </c>
      <c r="I231" t="s">
        <v>1743</v>
      </c>
      <c r="J231">
        <v>0</v>
      </c>
      <c r="K231" t="s">
        <v>1744</v>
      </c>
      <c r="L231" t="s">
        <v>1744</v>
      </c>
      <c r="M231" t="s">
        <v>1744</v>
      </c>
      <c r="N231" t="s">
        <v>1745</v>
      </c>
      <c r="O231" t="s">
        <v>1745</v>
      </c>
      <c r="P231" t="s">
        <v>1746</v>
      </c>
      <c r="Q231">
        <v>0</v>
      </c>
      <c r="R231" t="s">
        <v>1744</v>
      </c>
      <c r="S231" t="s">
        <v>1745</v>
      </c>
      <c r="T231" t="s">
        <v>1743</v>
      </c>
      <c r="U231" t="s">
        <v>1743</v>
      </c>
      <c r="V231" t="s">
        <v>1743</v>
      </c>
    </row>
    <row r="232" spans="1:22" x14ac:dyDescent="0.35">
      <c r="A232">
        <v>9735156</v>
      </c>
      <c r="B232" t="s">
        <v>1624</v>
      </c>
      <c r="C232" t="s">
        <v>1743</v>
      </c>
      <c r="D232">
        <v>108</v>
      </c>
      <c r="E232" t="s">
        <v>1742</v>
      </c>
      <c r="F232" t="s">
        <v>1742</v>
      </c>
      <c r="G232" t="s">
        <v>1742</v>
      </c>
      <c r="H232" t="s">
        <v>1742</v>
      </c>
      <c r="I232" t="s">
        <v>1743</v>
      </c>
      <c r="J232">
        <v>0</v>
      </c>
      <c r="K232" t="s">
        <v>1744</v>
      </c>
      <c r="L232" t="s">
        <v>1744</v>
      </c>
      <c r="M232" t="s">
        <v>1744</v>
      </c>
      <c r="N232" t="s">
        <v>1745</v>
      </c>
      <c r="O232" t="s">
        <v>1745</v>
      </c>
      <c r="P232" t="s">
        <v>1746</v>
      </c>
      <c r="Q232">
        <v>0</v>
      </c>
      <c r="R232" t="s">
        <v>1744</v>
      </c>
      <c r="S232" t="s">
        <v>1745</v>
      </c>
      <c r="T232" t="s">
        <v>1743</v>
      </c>
      <c r="U232" t="s">
        <v>1743</v>
      </c>
      <c r="V232" t="s">
        <v>1743</v>
      </c>
    </row>
    <row r="233" spans="1:22" x14ac:dyDescent="0.35">
      <c r="A233">
        <v>97351560001</v>
      </c>
      <c r="B233" t="s">
        <v>1614</v>
      </c>
      <c r="C233" t="s">
        <v>1743</v>
      </c>
      <c r="D233">
        <v>108</v>
      </c>
      <c r="E233" t="s">
        <v>1742</v>
      </c>
      <c r="F233" t="s">
        <v>1742</v>
      </c>
      <c r="G233" t="s">
        <v>1742</v>
      </c>
      <c r="H233" t="s">
        <v>1742</v>
      </c>
      <c r="I233" t="s">
        <v>1743</v>
      </c>
      <c r="J233">
        <v>0</v>
      </c>
      <c r="K233" t="s">
        <v>1744</v>
      </c>
      <c r="L233" t="s">
        <v>1744</v>
      </c>
      <c r="M233" t="s">
        <v>1744</v>
      </c>
      <c r="N233" t="s">
        <v>1745</v>
      </c>
      <c r="O233" t="s">
        <v>1745</v>
      </c>
      <c r="P233" t="s">
        <v>1746</v>
      </c>
      <c r="Q233">
        <v>0</v>
      </c>
      <c r="R233" t="s">
        <v>1744</v>
      </c>
      <c r="S233" t="s">
        <v>1745</v>
      </c>
      <c r="T233" t="s">
        <v>1743</v>
      </c>
      <c r="U233" t="s">
        <v>1743</v>
      </c>
      <c r="V233" t="s">
        <v>1743</v>
      </c>
    </row>
    <row r="234" spans="1:22" x14ac:dyDescent="0.35">
      <c r="A234">
        <v>9735173</v>
      </c>
      <c r="B234" t="s">
        <v>1630</v>
      </c>
      <c r="C234" t="s">
        <v>1743</v>
      </c>
      <c r="D234">
        <v>108</v>
      </c>
      <c r="E234" t="s">
        <v>1742</v>
      </c>
      <c r="F234" t="s">
        <v>1742</v>
      </c>
      <c r="G234" t="s">
        <v>1742</v>
      </c>
      <c r="H234" t="s">
        <v>1742</v>
      </c>
      <c r="I234" t="s">
        <v>1743</v>
      </c>
      <c r="J234">
        <v>0</v>
      </c>
      <c r="K234" t="s">
        <v>1744</v>
      </c>
      <c r="L234" t="s">
        <v>1744</v>
      </c>
      <c r="M234" t="s">
        <v>1744</v>
      </c>
      <c r="N234" t="s">
        <v>1745</v>
      </c>
      <c r="O234" t="s">
        <v>1745</v>
      </c>
      <c r="P234" t="s">
        <v>1746</v>
      </c>
      <c r="Q234">
        <v>0</v>
      </c>
      <c r="R234" t="s">
        <v>1744</v>
      </c>
      <c r="S234" t="s">
        <v>1745</v>
      </c>
      <c r="T234" t="s">
        <v>1743</v>
      </c>
      <c r="U234" t="s">
        <v>1743</v>
      </c>
      <c r="V234" t="s">
        <v>1743</v>
      </c>
    </row>
    <row r="235" spans="1:22" x14ac:dyDescent="0.35">
      <c r="A235">
        <v>9744843</v>
      </c>
      <c r="B235" t="s">
        <v>1618</v>
      </c>
      <c r="C235" t="s">
        <v>1743</v>
      </c>
      <c r="D235">
        <v>108</v>
      </c>
      <c r="E235" t="s">
        <v>1742</v>
      </c>
      <c r="F235" t="s">
        <v>1742</v>
      </c>
      <c r="G235" t="s">
        <v>1742</v>
      </c>
      <c r="H235" t="s">
        <v>1742</v>
      </c>
      <c r="I235" t="s">
        <v>1743</v>
      </c>
      <c r="J235">
        <v>0</v>
      </c>
      <c r="K235" t="s">
        <v>1744</v>
      </c>
      <c r="L235" t="s">
        <v>1744</v>
      </c>
      <c r="M235" t="s">
        <v>1744</v>
      </c>
      <c r="N235" t="s">
        <v>1745</v>
      </c>
      <c r="O235" t="s">
        <v>1745</v>
      </c>
      <c r="P235" t="s">
        <v>1746</v>
      </c>
      <c r="Q235">
        <v>0</v>
      </c>
      <c r="R235" t="s">
        <v>1744</v>
      </c>
      <c r="S235" t="s">
        <v>1745</v>
      </c>
      <c r="T235" t="s">
        <v>1743</v>
      </c>
      <c r="U235" t="s">
        <v>1743</v>
      </c>
      <c r="V235" t="s">
        <v>1743</v>
      </c>
    </row>
    <row r="236" spans="1:22" x14ac:dyDescent="0.35">
      <c r="A236">
        <v>9744851</v>
      </c>
      <c r="B236" t="s">
        <v>1616</v>
      </c>
      <c r="C236" t="s">
        <v>1743</v>
      </c>
      <c r="D236">
        <v>108</v>
      </c>
      <c r="E236" t="s">
        <v>1742</v>
      </c>
      <c r="F236" t="s">
        <v>1742</v>
      </c>
      <c r="G236" t="s">
        <v>1742</v>
      </c>
      <c r="H236" t="s">
        <v>1742</v>
      </c>
      <c r="I236" t="s">
        <v>1743</v>
      </c>
      <c r="J236">
        <v>0</v>
      </c>
      <c r="K236" t="s">
        <v>1744</v>
      </c>
      <c r="L236" t="s">
        <v>1744</v>
      </c>
      <c r="M236" t="s">
        <v>1744</v>
      </c>
      <c r="N236" t="s">
        <v>1745</v>
      </c>
      <c r="O236" t="s">
        <v>1745</v>
      </c>
      <c r="P236" t="s">
        <v>1746</v>
      </c>
      <c r="Q236">
        <v>0</v>
      </c>
      <c r="R236" t="s">
        <v>1744</v>
      </c>
      <c r="S236" t="s">
        <v>1745</v>
      </c>
      <c r="T236" t="s">
        <v>1743</v>
      </c>
      <c r="U236" t="s">
        <v>1743</v>
      </c>
      <c r="V236" t="s">
        <v>1743</v>
      </c>
    </row>
    <row r="237" spans="1:22" x14ac:dyDescent="0.35">
      <c r="A237">
        <v>9744860</v>
      </c>
      <c r="B237" t="s">
        <v>1622</v>
      </c>
      <c r="C237" t="s">
        <v>1743</v>
      </c>
      <c r="D237">
        <v>108</v>
      </c>
      <c r="E237" t="s">
        <v>1742</v>
      </c>
      <c r="F237" t="s">
        <v>1742</v>
      </c>
      <c r="G237" t="s">
        <v>1742</v>
      </c>
      <c r="H237" t="s">
        <v>1742</v>
      </c>
      <c r="I237" t="s">
        <v>1743</v>
      </c>
      <c r="J237">
        <v>0</v>
      </c>
      <c r="K237" t="s">
        <v>1744</v>
      </c>
      <c r="L237" t="s">
        <v>1744</v>
      </c>
      <c r="M237" t="s">
        <v>1744</v>
      </c>
      <c r="N237" t="s">
        <v>1745</v>
      </c>
      <c r="O237" t="s">
        <v>1745</v>
      </c>
      <c r="P237" t="s">
        <v>1746</v>
      </c>
      <c r="Q237">
        <v>0</v>
      </c>
      <c r="R237" t="s">
        <v>1744</v>
      </c>
      <c r="S237" t="s">
        <v>1745</v>
      </c>
      <c r="T237" t="s">
        <v>1743</v>
      </c>
      <c r="U237" t="s">
        <v>1743</v>
      </c>
      <c r="V237" t="s">
        <v>1743</v>
      </c>
    </row>
    <row r="238" spans="1:22" x14ac:dyDescent="0.35">
      <c r="A238">
        <v>9744878</v>
      </c>
      <c r="B238" t="s">
        <v>1620</v>
      </c>
      <c r="C238" t="s">
        <v>1743</v>
      </c>
      <c r="D238">
        <v>108</v>
      </c>
      <c r="E238" t="s">
        <v>1742</v>
      </c>
      <c r="F238" t="s">
        <v>1742</v>
      </c>
      <c r="G238" t="s">
        <v>1742</v>
      </c>
      <c r="H238" t="s">
        <v>1742</v>
      </c>
      <c r="I238" t="s">
        <v>1743</v>
      </c>
      <c r="J238">
        <v>0</v>
      </c>
      <c r="K238" t="s">
        <v>1744</v>
      </c>
      <c r="L238" t="s">
        <v>1744</v>
      </c>
      <c r="M238" t="s">
        <v>1744</v>
      </c>
      <c r="N238" t="s">
        <v>1745</v>
      </c>
      <c r="O238" t="s">
        <v>1745</v>
      </c>
      <c r="P238" t="s">
        <v>1746</v>
      </c>
      <c r="Q238">
        <v>0</v>
      </c>
      <c r="R238" t="s">
        <v>1744</v>
      </c>
      <c r="S238" t="s">
        <v>1745</v>
      </c>
      <c r="T238" t="s">
        <v>1743</v>
      </c>
      <c r="U238" t="s">
        <v>1743</v>
      </c>
      <c r="V238" t="s">
        <v>1743</v>
      </c>
    </row>
    <row r="239" spans="1:22" x14ac:dyDescent="0.35">
      <c r="A239">
        <v>9744908</v>
      </c>
      <c r="B239" t="s">
        <v>1512</v>
      </c>
      <c r="C239" t="s">
        <v>1743</v>
      </c>
      <c r="D239">
        <v>108</v>
      </c>
      <c r="E239" t="s">
        <v>1742</v>
      </c>
      <c r="F239" t="s">
        <v>1742</v>
      </c>
      <c r="G239" t="s">
        <v>1742</v>
      </c>
      <c r="H239" t="s">
        <v>1742</v>
      </c>
      <c r="I239" t="s">
        <v>1743</v>
      </c>
      <c r="J239">
        <v>0</v>
      </c>
      <c r="K239" t="s">
        <v>1744</v>
      </c>
      <c r="L239" t="s">
        <v>1744</v>
      </c>
      <c r="M239" t="s">
        <v>1744</v>
      </c>
      <c r="N239" t="s">
        <v>1745</v>
      </c>
      <c r="O239" t="s">
        <v>1745</v>
      </c>
      <c r="P239" t="s">
        <v>1746</v>
      </c>
      <c r="Q239">
        <v>0</v>
      </c>
      <c r="R239" t="s">
        <v>1744</v>
      </c>
      <c r="S239" t="s">
        <v>1745</v>
      </c>
      <c r="T239" t="s">
        <v>1743</v>
      </c>
      <c r="U239" t="s">
        <v>1743</v>
      </c>
      <c r="V239" t="s">
        <v>1743</v>
      </c>
    </row>
    <row r="240" spans="1:22" x14ac:dyDescent="0.35">
      <c r="A240">
        <v>9744932</v>
      </c>
      <c r="B240" t="s">
        <v>1514</v>
      </c>
      <c r="C240" t="s">
        <v>1743</v>
      </c>
      <c r="D240">
        <v>108</v>
      </c>
      <c r="E240" t="s">
        <v>1742</v>
      </c>
      <c r="F240" t="s">
        <v>1742</v>
      </c>
      <c r="G240" t="s">
        <v>1742</v>
      </c>
      <c r="H240" t="s">
        <v>1742</v>
      </c>
      <c r="I240" t="s">
        <v>1743</v>
      </c>
      <c r="J240">
        <v>0</v>
      </c>
      <c r="K240" t="s">
        <v>1744</v>
      </c>
      <c r="L240" t="s">
        <v>1744</v>
      </c>
      <c r="M240" t="s">
        <v>1744</v>
      </c>
      <c r="N240" t="s">
        <v>1745</v>
      </c>
      <c r="O240" t="s">
        <v>1745</v>
      </c>
      <c r="P240" t="s">
        <v>1746</v>
      </c>
      <c r="Q240">
        <v>0</v>
      </c>
      <c r="R240" t="s">
        <v>1744</v>
      </c>
      <c r="S240" t="s">
        <v>1745</v>
      </c>
      <c r="T240" t="s">
        <v>1743</v>
      </c>
      <c r="U240" t="s">
        <v>1743</v>
      </c>
      <c r="V240" t="s">
        <v>1743</v>
      </c>
    </row>
    <row r="241" spans="1:22" x14ac:dyDescent="0.35">
      <c r="A241">
        <v>9745076</v>
      </c>
      <c r="B241" t="s">
        <v>1520</v>
      </c>
      <c r="C241" t="s">
        <v>1743</v>
      </c>
      <c r="D241">
        <v>108</v>
      </c>
      <c r="E241" t="s">
        <v>1742</v>
      </c>
      <c r="F241" t="s">
        <v>1742</v>
      </c>
      <c r="G241" t="s">
        <v>1742</v>
      </c>
      <c r="H241" t="s">
        <v>1742</v>
      </c>
      <c r="I241" t="s">
        <v>1743</v>
      </c>
      <c r="J241">
        <v>0</v>
      </c>
      <c r="K241" t="s">
        <v>1744</v>
      </c>
      <c r="L241" t="s">
        <v>1744</v>
      </c>
      <c r="M241" t="s">
        <v>1744</v>
      </c>
      <c r="N241" t="s">
        <v>1745</v>
      </c>
      <c r="O241" t="s">
        <v>1745</v>
      </c>
      <c r="P241" t="s">
        <v>1746</v>
      </c>
      <c r="Q241">
        <v>0</v>
      </c>
      <c r="R241" t="s">
        <v>1744</v>
      </c>
      <c r="S241" t="s">
        <v>1745</v>
      </c>
      <c r="T241" t="s">
        <v>1743</v>
      </c>
      <c r="U241" t="s">
        <v>1743</v>
      </c>
      <c r="V241" t="s">
        <v>1743</v>
      </c>
    </row>
    <row r="242" spans="1:22" x14ac:dyDescent="0.35">
      <c r="A242">
        <v>9745084</v>
      </c>
      <c r="B242" t="s">
        <v>1518</v>
      </c>
      <c r="C242" t="s">
        <v>1743</v>
      </c>
      <c r="D242">
        <v>108</v>
      </c>
      <c r="E242" t="s">
        <v>1742</v>
      </c>
      <c r="F242" t="s">
        <v>1742</v>
      </c>
      <c r="G242" t="s">
        <v>1742</v>
      </c>
      <c r="H242" t="s">
        <v>1742</v>
      </c>
      <c r="I242" t="s">
        <v>1743</v>
      </c>
      <c r="J242">
        <v>0</v>
      </c>
      <c r="K242" t="s">
        <v>1744</v>
      </c>
      <c r="L242" t="s">
        <v>1744</v>
      </c>
      <c r="M242" t="s">
        <v>1744</v>
      </c>
      <c r="N242" t="s">
        <v>1745</v>
      </c>
      <c r="O242" t="s">
        <v>1745</v>
      </c>
      <c r="P242" t="s">
        <v>1746</v>
      </c>
      <c r="Q242">
        <v>0</v>
      </c>
      <c r="R242" t="s">
        <v>1744</v>
      </c>
      <c r="S242" t="s">
        <v>1745</v>
      </c>
      <c r="T242" t="s">
        <v>1743</v>
      </c>
      <c r="U242" t="s">
        <v>1743</v>
      </c>
      <c r="V242" t="s">
        <v>1743</v>
      </c>
    </row>
    <row r="243" spans="1:22" x14ac:dyDescent="0.35">
      <c r="A243">
        <v>9745092</v>
      </c>
      <c r="B243" t="s">
        <v>1516</v>
      </c>
      <c r="C243" t="s">
        <v>1743</v>
      </c>
      <c r="D243">
        <v>108</v>
      </c>
      <c r="E243" t="s">
        <v>1742</v>
      </c>
      <c r="F243" t="s">
        <v>1742</v>
      </c>
      <c r="G243" t="s">
        <v>1742</v>
      </c>
      <c r="H243" t="s">
        <v>1742</v>
      </c>
      <c r="I243" t="s">
        <v>1743</v>
      </c>
      <c r="J243">
        <v>0</v>
      </c>
      <c r="K243" t="s">
        <v>1744</v>
      </c>
      <c r="L243" t="s">
        <v>1744</v>
      </c>
      <c r="M243" t="s">
        <v>1744</v>
      </c>
      <c r="N243" t="s">
        <v>1745</v>
      </c>
      <c r="O243" t="s">
        <v>1745</v>
      </c>
      <c r="P243" t="s">
        <v>1746</v>
      </c>
      <c r="Q243">
        <v>0</v>
      </c>
      <c r="R243" t="s">
        <v>1744</v>
      </c>
      <c r="S243" t="s">
        <v>1745</v>
      </c>
      <c r="T243" t="s">
        <v>1743</v>
      </c>
      <c r="U243" t="s">
        <v>1743</v>
      </c>
      <c r="V243" t="s">
        <v>1743</v>
      </c>
    </row>
    <row r="244" spans="1:22" x14ac:dyDescent="0.35">
      <c r="A244">
        <v>9745106</v>
      </c>
      <c r="B244" t="s">
        <v>1522</v>
      </c>
      <c r="C244" t="s">
        <v>1743</v>
      </c>
      <c r="D244">
        <v>108</v>
      </c>
      <c r="E244" t="s">
        <v>1742</v>
      </c>
      <c r="F244" t="s">
        <v>1742</v>
      </c>
      <c r="G244" t="s">
        <v>1742</v>
      </c>
      <c r="H244" t="s">
        <v>1742</v>
      </c>
      <c r="I244" t="s">
        <v>1743</v>
      </c>
      <c r="J244">
        <v>0</v>
      </c>
      <c r="K244" t="s">
        <v>1744</v>
      </c>
      <c r="L244" t="s">
        <v>1744</v>
      </c>
      <c r="M244" t="s">
        <v>1744</v>
      </c>
      <c r="N244" t="s">
        <v>1745</v>
      </c>
      <c r="O244" t="s">
        <v>1745</v>
      </c>
      <c r="P244" t="s">
        <v>1746</v>
      </c>
      <c r="Q244">
        <v>0</v>
      </c>
      <c r="R244" t="s">
        <v>1744</v>
      </c>
      <c r="S244" t="s">
        <v>1745</v>
      </c>
      <c r="T244" t="s">
        <v>1743</v>
      </c>
      <c r="U244" t="s">
        <v>1743</v>
      </c>
      <c r="V244" t="s">
        <v>1743</v>
      </c>
    </row>
    <row r="245" spans="1:22" x14ac:dyDescent="0.35">
      <c r="A245">
        <v>9745149</v>
      </c>
      <c r="B245" t="s">
        <v>1602</v>
      </c>
      <c r="C245" t="s">
        <v>1743</v>
      </c>
      <c r="D245">
        <v>108</v>
      </c>
      <c r="E245" t="s">
        <v>1742</v>
      </c>
      <c r="F245" t="s">
        <v>1742</v>
      </c>
      <c r="G245" t="s">
        <v>1742</v>
      </c>
      <c r="H245" t="s">
        <v>1742</v>
      </c>
      <c r="I245" t="s">
        <v>1743</v>
      </c>
      <c r="J245">
        <v>0</v>
      </c>
      <c r="K245" t="s">
        <v>1744</v>
      </c>
      <c r="L245" t="s">
        <v>1744</v>
      </c>
      <c r="M245" t="s">
        <v>1744</v>
      </c>
      <c r="N245" t="s">
        <v>1745</v>
      </c>
      <c r="O245" t="s">
        <v>1745</v>
      </c>
      <c r="P245" t="s">
        <v>1746</v>
      </c>
      <c r="Q245">
        <v>0</v>
      </c>
      <c r="R245" t="s">
        <v>1744</v>
      </c>
      <c r="S245" t="s">
        <v>1745</v>
      </c>
      <c r="T245" t="s">
        <v>1743</v>
      </c>
      <c r="U245" t="s">
        <v>1743</v>
      </c>
      <c r="V245" t="s">
        <v>1743</v>
      </c>
    </row>
    <row r="246" spans="1:22" x14ac:dyDescent="0.35">
      <c r="A246">
        <v>9745319</v>
      </c>
      <c r="B246" t="s">
        <v>1586</v>
      </c>
      <c r="C246" t="s">
        <v>1743</v>
      </c>
      <c r="D246">
        <v>108</v>
      </c>
      <c r="E246" t="s">
        <v>1742</v>
      </c>
      <c r="F246" t="s">
        <v>1742</v>
      </c>
      <c r="G246" t="s">
        <v>1742</v>
      </c>
      <c r="H246" t="s">
        <v>1742</v>
      </c>
      <c r="I246" t="s">
        <v>1743</v>
      </c>
      <c r="J246">
        <v>0</v>
      </c>
      <c r="K246" t="s">
        <v>1744</v>
      </c>
      <c r="L246" t="s">
        <v>1744</v>
      </c>
      <c r="M246" t="s">
        <v>1744</v>
      </c>
      <c r="N246" t="s">
        <v>1745</v>
      </c>
      <c r="O246" t="s">
        <v>1745</v>
      </c>
      <c r="P246" t="s">
        <v>1746</v>
      </c>
      <c r="Q246">
        <v>0</v>
      </c>
      <c r="R246" t="s">
        <v>1744</v>
      </c>
      <c r="S246" t="s">
        <v>1745</v>
      </c>
      <c r="T246" t="s">
        <v>1743</v>
      </c>
      <c r="U246" t="s">
        <v>1743</v>
      </c>
      <c r="V246" t="s">
        <v>1743</v>
      </c>
    </row>
    <row r="247" spans="1:22" x14ac:dyDescent="0.35">
      <c r="A247">
        <v>9745327</v>
      </c>
      <c r="B247" t="s">
        <v>1584</v>
      </c>
      <c r="C247" t="s">
        <v>1743</v>
      </c>
      <c r="D247">
        <v>108</v>
      </c>
      <c r="E247" t="s">
        <v>1742</v>
      </c>
      <c r="F247" t="s">
        <v>1742</v>
      </c>
      <c r="G247" t="s">
        <v>1742</v>
      </c>
      <c r="H247" t="s">
        <v>1742</v>
      </c>
      <c r="I247" t="s">
        <v>1743</v>
      </c>
      <c r="J247">
        <v>0</v>
      </c>
      <c r="K247" t="s">
        <v>1744</v>
      </c>
      <c r="L247" t="s">
        <v>1744</v>
      </c>
      <c r="M247" t="s">
        <v>1744</v>
      </c>
      <c r="N247" t="s">
        <v>1745</v>
      </c>
      <c r="O247" t="s">
        <v>1745</v>
      </c>
      <c r="P247" t="s">
        <v>1746</v>
      </c>
      <c r="Q247">
        <v>0</v>
      </c>
      <c r="R247" t="s">
        <v>1744</v>
      </c>
      <c r="S247" t="s">
        <v>1745</v>
      </c>
      <c r="T247" t="s">
        <v>1743</v>
      </c>
      <c r="U247" t="s">
        <v>1743</v>
      </c>
      <c r="V247" t="s">
        <v>1743</v>
      </c>
    </row>
    <row r="248" spans="1:22" x14ac:dyDescent="0.35">
      <c r="A248">
        <v>9745335</v>
      </c>
      <c r="B248" t="s">
        <v>1582</v>
      </c>
      <c r="C248" t="s">
        <v>1743</v>
      </c>
      <c r="D248">
        <v>108</v>
      </c>
      <c r="E248" t="s">
        <v>1742</v>
      </c>
      <c r="F248" t="s">
        <v>1742</v>
      </c>
      <c r="G248" t="s">
        <v>1742</v>
      </c>
      <c r="H248" t="s">
        <v>1742</v>
      </c>
      <c r="I248" t="s">
        <v>1743</v>
      </c>
      <c r="J248">
        <v>0</v>
      </c>
      <c r="K248" t="s">
        <v>1744</v>
      </c>
      <c r="L248" t="s">
        <v>1744</v>
      </c>
      <c r="M248" t="s">
        <v>1744</v>
      </c>
      <c r="N248" t="s">
        <v>1745</v>
      </c>
      <c r="O248" t="s">
        <v>1745</v>
      </c>
      <c r="P248" t="s">
        <v>1746</v>
      </c>
      <c r="Q248">
        <v>0</v>
      </c>
      <c r="R248" t="s">
        <v>1744</v>
      </c>
      <c r="S248" t="s">
        <v>1745</v>
      </c>
      <c r="T248" t="s">
        <v>1743</v>
      </c>
      <c r="U248" t="s">
        <v>1743</v>
      </c>
      <c r="V248" t="s">
        <v>1743</v>
      </c>
    </row>
    <row r="249" spans="1:22" x14ac:dyDescent="0.35">
      <c r="A249">
        <v>9745343</v>
      </c>
      <c r="B249" t="s">
        <v>1588</v>
      </c>
      <c r="C249" t="s">
        <v>1743</v>
      </c>
      <c r="D249">
        <v>108</v>
      </c>
      <c r="E249" t="s">
        <v>1742</v>
      </c>
      <c r="F249" t="s">
        <v>1742</v>
      </c>
      <c r="G249" t="s">
        <v>1742</v>
      </c>
      <c r="H249" t="s">
        <v>1742</v>
      </c>
      <c r="I249" t="s">
        <v>1743</v>
      </c>
      <c r="J249">
        <v>0</v>
      </c>
      <c r="K249" t="s">
        <v>1744</v>
      </c>
      <c r="L249" t="s">
        <v>1744</v>
      </c>
      <c r="M249" t="s">
        <v>1744</v>
      </c>
      <c r="N249" t="s">
        <v>1745</v>
      </c>
      <c r="O249" t="s">
        <v>1745</v>
      </c>
      <c r="P249" t="s">
        <v>1746</v>
      </c>
      <c r="Q249">
        <v>0</v>
      </c>
      <c r="R249" t="s">
        <v>1744</v>
      </c>
      <c r="S249" t="s">
        <v>1745</v>
      </c>
      <c r="T249" t="s">
        <v>1743</v>
      </c>
      <c r="U249" t="s">
        <v>1743</v>
      </c>
      <c r="V249" t="s">
        <v>1743</v>
      </c>
    </row>
    <row r="250" spans="1:22" x14ac:dyDescent="0.35">
      <c r="A250">
        <v>9745556</v>
      </c>
      <c r="B250" t="s">
        <v>1202</v>
      </c>
      <c r="C250" t="s">
        <v>1743</v>
      </c>
      <c r="D250">
        <v>108</v>
      </c>
      <c r="E250" t="s">
        <v>1742</v>
      </c>
      <c r="F250" t="s">
        <v>1742</v>
      </c>
      <c r="G250" t="s">
        <v>1742</v>
      </c>
      <c r="H250" t="s">
        <v>1742</v>
      </c>
      <c r="I250" t="s">
        <v>1743</v>
      </c>
      <c r="J250">
        <v>0</v>
      </c>
      <c r="K250" t="s">
        <v>1744</v>
      </c>
      <c r="L250" t="s">
        <v>1744</v>
      </c>
      <c r="M250" t="s">
        <v>1744</v>
      </c>
      <c r="N250" t="s">
        <v>1745</v>
      </c>
      <c r="O250" t="s">
        <v>1745</v>
      </c>
      <c r="P250" t="s">
        <v>1746</v>
      </c>
      <c r="Q250">
        <v>0</v>
      </c>
      <c r="R250" t="s">
        <v>1744</v>
      </c>
      <c r="S250" t="s">
        <v>1745</v>
      </c>
      <c r="T250" t="s">
        <v>1743</v>
      </c>
      <c r="U250" t="s">
        <v>1743</v>
      </c>
      <c r="V250" t="s">
        <v>1743</v>
      </c>
    </row>
    <row r="251" spans="1:22" x14ac:dyDescent="0.35">
      <c r="A251">
        <v>9745564</v>
      </c>
      <c r="B251" t="s">
        <v>1186</v>
      </c>
      <c r="C251" t="s">
        <v>1743</v>
      </c>
      <c r="D251">
        <v>108</v>
      </c>
      <c r="E251" t="s">
        <v>1742</v>
      </c>
      <c r="F251" t="s">
        <v>1742</v>
      </c>
      <c r="G251" t="s">
        <v>1742</v>
      </c>
      <c r="H251" t="s">
        <v>1742</v>
      </c>
      <c r="I251" t="s">
        <v>1743</v>
      </c>
      <c r="J251">
        <v>0</v>
      </c>
      <c r="K251" t="s">
        <v>1744</v>
      </c>
      <c r="L251" t="s">
        <v>1744</v>
      </c>
      <c r="M251" t="s">
        <v>1744</v>
      </c>
      <c r="N251" t="s">
        <v>1745</v>
      </c>
      <c r="O251" t="s">
        <v>1745</v>
      </c>
      <c r="P251" t="s">
        <v>1746</v>
      </c>
      <c r="Q251">
        <v>0</v>
      </c>
      <c r="R251" t="s">
        <v>1744</v>
      </c>
      <c r="S251" t="s">
        <v>1745</v>
      </c>
      <c r="T251" t="s">
        <v>1743</v>
      </c>
      <c r="U251" t="s">
        <v>1743</v>
      </c>
      <c r="V251" t="s">
        <v>1743</v>
      </c>
    </row>
    <row r="252" spans="1:22" x14ac:dyDescent="0.35">
      <c r="A252">
        <v>9745572</v>
      </c>
      <c r="B252" t="s">
        <v>1590</v>
      </c>
      <c r="C252" t="s">
        <v>1743</v>
      </c>
      <c r="D252">
        <v>108</v>
      </c>
      <c r="E252" t="s">
        <v>1742</v>
      </c>
      <c r="F252" t="s">
        <v>1742</v>
      </c>
      <c r="G252" t="s">
        <v>1742</v>
      </c>
      <c r="H252" t="s">
        <v>1742</v>
      </c>
      <c r="I252" t="s">
        <v>1743</v>
      </c>
      <c r="J252">
        <v>0</v>
      </c>
      <c r="K252" t="s">
        <v>1744</v>
      </c>
      <c r="L252" t="s">
        <v>1744</v>
      </c>
      <c r="M252" t="s">
        <v>1744</v>
      </c>
      <c r="N252" t="s">
        <v>1745</v>
      </c>
      <c r="O252" t="s">
        <v>1745</v>
      </c>
      <c r="P252" t="s">
        <v>1746</v>
      </c>
      <c r="Q252">
        <v>0</v>
      </c>
      <c r="R252" t="s">
        <v>1744</v>
      </c>
      <c r="S252" t="s">
        <v>1745</v>
      </c>
      <c r="T252" t="s">
        <v>1743</v>
      </c>
      <c r="U252" t="s">
        <v>1743</v>
      </c>
      <c r="V252" t="s">
        <v>1743</v>
      </c>
    </row>
    <row r="253" spans="1:22" x14ac:dyDescent="0.35">
      <c r="A253">
        <v>9745580</v>
      </c>
      <c r="B253" t="s">
        <v>1596</v>
      </c>
      <c r="C253" t="s">
        <v>1743</v>
      </c>
      <c r="D253">
        <v>108</v>
      </c>
      <c r="E253" t="s">
        <v>1742</v>
      </c>
      <c r="F253" t="s">
        <v>1742</v>
      </c>
      <c r="G253" t="s">
        <v>1742</v>
      </c>
      <c r="H253" t="s">
        <v>1742</v>
      </c>
      <c r="I253" t="s">
        <v>1743</v>
      </c>
      <c r="J253">
        <v>0</v>
      </c>
      <c r="K253" t="s">
        <v>1744</v>
      </c>
      <c r="L253" t="s">
        <v>1744</v>
      </c>
      <c r="M253" t="s">
        <v>1744</v>
      </c>
      <c r="N253" t="s">
        <v>1745</v>
      </c>
      <c r="O253" t="s">
        <v>1745</v>
      </c>
      <c r="P253" t="s">
        <v>1746</v>
      </c>
      <c r="Q253">
        <v>0</v>
      </c>
      <c r="R253" t="s">
        <v>1744</v>
      </c>
      <c r="S253" t="s">
        <v>1745</v>
      </c>
      <c r="T253" t="s">
        <v>1743</v>
      </c>
      <c r="U253" t="s">
        <v>1743</v>
      </c>
      <c r="V253" t="s">
        <v>1743</v>
      </c>
    </row>
    <row r="254" spans="1:22" x14ac:dyDescent="0.35">
      <c r="A254">
        <v>9745599</v>
      </c>
      <c r="B254" t="s">
        <v>1594</v>
      </c>
      <c r="C254" t="s">
        <v>1743</v>
      </c>
      <c r="D254">
        <v>108</v>
      </c>
      <c r="E254" t="s">
        <v>1742</v>
      </c>
      <c r="F254" t="s">
        <v>1742</v>
      </c>
      <c r="G254" t="s">
        <v>1742</v>
      </c>
      <c r="H254" t="s">
        <v>1742</v>
      </c>
      <c r="I254" t="s">
        <v>1743</v>
      </c>
      <c r="J254">
        <v>0</v>
      </c>
      <c r="K254" t="s">
        <v>1744</v>
      </c>
      <c r="L254" t="s">
        <v>1744</v>
      </c>
      <c r="M254" t="s">
        <v>1744</v>
      </c>
      <c r="N254" t="s">
        <v>1745</v>
      </c>
      <c r="O254" t="s">
        <v>1745</v>
      </c>
      <c r="P254" t="s">
        <v>1746</v>
      </c>
      <c r="Q254">
        <v>0</v>
      </c>
      <c r="R254" t="s">
        <v>1744</v>
      </c>
      <c r="S254" t="s">
        <v>1745</v>
      </c>
      <c r="T254" t="s">
        <v>1743</v>
      </c>
      <c r="U254" t="s">
        <v>1743</v>
      </c>
      <c r="V254" t="s">
        <v>1743</v>
      </c>
    </row>
    <row r="255" spans="1:22" x14ac:dyDescent="0.35">
      <c r="A255">
        <v>9745602</v>
      </c>
      <c r="B255" t="s">
        <v>1592</v>
      </c>
      <c r="C255" t="s">
        <v>1743</v>
      </c>
      <c r="D255">
        <v>108</v>
      </c>
      <c r="E255" t="s">
        <v>1742</v>
      </c>
      <c r="F255" t="s">
        <v>1742</v>
      </c>
      <c r="G255" t="s">
        <v>1742</v>
      </c>
      <c r="H255" t="s">
        <v>1742</v>
      </c>
      <c r="I255" t="s">
        <v>1743</v>
      </c>
      <c r="J255">
        <v>0</v>
      </c>
      <c r="K255" t="s">
        <v>1744</v>
      </c>
      <c r="L255" t="s">
        <v>1744</v>
      </c>
      <c r="M255" t="s">
        <v>1744</v>
      </c>
      <c r="N255" t="s">
        <v>1745</v>
      </c>
      <c r="O255" t="s">
        <v>1745</v>
      </c>
      <c r="P255" t="s">
        <v>1746</v>
      </c>
      <c r="Q255">
        <v>0</v>
      </c>
      <c r="R255" t="s">
        <v>1744</v>
      </c>
      <c r="S255" t="s">
        <v>1745</v>
      </c>
      <c r="T255" t="s">
        <v>1743</v>
      </c>
      <c r="U255" t="s">
        <v>1743</v>
      </c>
      <c r="V255" t="s">
        <v>1743</v>
      </c>
    </row>
    <row r="256" spans="1:22" x14ac:dyDescent="0.35">
      <c r="A256">
        <v>9749433</v>
      </c>
      <c r="B256" t="s">
        <v>1608</v>
      </c>
      <c r="C256" t="s">
        <v>1743</v>
      </c>
      <c r="D256">
        <v>108</v>
      </c>
      <c r="E256" t="s">
        <v>1742</v>
      </c>
      <c r="F256" t="s">
        <v>1742</v>
      </c>
      <c r="G256" t="s">
        <v>1742</v>
      </c>
      <c r="H256" t="s">
        <v>1742</v>
      </c>
      <c r="I256" t="s">
        <v>1743</v>
      </c>
      <c r="J256">
        <v>0</v>
      </c>
      <c r="K256" t="s">
        <v>1744</v>
      </c>
      <c r="L256" t="s">
        <v>1744</v>
      </c>
      <c r="M256" t="s">
        <v>1744</v>
      </c>
      <c r="N256" t="s">
        <v>1745</v>
      </c>
      <c r="O256" t="s">
        <v>1745</v>
      </c>
      <c r="P256" t="s">
        <v>1746</v>
      </c>
      <c r="Q256">
        <v>0</v>
      </c>
      <c r="R256" t="s">
        <v>1744</v>
      </c>
      <c r="S256" t="s">
        <v>1745</v>
      </c>
      <c r="T256" t="s">
        <v>1743</v>
      </c>
      <c r="U256" t="s">
        <v>1743</v>
      </c>
      <c r="V256" t="s">
        <v>1743</v>
      </c>
    </row>
    <row r="257" spans="1:22" x14ac:dyDescent="0.35">
      <c r="A257">
        <v>9749514</v>
      </c>
      <c r="B257" t="s">
        <v>1713</v>
      </c>
      <c r="C257" t="s">
        <v>1743</v>
      </c>
      <c r="D257">
        <v>108</v>
      </c>
      <c r="E257" t="s">
        <v>1742</v>
      </c>
      <c r="F257" t="s">
        <v>1742</v>
      </c>
      <c r="G257" t="s">
        <v>1742</v>
      </c>
      <c r="H257" t="s">
        <v>1742</v>
      </c>
      <c r="I257" t="s">
        <v>1743</v>
      </c>
      <c r="J257">
        <v>0</v>
      </c>
      <c r="K257" t="s">
        <v>1744</v>
      </c>
      <c r="L257" t="s">
        <v>1744</v>
      </c>
      <c r="M257" t="s">
        <v>1744</v>
      </c>
      <c r="N257" t="s">
        <v>1745</v>
      </c>
      <c r="O257" t="s">
        <v>1745</v>
      </c>
      <c r="P257" t="s">
        <v>1746</v>
      </c>
      <c r="Q257">
        <v>0</v>
      </c>
      <c r="R257" t="s">
        <v>1742</v>
      </c>
      <c r="S257" t="s">
        <v>1745</v>
      </c>
      <c r="T257" t="s">
        <v>1743</v>
      </c>
      <c r="U257" t="s">
        <v>1743</v>
      </c>
      <c r="V257" t="s">
        <v>1743</v>
      </c>
    </row>
    <row r="258" spans="1:22" x14ac:dyDescent="0.35">
      <c r="A258">
        <v>9797127</v>
      </c>
      <c r="B258" t="s">
        <v>1632</v>
      </c>
      <c r="C258" t="s">
        <v>1743</v>
      </c>
      <c r="D258">
        <v>108</v>
      </c>
      <c r="E258" t="s">
        <v>1742</v>
      </c>
      <c r="F258" t="s">
        <v>1742</v>
      </c>
      <c r="G258" t="s">
        <v>1742</v>
      </c>
      <c r="H258" t="s">
        <v>1742</v>
      </c>
      <c r="I258" t="s">
        <v>1743</v>
      </c>
      <c r="J258">
        <v>0</v>
      </c>
      <c r="K258" t="s">
        <v>1744</v>
      </c>
      <c r="L258" t="s">
        <v>1744</v>
      </c>
      <c r="M258" t="s">
        <v>1744</v>
      </c>
      <c r="N258" t="s">
        <v>1745</v>
      </c>
      <c r="O258" t="s">
        <v>1745</v>
      </c>
      <c r="P258" t="s">
        <v>1746</v>
      </c>
      <c r="Q258">
        <v>0</v>
      </c>
      <c r="R258" t="s">
        <v>1744</v>
      </c>
      <c r="S258" t="s">
        <v>1745</v>
      </c>
      <c r="T258" t="s">
        <v>1743</v>
      </c>
      <c r="U258" t="s">
        <v>1743</v>
      </c>
      <c r="V258" t="s">
        <v>1743</v>
      </c>
    </row>
    <row r="259" spans="1:22" x14ac:dyDescent="0.35">
      <c r="A259">
        <v>9797615</v>
      </c>
      <c r="B259" t="s">
        <v>1604</v>
      </c>
      <c r="C259" t="s">
        <v>1743</v>
      </c>
      <c r="D259">
        <v>108</v>
      </c>
      <c r="E259" t="s">
        <v>1742</v>
      </c>
      <c r="F259" t="s">
        <v>1742</v>
      </c>
      <c r="G259" t="s">
        <v>1742</v>
      </c>
      <c r="H259" t="s">
        <v>1742</v>
      </c>
      <c r="I259" t="s">
        <v>1743</v>
      </c>
      <c r="J259">
        <v>0</v>
      </c>
      <c r="K259" t="s">
        <v>1744</v>
      </c>
      <c r="L259" t="s">
        <v>1744</v>
      </c>
      <c r="M259" t="s">
        <v>1744</v>
      </c>
      <c r="N259" t="s">
        <v>1745</v>
      </c>
      <c r="O259" t="s">
        <v>1745</v>
      </c>
      <c r="P259" t="s">
        <v>1746</v>
      </c>
      <c r="Q259">
        <v>0</v>
      </c>
      <c r="R259" t="s">
        <v>1744</v>
      </c>
      <c r="S259" t="s">
        <v>1745</v>
      </c>
      <c r="T259" t="s">
        <v>1743</v>
      </c>
      <c r="U259" t="s">
        <v>1743</v>
      </c>
      <c r="V259" t="s">
        <v>1743</v>
      </c>
    </row>
    <row r="260" spans="1:22" x14ac:dyDescent="0.35">
      <c r="A260">
        <v>9797683</v>
      </c>
      <c r="B260" t="s">
        <v>1606</v>
      </c>
      <c r="C260" t="s">
        <v>1743</v>
      </c>
      <c r="D260">
        <v>108</v>
      </c>
      <c r="E260" t="s">
        <v>1742</v>
      </c>
      <c r="F260" t="s">
        <v>1742</v>
      </c>
      <c r="G260" t="s">
        <v>1742</v>
      </c>
      <c r="H260" t="s">
        <v>1742</v>
      </c>
      <c r="I260" t="s">
        <v>1743</v>
      </c>
      <c r="J260">
        <v>0</v>
      </c>
      <c r="K260" t="s">
        <v>1744</v>
      </c>
      <c r="L260" t="s">
        <v>1744</v>
      </c>
      <c r="M260" t="s">
        <v>1744</v>
      </c>
      <c r="N260" t="s">
        <v>1745</v>
      </c>
      <c r="O260" t="s">
        <v>1745</v>
      </c>
      <c r="P260" t="s">
        <v>1746</v>
      </c>
      <c r="Q260">
        <v>0</v>
      </c>
      <c r="R260" t="s">
        <v>1744</v>
      </c>
      <c r="S260" t="s">
        <v>1745</v>
      </c>
      <c r="T260" t="s">
        <v>1743</v>
      </c>
      <c r="U260" t="s">
        <v>1743</v>
      </c>
      <c r="V260" t="s">
        <v>1743</v>
      </c>
    </row>
    <row r="261" spans="1:22" x14ac:dyDescent="0.35">
      <c r="A261">
        <v>9831856</v>
      </c>
      <c r="B261" t="s">
        <v>1396</v>
      </c>
      <c r="C261" t="s">
        <v>1743</v>
      </c>
      <c r="D261">
        <v>108</v>
      </c>
      <c r="E261" t="s">
        <v>1742</v>
      </c>
      <c r="F261" t="s">
        <v>1742</v>
      </c>
      <c r="G261" t="s">
        <v>1742</v>
      </c>
      <c r="H261" t="s">
        <v>1742</v>
      </c>
      <c r="I261" t="s">
        <v>1743</v>
      </c>
      <c r="J261">
        <v>0</v>
      </c>
      <c r="K261" t="s">
        <v>1744</v>
      </c>
      <c r="L261" t="s">
        <v>1744</v>
      </c>
      <c r="M261" t="s">
        <v>1744</v>
      </c>
      <c r="N261" t="s">
        <v>1745</v>
      </c>
      <c r="O261" t="s">
        <v>1745</v>
      </c>
      <c r="P261" t="s">
        <v>1746</v>
      </c>
      <c r="Q261">
        <v>0</v>
      </c>
      <c r="R261" t="s">
        <v>1744</v>
      </c>
      <c r="S261" t="s">
        <v>1745</v>
      </c>
      <c r="T261" t="s">
        <v>1743</v>
      </c>
      <c r="U261" t="s">
        <v>1743</v>
      </c>
      <c r="V261" t="s">
        <v>1743</v>
      </c>
    </row>
    <row r="262" spans="1:22" x14ac:dyDescent="0.35">
      <c r="A262">
        <v>9831873</v>
      </c>
      <c r="B262" t="s">
        <v>1390</v>
      </c>
      <c r="C262" t="s">
        <v>1743</v>
      </c>
      <c r="D262">
        <v>108</v>
      </c>
      <c r="E262" t="s">
        <v>1742</v>
      </c>
      <c r="F262" t="s">
        <v>1742</v>
      </c>
      <c r="G262" t="s">
        <v>1742</v>
      </c>
      <c r="H262" t="s">
        <v>1742</v>
      </c>
      <c r="I262" t="s">
        <v>1743</v>
      </c>
      <c r="J262">
        <v>0</v>
      </c>
      <c r="K262" t="s">
        <v>1744</v>
      </c>
      <c r="L262" t="s">
        <v>1744</v>
      </c>
      <c r="M262" t="s">
        <v>1744</v>
      </c>
      <c r="N262" t="s">
        <v>1745</v>
      </c>
      <c r="O262" t="s">
        <v>1745</v>
      </c>
      <c r="P262" t="s">
        <v>1746</v>
      </c>
      <c r="Q262">
        <v>0</v>
      </c>
      <c r="R262" t="s">
        <v>1744</v>
      </c>
      <c r="S262" t="s">
        <v>1745</v>
      </c>
      <c r="T262" t="s">
        <v>1743</v>
      </c>
      <c r="U262" t="s">
        <v>1743</v>
      </c>
      <c r="V262" t="s">
        <v>1743</v>
      </c>
    </row>
    <row r="263" spans="1:22" x14ac:dyDescent="0.35">
      <c r="A263">
        <v>9831881</v>
      </c>
      <c r="B263" t="s">
        <v>1689</v>
      </c>
      <c r="C263" t="s">
        <v>1743</v>
      </c>
      <c r="D263">
        <v>108</v>
      </c>
      <c r="E263" t="s">
        <v>1742</v>
      </c>
      <c r="F263" t="s">
        <v>1742</v>
      </c>
      <c r="G263" t="s">
        <v>1742</v>
      </c>
      <c r="H263" t="s">
        <v>1742</v>
      </c>
      <c r="I263" t="s">
        <v>1743</v>
      </c>
      <c r="J263">
        <v>0</v>
      </c>
      <c r="K263" t="s">
        <v>1744</v>
      </c>
      <c r="L263" t="s">
        <v>1744</v>
      </c>
      <c r="M263" t="s">
        <v>1744</v>
      </c>
      <c r="N263" t="s">
        <v>1745</v>
      </c>
      <c r="O263" t="s">
        <v>1745</v>
      </c>
      <c r="P263" t="s">
        <v>1746</v>
      </c>
      <c r="Q263">
        <v>0</v>
      </c>
      <c r="R263" t="s">
        <v>1744</v>
      </c>
      <c r="S263" t="s">
        <v>1745</v>
      </c>
      <c r="T263" t="s">
        <v>1743</v>
      </c>
      <c r="U263" t="s">
        <v>1743</v>
      </c>
      <c r="V263" t="s">
        <v>1743</v>
      </c>
    </row>
    <row r="264" spans="1:22" x14ac:dyDescent="0.35">
      <c r="A264">
        <v>9831899</v>
      </c>
      <c r="B264" t="s">
        <v>1394</v>
      </c>
      <c r="C264" t="s">
        <v>1743</v>
      </c>
      <c r="D264">
        <v>108</v>
      </c>
      <c r="E264" t="s">
        <v>1742</v>
      </c>
      <c r="F264" t="s">
        <v>1742</v>
      </c>
      <c r="G264" t="s">
        <v>1742</v>
      </c>
      <c r="H264" t="s">
        <v>1742</v>
      </c>
      <c r="I264" t="s">
        <v>1743</v>
      </c>
      <c r="J264">
        <v>0</v>
      </c>
      <c r="K264" t="s">
        <v>1744</v>
      </c>
      <c r="L264" t="s">
        <v>1744</v>
      </c>
      <c r="M264" t="s">
        <v>1744</v>
      </c>
      <c r="N264" t="s">
        <v>1745</v>
      </c>
      <c r="O264" t="s">
        <v>1745</v>
      </c>
      <c r="P264" t="s">
        <v>1746</v>
      </c>
      <c r="Q264">
        <v>0</v>
      </c>
      <c r="R264" t="s">
        <v>1744</v>
      </c>
      <c r="S264" t="s">
        <v>1745</v>
      </c>
      <c r="T264" t="s">
        <v>1743</v>
      </c>
      <c r="U264" t="s">
        <v>1743</v>
      </c>
      <c r="V264" t="s">
        <v>1743</v>
      </c>
    </row>
    <row r="265" spans="1:22" x14ac:dyDescent="0.35">
      <c r="A265">
        <v>9831911</v>
      </c>
      <c r="B265" t="s">
        <v>1392</v>
      </c>
      <c r="C265" t="s">
        <v>1743</v>
      </c>
      <c r="D265">
        <v>108</v>
      </c>
      <c r="E265" t="s">
        <v>1742</v>
      </c>
      <c r="F265" t="s">
        <v>1742</v>
      </c>
      <c r="G265" t="s">
        <v>1742</v>
      </c>
      <c r="H265" t="s">
        <v>1742</v>
      </c>
      <c r="I265" t="s">
        <v>1743</v>
      </c>
      <c r="J265">
        <v>0</v>
      </c>
      <c r="K265" t="s">
        <v>1744</v>
      </c>
      <c r="L265" t="s">
        <v>1744</v>
      </c>
      <c r="M265" t="s">
        <v>1744</v>
      </c>
      <c r="N265" t="s">
        <v>1745</v>
      </c>
      <c r="O265" t="s">
        <v>1745</v>
      </c>
      <c r="P265" t="s">
        <v>1746</v>
      </c>
      <c r="Q265">
        <v>0</v>
      </c>
      <c r="R265" t="s">
        <v>1744</v>
      </c>
      <c r="S265" t="s">
        <v>1745</v>
      </c>
      <c r="T265" t="s">
        <v>1743</v>
      </c>
      <c r="U265" t="s">
        <v>1743</v>
      </c>
      <c r="V265" t="s">
        <v>1743</v>
      </c>
    </row>
    <row r="266" spans="1:22" x14ac:dyDescent="0.35">
      <c r="A266">
        <v>9832585</v>
      </c>
      <c r="B266" t="s">
        <v>1384</v>
      </c>
      <c r="C266" t="s">
        <v>1743</v>
      </c>
      <c r="D266">
        <v>108</v>
      </c>
      <c r="E266" t="s">
        <v>1742</v>
      </c>
      <c r="F266" t="s">
        <v>1742</v>
      </c>
      <c r="G266" t="s">
        <v>1742</v>
      </c>
      <c r="H266" t="s">
        <v>1742</v>
      </c>
      <c r="I266" t="s">
        <v>1743</v>
      </c>
      <c r="J266">
        <v>0</v>
      </c>
      <c r="K266" t="s">
        <v>1744</v>
      </c>
      <c r="L266" t="s">
        <v>1744</v>
      </c>
      <c r="M266" t="s">
        <v>1744</v>
      </c>
      <c r="N266" t="s">
        <v>1745</v>
      </c>
      <c r="O266" t="s">
        <v>1745</v>
      </c>
      <c r="P266" t="s">
        <v>1746</v>
      </c>
      <c r="Q266">
        <v>0</v>
      </c>
      <c r="R266" t="s">
        <v>1744</v>
      </c>
      <c r="S266" t="s">
        <v>1745</v>
      </c>
      <c r="T266" t="s">
        <v>1743</v>
      </c>
      <c r="U266" t="s">
        <v>1743</v>
      </c>
      <c r="V266" t="s">
        <v>1743</v>
      </c>
    </row>
    <row r="267" spans="1:22" x14ac:dyDescent="0.35">
      <c r="A267">
        <v>9832594</v>
      </c>
      <c r="B267" t="s">
        <v>1382</v>
      </c>
      <c r="C267" t="s">
        <v>1743</v>
      </c>
      <c r="D267">
        <v>108</v>
      </c>
      <c r="E267" t="s">
        <v>1742</v>
      </c>
      <c r="F267" t="s">
        <v>1742</v>
      </c>
      <c r="G267" t="s">
        <v>1742</v>
      </c>
      <c r="H267" t="s">
        <v>1742</v>
      </c>
      <c r="I267" t="s">
        <v>1743</v>
      </c>
      <c r="J267">
        <v>0</v>
      </c>
      <c r="K267" t="s">
        <v>1744</v>
      </c>
      <c r="L267" t="s">
        <v>1744</v>
      </c>
      <c r="M267" t="s">
        <v>1744</v>
      </c>
      <c r="N267" t="s">
        <v>1745</v>
      </c>
      <c r="O267" t="s">
        <v>1745</v>
      </c>
      <c r="P267" t="s">
        <v>1746</v>
      </c>
      <c r="Q267">
        <v>0</v>
      </c>
      <c r="R267" t="s">
        <v>1744</v>
      </c>
      <c r="S267" t="s">
        <v>1745</v>
      </c>
      <c r="T267" t="s">
        <v>1743</v>
      </c>
      <c r="U267" t="s">
        <v>1743</v>
      </c>
      <c r="V267" t="s">
        <v>1743</v>
      </c>
    </row>
    <row r="268" spans="1:22" x14ac:dyDescent="0.35">
      <c r="A268">
        <v>9832640</v>
      </c>
      <c r="B268" t="s">
        <v>1687</v>
      </c>
      <c r="C268" t="s">
        <v>1743</v>
      </c>
      <c r="D268">
        <v>108</v>
      </c>
      <c r="E268" t="s">
        <v>1742</v>
      </c>
      <c r="F268" t="s">
        <v>1742</v>
      </c>
      <c r="G268" t="s">
        <v>1742</v>
      </c>
      <c r="H268" t="s">
        <v>1742</v>
      </c>
      <c r="I268" t="s">
        <v>1743</v>
      </c>
      <c r="J268">
        <v>0</v>
      </c>
      <c r="K268" t="s">
        <v>1744</v>
      </c>
      <c r="L268" t="s">
        <v>1744</v>
      </c>
      <c r="M268" t="s">
        <v>1744</v>
      </c>
      <c r="N268" t="s">
        <v>1745</v>
      </c>
      <c r="O268" t="s">
        <v>1745</v>
      </c>
      <c r="P268" t="s">
        <v>1746</v>
      </c>
      <c r="Q268">
        <v>0</v>
      </c>
      <c r="R268" t="s">
        <v>1744</v>
      </c>
      <c r="S268" t="s">
        <v>1745</v>
      </c>
      <c r="T268" t="s">
        <v>1743</v>
      </c>
      <c r="U268" t="s">
        <v>1743</v>
      </c>
      <c r="V268" t="s">
        <v>1743</v>
      </c>
    </row>
    <row r="269" spans="1:22" x14ac:dyDescent="0.35">
      <c r="A269">
        <v>9833191</v>
      </c>
      <c r="B269" t="s">
        <v>1691</v>
      </c>
      <c r="C269" t="s">
        <v>1743</v>
      </c>
      <c r="D269">
        <v>108</v>
      </c>
      <c r="E269" t="s">
        <v>1742</v>
      </c>
      <c r="F269" t="s">
        <v>1742</v>
      </c>
      <c r="G269" t="s">
        <v>1742</v>
      </c>
      <c r="H269" t="s">
        <v>1742</v>
      </c>
      <c r="I269" t="s">
        <v>1743</v>
      </c>
      <c r="J269">
        <v>0</v>
      </c>
      <c r="K269" t="s">
        <v>1744</v>
      </c>
      <c r="L269" t="s">
        <v>1744</v>
      </c>
      <c r="M269" t="s">
        <v>1744</v>
      </c>
      <c r="N269" t="s">
        <v>1745</v>
      </c>
      <c r="O269" t="s">
        <v>1745</v>
      </c>
      <c r="P269" t="s">
        <v>1746</v>
      </c>
      <c r="Q269">
        <v>0</v>
      </c>
      <c r="R269" t="s">
        <v>1744</v>
      </c>
      <c r="S269" t="s">
        <v>1745</v>
      </c>
      <c r="T269" t="s">
        <v>1743</v>
      </c>
      <c r="U269" t="s">
        <v>1743</v>
      </c>
      <c r="V269" t="s">
        <v>1743</v>
      </c>
    </row>
    <row r="270" spans="1:22" x14ac:dyDescent="0.35">
      <c r="A270">
        <v>9833549</v>
      </c>
      <c r="B270" t="s">
        <v>1693</v>
      </c>
      <c r="C270" t="s">
        <v>1743</v>
      </c>
      <c r="D270">
        <v>108</v>
      </c>
      <c r="E270" t="s">
        <v>1742</v>
      </c>
      <c r="F270" t="s">
        <v>1742</v>
      </c>
      <c r="G270" t="s">
        <v>1742</v>
      </c>
      <c r="H270" t="s">
        <v>1742</v>
      </c>
      <c r="I270" t="s">
        <v>1743</v>
      </c>
      <c r="J270">
        <v>0</v>
      </c>
      <c r="K270" t="s">
        <v>1744</v>
      </c>
      <c r="L270" t="s">
        <v>1744</v>
      </c>
      <c r="M270" t="s">
        <v>1744</v>
      </c>
      <c r="N270" t="s">
        <v>1745</v>
      </c>
      <c r="O270" t="s">
        <v>1745</v>
      </c>
      <c r="P270" t="s">
        <v>1746</v>
      </c>
      <c r="Q270">
        <v>0</v>
      </c>
      <c r="R270" t="s">
        <v>1744</v>
      </c>
      <c r="S270" t="s">
        <v>1745</v>
      </c>
      <c r="T270" t="s">
        <v>1743</v>
      </c>
      <c r="U270" t="s">
        <v>1743</v>
      </c>
      <c r="V270" t="s">
        <v>1743</v>
      </c>
    </row>
    <row r="271" spans="1:22" x14ac:dyDescent="0.35">
      <c r="A271">
        <v>9833557</v>
      </c>
      <c r="B271" t="s">
        <v>1400</v>
      </c>
      <c r="C271" t="s">
        <v>1743</v>
      </c>
      <c r="D271">
        <v>108</v>
      </c>
      <c r="E271" t="s">
        <v>1742</v>
      </c>
      <c r="F271" t="s">
        <v>1742</v>
      </c>
      <c r="G271" t="s">
        <v>1742</v>
      </c>
      <c r="H271" t="s">
        <v>1742</v>
      </c>
      <c r="I271" t="s">
        <v>1743</v>
      </c>
      <c r="J271">
        <v>0</v>
      </c>
      <c r="K271" t="s">
        <v>1744</v>
      </c>
      <c r="L271" t="s">
        <v>1744</v>
      </c>
      <c r="M271" t="s">
        <v>1744</v>
      </c>
      <c r="N271" t="s">
        <v>1745</v>
      </c>
      <c r="O271" t="s">
        <v>1745</v>
      </c>
      <c r="P271" t="s">
        <v>1746</v>
      </c>
      <c r="Q271">
        <v>0</v>
      </c>
      <c r="R271" t="s">
        <v>1744</v>
      </c>
      <c r="S271" t="s">
        <v>1745</v>
      </c>
      <c r="T271" t="s">
        <v>1743</v>
      </c>
      <c r="U271" t="s">
        <v>1743</v>
      </c>
      <c r="V271" t="s">
        <v>1743</v>
      </c>
    </row>
    <row r="272" spans="1:22" x14ac:dyDescent="0.35">
      <c r="A272">
        <v>9833565</v>
      </c>
      <c r="B272" t="s">
        <v>1695</v>
      </c>
      <c r="C272" t="s">
        <v>1743</v>
      </c>
      <c r="D272">
        <v>108</v>
      </c>
      <c r="E272" t="s">
        <v>1742</v>
      </c>
      <c r="F272" t="s">
        <v>1742</v>
      </c>
      <c r="G272" t="s">
        <v>1742</v>
      </c>
      <c r="H272" t="s">
        <v>1742</v>
      </c>
      <c r="I272" t="s">
        <v>1743</v>
      </c>
      <c r="J272">
        <v>0</v>
      </c>
      <c r="K272" t="s">
        <v>1744</v>
      </c>
      <c r="L272" t="s">
        <v>1744</v>
      </c>
      <c r="M272" t="s">
        <v>1744</v>
      </c>
      <c r="N272" t="s">
        <v>1745</v>
      </c>
      <c r="O272" t="s">
        <v>1745</v>
      </c>
      <c r="P272" t="s">
        <v>1746</v>
      </c>
      <c r="Q272">
        <v>0</v>
      </c>
      <c r="R272" t="s">
        <v>1744</v>
      </c>
      <c r="S272" t="s">
        <v>1745</v>
      </c>
      <c r="T272" t="s">
        <v>1743</v>
      </c>
      <c r="U272" t="s">
        <v>1743</v>
      </c>
      <c r="V272" t="s">
        <v>1743</v>
      </c>
    </row>
    <row r="273" spans="1:22" x14ac:dyDescent="0.35">
      <c r="A273">
        <v>9833574</v>
      </c>
      <c r="B273" t="s">
        <v>1697</v>
      </c>
      <c r="C273" t="s">
        <v>1743</v>
      </c>
      <c r="D273">
        <v>108</v>
      </c>
      <c r="E273" t="s">
        <v>1742</v>
      </c>
      <c r="F273" t="s">
        <v>1742</v>
      </c>
      <c r="G273" t="s">
        <v>1742</v>
      </c>
      <c r="H273" t="s">
        <v>1742</v>
      </c>
      <c r="I273" t="s">
        <v>1743</v>
      </c>
      <c r="J273">
        <v>0</v>
      </c>
      <c r="K273" t="s">
        <v>1744</v>
      </c>
      <c r="L273" t="s">
        <v>1744</v>
      </c>
      <c r="M273" t="s">
        <v>1744</v>
      </c>
      <c r="N273" t="s">
        <v>1745</v>
      </c>
      <c r="O273" t="s">
        <v>1745</v>
      </c>
      <c r="P273" t="s">
        <v>1746</v>
      </c>
      <c r="Q273">
        <v>0</v>
      </c>
      <c r="R273" t="s">
        <v>1744</v>
      </c>
      <c r="S273" t="s">
        <v>1745</v>
      </c>
      <c r="T273" t="s">
        <v>1743</v>
      </c>
      <c r="U273" t="s">
        <v>1743</v>
      </c>
      <c r="V273" t="s">
        <v>1743</v>
      </c>
    </row>
    <row r="274" spans="1:22" x14ac:dyDescent="0.35">
      <c r="A274">
        <v>9833620</v>
      </c>
      <c r="B274" t="s">
        <v>1183</v>
      </c>
      <c r="C274" t="s">
        <v>1743</v>
      </c>
      <c r="D274">
        <v>108</v>
      </c>
      <c r="E274" t="s">
        <v>1742</v>
      </c>
      <c r="F274" t="s">
        <v>1742</v>
      </c>
      <c r="G274" t="s">
        <v>1742</v>
      </c>
      <c r="H274" t="s">
        <v>1742</v>
      </c>
      <c r="I274" t="s">
        <v>1743</v>
      </c>
      <c r="J274">
        <v>0</v>
      </c>
      <c r="K274" t="s">
        <v>1744</v>
      </c>
      <c r="L274" t="s">
        <v>1744</v>
      </c>
      <c r="M274" t="s">
        <v>1744</v>
      </c>
      <c r="N274" t="s">
        <v>1745</v>
      </c>
      <c r="O274" t="s">
        <v>1745</v>
      </c>
      <c r="P274" t="s">
        <v>1746</v>
      </c>
      <c r="Q274">
        <v>0</v>
      </c>
      <c r="R274" t="s">
        <v>1744</v>
      </c>
      <c r="S274" t="s">
        <v>1745</v>
      </c>
      <c r="T274" t="s">
        <v>1743</v>
      </c>
      <c r="U274" t="s">
        <v>1743</v>
      </c>
      <c r="V274" t="s">
        <v>1743</v>
      </c>
    </row>
    <row r="275" spans="1:22" x14ac:dyDescent="0.35">
      <c r="A275">
        <v>9833663</v>
      </c>
      <c r="B275" t="s">
        <v>1284</v>
      </c>
      <c r="C275" t="s">
        <v>1743</v>
      </c>
      <c r="D275">
        <v>108</v>
      </c>
      <c r="E275" t="s">
        <v>1742</v>
      </c>
      <c r="F275" t="s">
        <v>1742</v>
      </c>
      <c r="G275" t="s">
        <v>1742</v>
      </c>
      <c r="H275" t="s">
        <v>1742</v>
      </c>
      <c r="I275" t="s">
        <v>1743</v>
      </c>
      <c r="J275">
        <v>0</v>
      </c>
      <c r="K275" t="s">
        <v>1744</v>
      </c>
      <c r="L275" t="s">
        <v>1744</v>
      </c>
      <c r="M275" t="s">
        <v>1744</v>
      </c>
      <c r="N275" t="s">
        <v>1745</v>
      </c>
      <c r="O275" t="s">
        <v>1745</v>
      </c>
      <c r="P275" t="s">
        <v>1746</v>
      </c>
      <c r="Q275">
        <v>0</v>
      </c>
      <c r="R275" t="s">
        <v>1744</v>
      </c>
      <c r="S275" t="s">
        <v>1745</v>
      </c>
      <c r="T275" t="s">
        <v>1743</v>
      </c>
      <c r="U275" t="s">
        <v>1743</v>
      </c>
      <c r="V275" t="s">
        <v>1743</v>
      </c>
    </row>
    <row r="276" spans="1:22" x14ac:dyDescent="0.35">
      <c r="A276">
        <v>9834494</v>
      </c>
      <c r="B276" t="s">
        <v>1634</v>
      </c>
      <c r="C276" t="s">
        <v>1743</v>
      </c>
      <c r="D276">
        <v>108</v>
      </c>
      <c r="E276" t="s">
        <v>1742</v>
      </c>
      <c r="F276" t="s">
        <v>1742</v>
      </c>
      <c r="G276" t="s">
        <v>1742</v>
      </c>
      <c r="H276" t="s">
        <v>1742</v>
      </c>
      <c r="I276" t="s">
        <v>1743</v>
      </c>
      <c r="J276">
        <v>0</v>
      </c>
      <c r="K276" t="s">
        <v>1744</v>
      </c>
      <c r="L276" t="s">
        <v>1744</v>
      </c>
      <c r="M276" t="s">
        <v>1744</v>
      </c>
      <c r="N276" t="s">
        <v>1745</v>
      </c>
      <c r="O276" t="s">
        <v>1745</v>
      </c>
      <c r="P276" t="s">
        <v>1746</v>
      </c>
      <c r="Q276">
        <v>0</v>
      </c>
      <c r="R276" t="s">
        <v>1744</v>
      </c>
      <c r="S276" t="s">
        <v>1745</v>
      </c>
      <c r="T276" t="s">
        <v>1743</v>
      </c>
      <c r="U276" t="s">
        <v>1743</v>
      </c>
      <c r="V276" t="s">
        <v>1743</v>
      </c>
    </row>
    <row r="277" spans="1:22" x14ac:dyDescent="0.35">
      <c r="A277">
        <v>9851704</v>
      </c>
      <c r="B277" t="s">
        <v>1610</v>
      </c>
      <c r="C277" t="s">
        <v>1743</v>
      </c>
      <c r="D277">
        <v>108</v>
      </c>
      <c r="E277" t="s">
        <v>1742</v>
      </c>
      <c r="F277" t="s">
        <v>1742</v>
      </c>
      <c r="G277" t="s">
        <v>1742</v>
      </c>
      <c r="H277" t="s">
        <v>1742</v>
      </c>
      <c r="I277" t="s">
        <v>1743</v>
      </c>
      <c r="J277">
        <v>0</v>
      </c>
      <c r="K277" t="s">
        <v>1744</v>
      </c>
      <c r="L277" t="s">
        <v>1744</v>
      </c>
      <c r="M277" t="s">
        <v>1744</v>
      </c>
      <c r="N277" t="s">
        <v>1745</v>
      </c>
      <c r="O277" t="s">
        <v>1745</v>
      </c>
      <c r="P277" t="s">
        <v>1746</v>
      </c>
      <c r="Q277">
        <v>0</v>
      </c>
      <c r="R277" t="s">
        <v>1744</v>
      </c>
      <c r="S277" t="s">
        <v>1745</v>
      </c>
      <c r="T277" t="s">
        <v>1743</v>
      </c>
      <c r="U277" t="s">
        <v>1743</v>
      </c>
      <c r="V277" t="s">
        <v>1743</v>
      </c>
    </row>
    <row r="278" spans="1:22" x14ac:dyDescent="0.35">
      <c r="A278" t="s">
        <v>101</v>
      </c>
      <c r="B278" t="s">
        <v>102</v>
      </c>
      <c r="C278" t="s">
        <v>1743</v>
      </c>
      <c r="D278">
        <v>102</v>
      </c>
      <c r="E278" t="s">
        <v>1742</v>
      </c>
      <c r="F278" t="s">
        <v>1742</v>
      </c>
      <c r="G278" t="s">
        <v>1742</v>
      </c>
      <c r="H278" t="s">
        <v>1742</v>
      </c>
      <c r="I278" t="s">
        <v>1743</v>
      </c>
      <c r="J278">
        <v>0</v>
      </c>
      <c r="K278" t="s">
        <v>1744</v>
      </c>
      <c r="L278" t="s">
        <v>1744</v>
      </c>
      <c r="M278" t="s">
        <v>1744</v>
      </c>
      <c r="N278" t="s">
        <v>1745</v>
      </c>
      <c r="O278" t="s">
        <v>1745</v>
      </c>
      <c r="P278" t="s">
        <v>1746</v>
      </c>
      <c r="Q278">
        <v>0</v>
      </c>
      <c r="R278" t="s">
        <v>1744</v>
      </c>
      <c r="S278" t="s">
        <v>1745</v>
      </c>
      <c r="T278" t="s">
        <v>1743</v>
      </c>
      <c r="U278" t="s">
        <v>1743</v>
      </c>
      <c r="V278" t="s">
        <v>1743</v>
      </c>
    </row>
    <row r="279" spans="1:22" x14ac:dyDescent="0.35">
      <c r="A279" t="s">
        <v>1073</v>
      </c>
      <c r="B279" t="s">
        <v>1074</v>
      </c>
      <c r="C279" t="s">
        <v>1743</v>
      </c>
      <c r="D279">
        <v>102</v>
      </c>
      <c r="E279" t="s">
        <v>1742</v>
      </c>
      <c r="F279" t="s">
        <v>1742</v>
      </c>
      <c r="G279" t="s">
        <v>1742</v>
      </c>
      <c r="H279" t="s">
        <v>1742</v>
      </c>
      <c r="I279" t="s">
        <v>1743</v>
      </c>
      <c r="J279">
        <v>0</v>
      </c>
      <c r="K279" t="s">
        <v>1744</v>
      </c>
      <c r="L279" t="s">
        <v>1744</v>
      </c>
      <c r="M279" t="s">
        <v>1744</v>
      </c>
      <c r="N279" t="s">
        <v>1745</v>
      </c>
      <c r="O279" t="s">
        <v>1745</v>
      </c>
      <c r="P279" t="s">
        <v>1746</v>
      </c>
      <c r="Q279">
        <v>0</v>
      </c>
      <c r="R279" t="s">
        <v>1744</v>
      </c>
      <c r="S279" t="s">
        <v>1745</v>
      </c>
      <c r="T279" t="s">
        <v>1743</v>
      </c>
      <c r="U279" t="s">
        <v>1743</v>
      </c>
      <c r="V279" t="s">
        <v>1743</v>
      </c>
    </row>
    <row r="280" spans="1:22" x14ac:dyDescent="0.35">
      <c r="A280" t="s">
        <v>1063</v>
      </c>
      <c r="B280" t="s">
        <v>1064</v>
      </c>
      <c r="C280" t="s">
        <v>1743</v>
      </c>
      <c r="D280">
        <v>102</v>
      </c>
      <c r="E280" t="s">
        <v>1742</v>
      </c>
      <c r="F280" t="s">
        <v>1742</v>
      </c>
      <c r="G280" t="s">
        <v>1742</v>
      </c>
      <c r="H280" t="s">
        <v>1742</v>
      </c>
      <c r="I280" t="s">
        <v>1743</v>
      </c>
      <c r="J280">
        <v>0</v>
      </c>
      <c r="K280" t="s">
        <v>1744</v>
      </c>
      <c r="L280" t="s">
        <v>1744</v>
      </c>
      <c r="M280" t="s">
        <v>1744</v>
      </c>
      <c r="N280" t="s">
        <v>1745</v>
      </c>
      <c r="O280" t="s">
        <v>1745</v>
      </c>
      <c r="P280" t="s">
        <v>1746</v>
      </c>
      <c r="Q280">
        <v>0</v>
      </c>
      <c r="R280" t="s">
        <v>1744</v>
      </c>
      <c r="S280" t="s">
        <v>1745</v>
      </c>
      <c r="T280" t="s">
        <v>1743</v>
      </c>
      <c r="U280" t="s">
        <v>1743</v>
      </c>
      <c r="V280" t="s">
        <v>1743</v>
      </c>
    </row>
    <row r="281" spans="1:22" x14ac:dyDescent="0.35">
      <c r="A281" t="s">
        <v>1061</v>
      </c>
      <c r="B281" t="s">
        <v>1062</v>
      </c>
      <c r="C281" t="s">
        <v>1743</v>
      </c>
      <c r="D281">
        <v>102</v>
      </c>
      <c r="E281" t="s">
        <v>1742</v>
      </c>
      <c r="F281" t="s">
        <v>1742</v>
      </c>
      <c r="G281" t="s">
        <v>1742</v>
      </c>
      <c r="H281" t="s">
        <v>1742</v>
      </c>
      <c r="I281" t="s">
        <v>1743</v>
      </c>
      <c r="J281">
        <v>0</v>
      </c>
      <c r="K281" t="s">
        <v>1744</v>
      </c>
      <c r="L281" t="s">
        <v>1744</v>
      </c>
      <c r="M281" t="s">
        <v>1744</v>
      </c>
      <c r="N281" t="s">
        <v>1745</v>
      </c>
      <c r="O281" t="s">
        <v>1745</v>
      </c>
      <c r="P281" t="s">
        <v>1746</v>
      </c>
      <c r="Q281">
        <v>0</v>
      </c>
      <c r="R281" t="s">
        <v>1744</v>
      </c>
      <c r="S281" t="s">
        <v>1745</v>
      </c>
      <c r="T281" t="s">
        <v>1743</v>
      </c>
      <c r="U281" t="s">
        <v>1743</v>
      </c>
      <c r="V281" t="s">
        <v>1743</v>
      </c>
    </row>
    <row r="282" spans="1:22" x14ac:dyDescent="0.35">
      <c r="A282" t="s">
        <v>53</v>
      </c>
      <c r="B282" t="s">
        <v>54</v>
      </c>
      <c r="C282" t="s">
        <v>1743</v>
      </c>
      <c r="D282">
        <v>102</v>
      </c>
      <c r="E282" t="s">
        <v>1742</v>
      </c>
      <c r="F282" t="s">
        <v>1742</v>
      </c>
      <c r="G282" t="s">
        <v>1742</v>
      </c>
      <c r="H282" t="s">
        <v>1742</v>
      </c>
      <c r="I282" t="s">
        <v>1743</v>
      </c>
      <c r="J282">
        <v>0</v>
      </c>
      <c r="K282" t="s">
        <v>1744</v>
      </c>
      <c r="L282" t="s">
        <v>1744</v>
      </c>
      <c r="M282" t="s">
        <v>1744</v>
      </c>
      <c r="N282" t="s">
        <v>1743</v>
      </c>
      <c r="O282" t="s">
        <v>1743</v>
      </c>
      <c r="P282" t="s">
        <v>1746</v>
      </c>
      <c r="Q282">
        <v>0</v>
      </c>
      <c r="R282" t="s">
        <v>1742</v>
      </c>
      <c r="S282" t="s">
        <v>1743</v>
      </c>
      <c r="T282" t="s">
        <v>1743</v>
      </c>
      <c r="U282" t="s">
        <v>1743</v>
      </c>
      <c r="V282" t="s">
        <v>1743</v>
      </c>
    </row>
    <row r="283" spans="1:22" x14ac:dyDescent="0.35">
      <c r="A283" t="s">
        <v>209</v>
      </c>
      <c r="B283" t="s">
        <v>210</v>
      </c>
      <c r="C283" t="s">
        <v>1743</v>
      </c>
      <c r="D283">
        <v>102</v>
      </c>
      <c r="E283" t="s">
        <v>1742</v>
      </c>
      <c r="F283" t="s">
        <v>1742</v>
      </c>
      <c r="G283" t="s">
        <v>1742</v>
      </c>
      <c r="H283" t="s">
        <v>1742</v>
      </c>
      <c r="I283" t="s">
        <v>1743</v>
      </c>
      <c r="J283">
        <v>0</v>
      </c>
      <c r="K283" t="s">
        <v>1744</v>
      </c>
      <c r="L283" t="s">
        <v>1744</v>
      </c>
      <c r="M283" t="s">
        <v>1744</v>
      </c>
      <c r="N283" t="s">
        <v>1745</v>
      </c>
      <c r="O283" t="s">
        <v>1745</v>
      </c>
      <c r="P283" t="s">
        <v>1746</v>
      </c>
      <c r="Q283">
        <v>0</v>
      </c>
      <c r="R283" t="s">
        <v>1742</v>
      </c>
      <c r="S283" t="s">
        <v>1745</v>
      </c>
      <c r="T283" t="s">
        <v>1743</v>
      </c>
      <c r="U283" t="s">
        <v>1743</v>
      </c>
      <c r="V283" t="s">
        <v>1743</v>
      </c>
    </row>
    <row r="284" spans="1:22" x14ac:dyDescent="0.35">
      <c r="A284" t="s">
        <v>1101</v>
      </c>
      <c r="B284" t="s">
        <v>1102</v>
      </c>
      <c r="C284" t="s">
        <v>1743</v>
      </c>
      <c r="D284">
        <v>110</v>
      </c>
      <c r="E284" t="s">
        <v>1742</v>
      </c>
      <c r="F284" t="s">
        <v>1742</v>
      </c>
      <c r="G284" t="s">
        <v>1742</v>
      </c>
      <c r="H284" t="s">
        <v>1742</v>
      </c>
      <c r="I284" t="s">
        <v>1743</v>
      </c>
      <c r="J284">
        <v>0</v>
      </c>
      <c r="K284" t="s">
        <v>1744</v>
      </c>
      <c r="L284" t="s">
        <v>1744</v>
      </c>
      <c r="M284" t="s">
        <v>1744</v>
      </c>
      <c r="N284" t="s">
        <v>1745</v>
      </c>
      <c r="O284" t="s">
        <v>1745</v>
      </c>
      <c r="P284" t="s">
        <v>1746</v>
      </c>
      <c r="Q284">
        <v>0</v>
      </c>
      <c r="R284" t="s">
        <v>1744</v>
      </c>
      <c r="S284" t="s">
        <v>1745</v>
      </c>
      <c r="T284" t="s">
        <v>1743</v>
      </c>
      <c r="U284" t="s">
        <v>1743</v>
      </c>
      <c r="V284" t="s">
        <v>1743</v>
      </c>
    </row>
    <row r="285" spans="1:22" x14ac:dyDescent="0.35">
      <c r="A285" t="s">
        <v>833</v>
      </c>
      <c r="B285" t="s">
        <v>834</v>
      </c>
      <c r="C285" t="s">
        <v>1743</v>
      </c>
      <c r="D285">
        <v>110</v>
      </c>
      <c r="E285" t="s">
        <v>1742</v>
      </c>
      <c r="F285" t="s">
        <v>1742</v>
      </c>
      <c r="G285" t="s">
        <v>1742</v>
      </c>
      <c r="H285" t="s">
        <v>1742</v>
      </c>
      <c r="I285" t="s">
        <v>1743</v>
      </c>
      <c r="J285">
        <v>0</v>
      </c>
      <c r="K285" t="s">
        <v>1744</v>
      </c>
      <c r="L285" t="s">
        <v>1744</v>
      </c>
      <c r="M285" t="s">
        <v>1744</v>
      </c>
      <c r="N285" t="s">
        <v>1745</v>
      </c>
      <c r="O285" t="s">
        <v>1745</v>
      </c>
      <c r="P285" t="s">
        <v>1746</v>
      </c>
      <c r="Q285">
        <v>0</v>
      </c>
      <c r="R285" t="s">
        <v>1744</v>
      </c>
      <c r="S285" t="s">
        <v>1745</v>
      </c>
      <c r="T285" t="s">
        <v>1743</v>
      </c>
      <c r="U285" t="s">
        <v>1743</v>
      </c>
      <c r="V285" t="s">
        <v>1743</v>
      </c>
    </row>
    <row r="286" spans="1:22" x14ac:dyDescent="0.35">
      <c r="A286" t="s">
        <v>1027</v>
      </c>
      <c r="B286" t="s">
        <v>1028</v>
      </c>
      <c r="C286" t="s">
        <v>1743</v>
      </c>
      <c r="D286">
        <v>110</v>
      </c>
      <c r="E286" t="s">
        <v>1742</v>
      </c>
      <c r="F286" t="s">
        <v>1742</v>
      </c>
      <c r="G286" t="s">
        <v>1742</v>
      </c>
      <c r="H286" t="s">
        <v>1742</v>
      </c>
      <c r="I286" t="s">
        <v>1743</v>
      </c>
      <c r="J286">
        <v>0</v>
      </c>
      <c r="K286" t="s">
        <v>1744</v>
      </c>
      <c r="L286" t="s">
        <v>1744</v>
      </c>
      <c r="M286" t="s">
        <v>1744</v>
      </c>
      <c r="N286" t="s">
        <v>1745</v>
      </c>
      <c r="O286" t="s">
        <v>1745</v>
      </c>
      <c r="P286" t="s">
        <v>1746</v>
      </c>
      <c r="Q286">
        <v>10</v>
      </c>
      <c r="R286" t="s">
        <v>1744</v>
      </c>
      <c r="S286" t="s">
        <v>1745</v>
      </c>
      <c r="T286" t="s">
        <v>1743</v>
      </c>
      <c r="U286" t="s">
        <v>1743</v>
      </c>
      <c r="V286" t="s">
        <v>1743</v>
      </c>
    </row>
    <row r="287" spans="1:22" x14ac:dyDescent="0.35">
      <c r="A287" t="s">
        <v>987</v>
      </c>
      <c r="B287" t="s">
        <v>988</v>
      </c>
      <c r="C287" t="s">
        <v>1743</v>
      </c>
      <c r="D287">
        <v>110</v>
      </c>
      <c r="E287" t="s">
        <v>1742</v>
      </c>
      <c r="F287" t="s">
        <v>1742</v>
      </c>
      <c r="G287" t="s">
        <v>1742</v>
      </c>
      <c r="H287" t="s">
        <v>1742</v>
      </c>
      <c r="I287" t="s">
        <v>1743</v>
      </c>
      <c r="J287">
        <v>0</v>
      </c>
      <c r="K287" t="s">
        <v>1744</v>
      </c>
      <c r="L287" t="s">
        <v>1744</v>
      </c>
      <c r="M287" t="s">
        <v>1744</v>
      </c>
      <c r="N287" t="s">
        <v>1745</v>
      </c>
      <c r="O287" t="s">
        <v>1745</v>
      </c>
      <c r="P287" t="s">
        <v>1746</v>
      </c>
      <c r="Q287">
        <v>0</v>
      </c>
      <c r="R287" t="s">
        <v>1744</v>
      </c>
      <c r="S287" t="s">
        <v>1745</v>
      </c>
      <c r="T287" t="s">
        <v>1743</v>
      </c>
      <c r="U287" t="s">
        <v>1743</v>
      </c>
      <c r="V287" t="s">
        <v>1743</v>
      </c>
    </row>
    <row r="288" spans="1:22" x14ac:dyDescent="0.35">
      <c r="A288" t="s">
        <v>260</v>
      </c>
      <c r="B288" t="s">
        <v>259</v>
      </c>
      <c r="C288" t="s">
        <v>1743</v>
      </c>
      <c r="D288">
        <v>110</v>
      </c>
      <c r="E288" t="s">
        <v>1742</v>
      </c>
      <c r="F288" t="s">
        <v>1742</v>
      </c>
      <c r="G288" t="s">
        <v>1742</v>
      </c>
      <c r="H288" t="s">
        <v>1742</v>
      </c>
      <c r="I288" t="s">
        <v>1743</v>
      </c>
      <c r="J288">
        <v>0</v>
      </c>
      <c r="K288" t="s">
        <v>1744</v>
      </c>
      <c r="L288" t="s">
        <v>1744</v>
      </c>
      <c r="M288" t="s">
        <v>1744</v>
      </c>
      <c r="N288" t="s">
        <v>1745</v>
      </c>
      <c r="O288" t="s">
        <v>1745</v>
      </c>
      <c r="P288" t="s">
        <v>1746</v>
      </c>
      <c r="Q288">
        <v>0</v>
      </c>
      <c r="R288" t="s">
        <v>1744</v>
      </c>
      <c r="S288" t="s">
        <v>1745</v>
      </c>
      <c r="T288" t="s">
        <v>1743</v>
      </c>
      <c r="U288" t="s">
        <v>1743</v>
      </c>
      <c r="V288" t="s">
        <v>1743</v>
      </c>
    </row>
    <row r="289" spans="1:22" x14ac:dyDescent="0.35">
      <c r="A289" t="s">
        <v>1103</v>
      </c>
      <c r="B289" t="s">
        <v>1104</v>
      </c>
      <c r="C289" t="s">
        <v>1743</v>
      </c>
      <c r="D289">
        <v>110</v>
      </c>
      <c r="E289" t="s">
        <v>1742</v>
      </c>
      <c r="F289" t="s">
        <v>1742</v>
      </c>
      <c r="G289" t="s">
        <v>1742</v>
      </c>
      <c r="H289" t="s">
        <v>1742</v>
      </c>
      <c r="I289" t="s">
        <v>1743</v>
      </c>
      <c r="J289">
        <v>0</v>
      </c>
      <c r="K289" t="s">
        <v>1744</v>
      </c>
      <c r="L289" t="s">
        <v>1744</v>
      </c>
      <c r="M289" t="s">
        <v>1744</v>
      </c>
      <c r="N289" t="s">
        <v>1745</v>
      </c>
      <c r="O289" t="s">
        <v>1745</v>
      </c>
      <c r="P289" t="s">
        <v>1746</v>
      </c>
      <c r="Q289">
        <v>0</v>
      </c>
      <c r="R289" t="s">
        <v>1744</v>
      </c>
      <c r="S289" t="s">
        <v>1745</v>
      </c>
      <c r="T289" t="s">
        <v>1743</v>
      </c>
      <c r="U289" t="s">
        <v>1743</v>
      </c>
      <c r="V289" t="s">
        <v>1743</v>
      </c>
    </row>
    <row r="290" spans="1:22" x14ac:dyDescent="0.35">
      <c r="A290" t="s">
        <v>652</v>
      </c>
      <c r="B290" t="s">
        <v>653</v>
      </c>
      <c r="C290" t="s">
        <v>1743</v>
      </c>
      <c r="D290">
        <v>110</v>
      </c>
      <c r="E290" t="s">
        <v>1742</v>
      </c>
      <c r="F290" t="s">
        <v>1742</v>
      </c>
      <c r="G290" t="s">
        <v>1742</v>
      </c>
      <c r="H290" t="s">
        <v>1742</v>
      </c>
      <c r="I290" t="s">
        <v>1743</v>
      </c>
      <c r="J290">
        <v>0</v>
      </c>
      <c r="K290" t="s">
        <v>1744</v>
      </c>
      <c r="L290" t="s">
        <v>1744</v>
      </c>
      <c r="M290" t="s">
        <v>1744</v>
      </c>
      <c r="N290" t="s">
        <v>1745</v>
      </c>
      <c r="O290" t="s">
        <v>1745</v>
      </c>
      <c r="P290" t="s">
        <v>1746</v>
      </c>
      <c r="Q290">
        <v>0</v>
      </c>
      <c r="R290" t="s">
        <v>1744</v>
      </c>
      <c r="S290" t="s">
        <v>1745</v>
      </c>
      <c r="T290" t="s">
        <v>1743</v>
      </c>
      <c r="U290" t="s">
        <v>1743</v>
      </c>
      <c r="V290" t="s">
        <v>1743</v>
      </c>
    </row>
    <row r="291" spans="1:22" x14ac:dyDescent="0.35">
      <c r="A291" t="s">
        <v>764</v>
      </c>
      <c r="B291" t="s">
        <v>765</v>
      </c>
      <c r="C291" t="s">
        <v>1743</v>
      </c>
      <c r="D291">
        <v>110</v>
      </c>
      <c r="E291" t="s">
        <v>1742</v>
      </c>
      <c r="F291" t="s">
        <v>1742</v>
      </c>
      <c r="G291" t="s">
        <v>1742</v>
      </c>
      <c r="H291" t="s">
        <v>1742</v>
      </c>
      <c r="I291" t="s">
        <v>1743</v>
      </c>
      <c r="J291">
        <v>0</v>
      </c>
      <c r="K291" t="s">
        <v>1744</v>
      </c>
      <c r="L291" t="s">
        <v>1744</v>
      </c>
      <c r="M291" t="s">
        <v>1744</v>
      </c>
      <c r="N291" t="s">
        <v>1745</v>
      </c>
      <c r="O291" t="s">
        <v>1745</v>
      </c>
      <c r="P291" t="s">
        <v>1746</v>
      </c>
      <c r="Q291">
        <v>0</v>
      </c>
      <c r="R291" t="s">
        <v>1744</v>
      </c>
      <c r="S291" t="s">
        <v>1745</v>
      </c>
      <c r="T291" t="s">
        <v>1743</v>
      </c>
      <c r="U291" t="s">
        <v>1743</v>
      </c>
      <c r="V291" t="s">
        <v>1743</v>
      </c>
    </row>
    <row r="292" spans="1:22" x14ac:dyDescent="0.35">
      <c r="A292" t="s">
        <v>301</v>
      </c>
      <c r="B292" t="s">
        <v>302</v>
      </c>
      <c r="C292" t="s">
        <v>1743</v>
      </c>
      <c r="D292">
        <v>110</v>
      </c>
      <c r="E292" t="s">
        <v>1742</v>
      </c>
      <c r="F292" t="s">
        <v>1742</v>
      </c>
      <c r="G292" t="s">
        <v>1742</v>
      </c>
      <c r="H292" t="s">
        <v>1742</v>
      </c>
      <c r="I292" t="s">
        <v>1743</v>
      </c>
      <c r="J292">
        <v>0</v>
      </c>
      <c r="K292" t="s">
        <v>1744</v>
      </c>
      <c r="L292" t="s">
        <v>1744</v>
      </c>
      <c r="M292" t="s">
        <v>1744</v>
      </c>
      <c r="N292" t="s">
        <v>1745</v>
      </c>
      <c r="O292" t="s">
        <v>1745</v>
      </c>
      <c r="P292" t="s">
        <v>1746</v>
      </c>
      <c r="Q292">
        <v>0</v>
      </c>
      <c r="R292" t="s">
        <v>1744</v>
      </c>
      <c r="S292" t="s">
        <v>1745</v>
      </c>
      <c r="T292" t="s">
        <v>1743</v>
      </c>
      <c r="U292" t="s">
        <v>1743</v>
      </c>
      <c r="V292" t="s">
        <v>1743</v>
      </c>
    </row>
    <row r="293" spans="1:22" x14ac:dyDescent="0.35">
      <c r="A293" t="s">
        <v>849</v>
      </c>
      <c r="B293" t="s">
        <v>850</v>
      </c>
      <c r="C293" t="s">
        <v>1743</v>
      </c>
      <c r="D293">
        <v>110</v>
      </c>
      <c r="E293" t="s">
        <v>1742</v>
      </c>
      <c r="F293" t="s">
        <v>1742</v>
      </c>
      <c r="G293" t="s">
        <v>1742</v>
      </c>
      <c r="H293" t="s">
        <v>1742</v>
      </c>
      <c r="I293" t="s">
        <v>1743</v>
      </c>
      <c r="J293">
        <v>0</v>
      </c>
      <c r="K293" t="s">
        <v>1744</v>
      </c>
      <c r="L293" t="s">
        <v>1744</v>
      </c>
      <c r="M293" t="s">
        <v>1744</v>
      </c>
      <c r="N293" t="s">
        <v>1745</v>
      </c>
      <c r="O293" t="s">
        <v>1745</v>
      </c>
      <c r="P293" t="s">
        <v>1746</v>
      </c>
      <c r="Q293">
        <v>0</v>
      </c>
      <c r="R293" t="s">
        <v>1744</v>
      </c>
      <c r="S293" t="s">
        <v>1745</v>
      </c>
      <c r="T293" t="s">
        <v>1743</v>
      </c>
      <c r="U293" t="s">
        <v>1743</v>
      </c>
      <c r="V293" t="s">
        <v>1743</v>
      </c>
    </row>
    <row r="294" spans="1:22" x14ac:dyDescent="0.35">
      <c r="A294" t="s">
        <v>861</v>
      </c>
      <c r="B294" t="s">
        <v>862</v>
      </c>
      <c r="C294" t="s">
        <v>1743</v>
      </c>
      <c r="D294">
        <v>110</v>
      </c>
      <c r="E294" t="s">
        <v>1742</v>
      </c>
      <c r="F294" t="s">
        <v>1742</v>
      </c>
      <c r="G294" t="s">
        <v>1742</v>
      </c>
      <c r="H294" t="s">
        <v>1742</v>
      </c>
      <c r="I294" t="s">
        <v>1743</v>
      </c>
      <c r="J294">
        <v>0</v>
      </c>
      <c r="K294" t="s">
        <v>1744</v>
      </c>
      <c r="L294" t="s">
        <v>1744</v>
      </c>
      <c r="M294" t="s">
        <v>1744</v>
      </c>
      <c r="N294" t="s">
        <v>1745</v>
      </c>
      <c r="O294" t="s">
        <v>1745</v>
      </c>
      <c r="P294" t="s">
        <v>1746</v>
      </c>
      <c r="Q294">
        <v>0</v>
      </c>
      <c r="R294" t="s">
        <v>1744</v>
      </c>
      <c r="S294" t="s">
        <v>1745</v>
      </c>
      <c r="T294" t="s">
        <v>1743</v>
      </c>
      <c r="U294" t="s">
        <v>1743</v>
      </c>
      <c r="V294" t="s">
        <v>1743</v>
      </c>
    </row>
    <row r="295" spans="1:22" x14ac:dyDescent="0.35">
      <c r="A295" t="s">
        <v>829</v>
      </c>
      <c r="B295" t="s">
        <v>830</v>
      </c>
      <c r="C295" t="s">
        <v>1743</v>
      </c>
      <c r="D295">
        <v>110</v>
      </c>
      <c r="E295" t="s">
        <v>1742</v>
      </c>
      <c r="F295" t="s">
        <v>1742</v>
      </c>
      <c r="G295" t="s">
        <v>1742</v>
      </c>
      <c r="H295" t="s">
        <v>1742</v>
      </c>
      <c r="I295" t="s">
        <v>1743</v>
      </c>
      <c r="J295">
        <v>0</v>
      </c>
      <c r="K295" t="s">
        <v>1744</v>
      </c>
      <c r="L295" t="s">
        <v>1744</v>
      </c>
      <c r="M295" t="s">
        <v>1744</v>
      </c>
      <c r="N295" t="s">
        <v>1745</v>
      </c>
      <c r="O295" t="s">
        <v>1745</v>
      </c>
      <c r="P295" t="s">
        <v>1746</v>
      </c>
      <c r="Q295">
        <v>0</v>
      </c>
      <c r="R295" t="s">
        <v>1744</v>
      </c>
      <c r="S295" t="s">
        <v>1745</v>
      </c>
      <c r="T295" t="s">
        <v>1743</v>
      </c>
      <c r="U295" t="s">
        <v>1743</v>
      </c>
      <c r="V295" t="s">
        <v>1743</v>
      </c>
    </row>
    <row r="296" spans="1:22" x14ac:dyDescent="0.35">
      <c r="A296" t="s">
        <v>1021</v>
      </c>
      <c r="B296" t="s">
        <v>1022</v>
      </c>
      <c r="C296" t="s">
        <v>1743</v>
      </c>
      <c r="D296">
        <v>110</v>
      </c>
      <c r="E296" t="s">
        <v>1742</v>
      </c>
      <c r="F296" t="s">
        <v>1742</v>
      </c>
      <c r="G296" t="s">
        <v>1742</v>
      </c>
      <c r="H296" t="s">
        <v>1742</v>
      </c>
      <c r="I296" t="s">
        <v>1743</v>
      </c>
      <c r="J296">
        <v>0</v>
      </c>
      <c r="K296" t="s">
        <v>1744</v>
      </c>
      <c r="L296" t="s">
        <v>1744</v>
      </c>
      <c r="M296" t="s">
        <v>1744</v>
      </c>
      <c r="N296" t="s">
        <v>1745</v>
      </c>
      <c r="O296" t="s">
        <v>1745</v>
      </c>
      <c r="P296" t="s">
        <v>1746</v>
      </c>
      <c r="Q296">
        <v>1</v>
      </c>
      <c r="R296" t="s">
        <v>1744</v>
      </c>
      <c r="S296" t="s">
        <v>1745</v>
      </c>
      <c r="T296" t="s">
        <v>1743</v>
      </c>
      <c r="U296" t="s">
        <v>1743</v>
      </c>
      <c r="V296" t="s">
        <v>1743</v>
      </c>
    </row>
    <row r="297" spans="1:22" x14ac:dyDescent="0.35">
      <c r="A297" t="s">
        <v>985</v>
      </c>
      <c r="B297" t="s">
        <v>986</v>
      </c>
      <c r="C297" t="s">
        <v>1743</v>
      </c>
      <c r="D297">
        <v>110</v>
      </c>
      <c r="E297" t="s">
        <v>1742</v>
      </c>
      <c r="F297" t="s">
        <v>1742</v>
      </c>
      <c r="G297" t="s">
        <v>1742</v>
      </c>
      <c r="H297" t="s">
        <v>1742</v>
      </c>
      <c r="I297" t="s">
        <v>1743</v>
      </c>
      <c r="J297">
        <v>0</v>
      </c>
      <c r="K297" t="s">
        <v>1744</v>
      </c>
      <c r="L297" t="s">
        <v>1744</v>
      </c>
      <c r="M297" t="s">
        <v>1744</v>
      </c>
      <c r="N297" t="s">
        <v>1745</v>
      </c>
      <c r="O297" t="s">
        <v>1745</v>
      </c>
      <c r="P297" t="s">
        <v>1746</v>
      </c>
      <c r="Q297">
        <v>5</v>
      </c>
      <c r="R297" t="s">
        <v>1744</v>
      </c>
      <c r="S297" t="s">
        <v>1745</v>
      </c>
      <c r="T297" t="s">
        <v>1743</v>
      </c>
      <c r="U297" t="s">
        <v>1743</v>
      </c>
      <c r="V297" t="s">
        <v>1743</v>
      </c>
    </row>
    <row r="298" spans="1:22" x14ac:dyDescent="0.35">
      <c r="A298" t="s">
        <v>1097</v>
      </c>
      <c r="B298" t="s">
        <v>1098</v>
      </c>
      <c r="C298" t="s">
        <v>1743</v>
      </c>
      <c r="D298">
        <v>110</v>
      </c>
      <c r="E298" t="s">
        <v>1742</v>
      </c>
      <c r="F298" t="s">
        <v>1742</v>
      </c>
      <c r="G298" t="s">
        <v>1742</v>
      </c>
      <c r="H298" t="s">
        <v>1742</v>
      </c>
      <c r="I298" t="s">
        <v>1743</v>
      </c>
      <c r="J298">
        <v>0</v>
      </c>
      <c r="K298" t="s">
        <v>1744</v>
      </c>
      <c r="L298" t="s">
        <v>1744</v>
      </c>
      <c r="M298" t="s">
        <v>1744</v>
      </c>
      <c r="N298" t="s">
        <v>1745</v>
      </c>
      <c r="O298" t="s">
        <v>1745</v>
      </c>
      <c r="P298" t="s">
        <v>1746</v>
      </c>
      <c r="Q298">
        <v>0</v>
      </c>
      <c r="R298" t="s">
        <v>1744</v>
      </c>
      <c r="S298" t="s">
        <v>1745</v>
      </c>
      <c r="T298" t="s">
        <v>1743</v>
      </c>
      <c r="U298" t="s">
        <v>1743</v>
      </c>
      <c r="V298" t="s">
        <v>1743</v>
      </c>
    </row>
    <row r="299" spans="1:22" x14ac:dyDescent="0.35">
      <c r="A299" t="s">
        <v>646</v>
      </c>
      <c r="B299" t="s">
        <v>647</v>
      </c>
      <c r="C299" t="s">
        <v>1743</v>
      </c>
      <c r="D299">
        <v>110</v>
      </c>
      <c r="E299" t="s">
        <v>1742</v>
      </c>
      <c r="F299" t="s">
        <v>1742</v>
      </c>
      <c r="G299" t="s">
        <v>1742</v>
      </c>
      <c r="H299" t="s">
        <v>1742</v>
      </c>
      <c r="I299" t="s">
        <v>1743</v>
      </c>
      <c r="J299">
        <v>0</v>
      </c>
      <c r="K299" t="s">
        <v>1744</v>
      </c>
      <c r="L299" t="s">
        <v>1744</v>
      </c>
      <c r="M299" t="s">
        <v>1744</v>
      </c>
      <c r="N299" t="s">
        <v>1745</v>
      </c>
      <c r="O299" t="s">
        <v>1745</v>
      </c>
      <c r="P299" t="s">
        <v>1746</v>
      </c>
      <c r="Q299">
        <v>0</v>
      </c>
      <c r="R299" t="s">
        <v>1744</v>
      </c>
      <c r="S299" t="s">
        <v>1745</v>
      </c>
      <c r="T299" t="s">
        <v>1743</v>
      </c>
      <c r="U299" t="s">
        <v>1743</v>
      </c>
      <c r="V299" t="s">
        <v>1743</v>
      </c>
    </row>
    <row r="300" spans="1:22" x14ac:dyDescent="0.35">
      <c r="A300" t="s">
        <v>692</v>
      </c>
      <c r="B300" t="s">
        <v>693</v>
      </c>
      <c r="C300" t="s">
        <v>1743</v>
      </c>
      <c r="D300">
        <v>110</v>
      </c>
      <c r="E300" t="s">
        <v>1742</v>
      </c>
      <c r="F300" t="s">
        <v>1742</v>
      </c>
      <c r="G300" t="s">
        <v>1742</v>
      </c>
      <c r="H300" t="s">
        <v>1742</v>
      </c>
      <c r="I300" t="s">
        <v>1743</v>
      </c>
      <c r="J300">
        <v>0</v>
      </c>
      <c r="K300" t="s">
        <v>1744</v>
      </c>
      <c r="L300" t="s">
        <v>1744</v>
      </c>
      <c r="M300" t="s">
        <v>1744</v>
      </c>
      <c r="N300" t="s">
        <v>1745</v>
      </c>
      <c r="O300" t="s">
        <v>1745</v>
      </c>
      <c r="P300" t="s">
        <v>1746</v>
      </c>
      <c r="Q300">
        <v>0</v>
      </c>
      <c r="R300" t="s">
        <v>1744</v>
      </c>
      <c r="S300" t="s">
        <v>1745</v>
      </c>
      <c r="T300" t="s">
        <v>1743</v>
      </c>
      <c r="U300" t="s">
        <v>1743</v>
      </c>
      <c r="V300" t="s">
        <v>1743</v>
      </c>
    </row>
    <row r="301" spans="1:22" x14ac:dyDescent="0.35">
      <c r="A301" t="s">
        <v>258</v>
      </c>
      <c r="B301" t="s">
        <v>259</v>
      </c>
      <c r="C301" t="s">
        <v>1743</v>
      </c>
      <c r="D301">
        <v>110</v>
      </c>
      <c r="E301" t="s">
        <v>1742</v>
      </c>
      <c r="F301" t="s">
        <v>1742</v>
      </c>
      <c r="G301" t="s">
        <v>1742</v>
      </c>
      <c r="H301" t="s">
        <v>1742</v>
      </c>
      <c r="I301" t="s">
        <v>1743</v>
      </c>
      <c r="J301">
        <v>0</v>
      </c>
      <c r="K301" t="s">
        <v>1744</v>
      </c>
      <c r="L301" t="s">
        <v>1744</v>
      </c>
      <c r="M301" t="s">
        <v>1744</v>
      </c>
      <c r="N301" t="s">
        <v>1745</v>
      </c>
      <c r="O301" t="s">
        <v>1745</v>
      </c>
      <c r="P301" t="s">
        <v>1746</v>
      </c>
      <c r="Q301">
        <v>0</v>
      </c>
      <c r="R301" t="s">
        <v>1744</v>
      </c>
      <c r="S301" t="s">
        <v>1745</v>
      </c>
      <c r="T301" t="s">
        <v>1743</v>
      </c>
      <c r="U301" t="s">
        <v>1743</v>
      </c>
      <c r="V301" t="s">
        <v>1743</v>
      </c>
    </row>
    <row r="302" spans="1:22" x14ac:dyDescent="0.35">
      <c r="A302" t="s">
        <v>1081</v>
      </c>
      <c r="B302" t="s">
        <v>1082</v>
      </c>
      <c r="C302" t="s">
        <v>1743</v>
      </c>
      <c r="D302">
        <v>110</v>
      </c>
      <c r="E302" t="s">
        <v>1742</v>
      </c>
      <c r="F302" t="s">
        <v>1742</v>
      </c>
      <c r="G302" t="s">
        <v>1742</v>
      </c>
      <c r="H302" t="s">
        <v>1742</v>
      </c>
      <c r="I302" t="s">
        <v>1743</v>
      </c>
      <c r="J302">
        <v>0</v>
      </c>
      <c r="K302" t="s">
        <v>1744</v>
      </c>
      <c r="L302" t="s">
        <v>1744</v>
      </c>
      <c r="M302" t="s">
        <v>1744</v>
      </c>
      <c r="N302" t="s">
        <v>1745</v>
      </c>
      <c r="O302" t="s">
        <v>1745</v>
      </c>
      <c r="P302" t="s">
        <v>1746</v>
      </c>
      <c r="Q302">
        <v>0</v>
      </c>
      <c r="R302" t="s">
        <v>1744</v>
      </c>
      <c r="S302" t="s">
        <v>1745</v>
      </c>
      <c r="T302" t="s">
        <v>1743</v>
      </c>
      <c r="U302" t="s">
        <v>1743</v>
      </c>
      <c r="V302" t="s">
        <v>1743</v>
      </c>
    </row>
    <row r="303" spans="1:22" x14ac:dyDescent="0.35">
      <c r="A303" t="s">
        <v>891</v>
      </c>
      <c r="B303" t="s">
        <v>892</v>
      </c>
      <c r="C303" t="s">
        <v>1743</v>
      </c>
      <c r="D303">
        <v>110</v>
      </c>
      <c r="E303" t="s">
        <v>1742</v>
      </c>
      <c r="F303" t="s">
        <v>1742</v>
      </c>
      <c r="G303" t="s">
        <v>1742</v>
      </c>
      <c r="H303" t="s">
        <v>1742</v>
      </c>
      <c r="I303" t="s">
        <v>1743</v>
      </c>
      <c r="J303">
        <v>0</v>
      </c>
      <c r="K303" t="s">
        <v>1744</v>
      </c>
      <c r="L303" t="s">
        <v>1744</v>
      </c>
      <c r="M303" t="s">
        <v>1744</v>
      </c>
      <c r="N303" t="s">
        <v>1745</v>
      </c>
      <c r="O303" t="s">
        <v>1745</v>
      </c>
      <c r="P303" t="s">
        <v>1746</v>
      </c>
      <c r="Q303">
        <v>0</v>
      </c>
      <c r="R303" t="s">
        <v>1744</v>
      </c>
      <c r="S303" t="s">
        <v>1745</v>
      </c>
      <c r="T303" t="s">
        <v>1743</v>
      </c>
      <c r="U303" t="s">
        <v>1743</v>
      </c>
      <c r="V303" t="s">
        <v>1743</v>
      </c>
    </row>
    <row r="304" spans="1:22" x14ac:dyDescent="0.35">
      <c r="A304" t="s">
        <v>881</v>
      </c>
      <c r="B304" t="s">
        <v>882</v>
      </c>
      <c r="C304" t="s">
        <v>1743</v>
      </c>
      <c r="D304">
        <v>110</v>
      </c>
      <c r="E304" t="s">
        <v>1742</v>
      </c>
      <c r="F304" t="s">
        <v>1742</v>
      </c>
      <c r="G304" t="s">
        <v>1742</v>
      </c>
      <c r="H304" t="s">
        <v>1742</v>
      </c>
      <c r="I304" t="s">
        <v>1743</v>
      </c>
      <c r="J304">
        <v>0</v>
      </c>
      <c r="K304" t="s">
        <v>1744</v>
      </c>
      <c r="L304" t="s">
        <v>1744</v>
      </c>
      <c r="M304" t="s">
        <v>1744</v>
      </c>
      <c r="N304" t="s">
        <v>1745</v>
      </c>
      <c r="O304" t="s">
        <v>1745</v>
      </c>
      <c r="P304" t="s">
        <v>1746</v>
      </c>
      <c r="Q304">
        <v>0</v>
      </c>
      <c r="R304" t="s">
        <v>1744</v>
      </c>
      <c r="S304" t="s">
        <v>1745</v>
      </c>
      <c r="T304" t="s">
        <v>1743</v>
      </c>
      <c r="U304" t="s">
        <v>1743</v>
      </c>
      <c r="V304" t="s">
        <v>1743</v>
      </c>
    </row>
    <row r="305" spans="1:22" x14ac:dyDescent="0.35">
      <c r="A305" t="s">
        <v>871</v>
      </c>
      <c r="B305" t="s">
        <v>872</v>
      </c>
      <c r="C305" t="s">
        <v>1743</v>
      </c>
      <c r="D305">
        <v>110</v>
      </c>
      <c r="E305" t="s">
        <v>1742</v>
      </c>
      <c r="F305" t="s">
        <v>1742</v>
      </c>
      <c r="G305" t="s">
        <v>1742</v>
      </c>
      <c r="H305" t="s">
        <v>1742</v>
      </c>
      <c r="I305" t="s">
        <v>1743</v>
      </c>
      <c r="J305">
        <v>0</v>
      </c>
      <c r="K305" t="s">
        <v>1744</v>
      </c>
      <c r="L305" t="s">
        <v>1744</v>
      </c>
      <c r="M305" t="s">
        <v>1744</v>
      </c>
      <c r="N305" t="s">
        <v>1745</v>
      </c>
      <c r="O305" t="s">
        <v>1745</v>
      </c>
      <c r="P305" t="s">
        <v>1746</v>
      </c>
      <c r="Q305">
        <v>0</v>
      </c>
      <c r="R305" t="s">
        <v>1744</v>
      </c>
      <c r="S305" t="s">
        <v>1745</v>
      </c>
      <c r="T305" t="s">
        <v>1743</v>
      </c>
      <c r="U305" t="s">
        <v>1743</v>
      </c>
      <c r="V305" t="s">
        <v>1743</v>
      </c>
    </row>
    <row r="306" spans="1:22" x14ac:dyDescent="0.35">
      <c r="A306" t="s">
        <v>847</v>
      </c>
      <c r="B306" t="s">
        <v>848</v>
      </c>
      <c r="C306" t="s">
        <v>1743</v>
      </c>
      <c r="D306">
        <v>110</v>
      </c>
      <c r="E306" t="s">
        <v>1742</v>
      </c>
      <c r="F306" t="s">
        <v>1742</v>
      </c>
      <c r="G306" t="s">
        <v>1742</v>
      </c>
      <c r="H306" t="s">
        <v>1742</v>
      </c>
      <c r="I306" t="s">
        <v>1743</v>
      </c>
      <c r="J306">
        <v>0</v>
      </c>
      <c r="K306" t="s">
        <v>1744</v>
      </c>
      <c r="L306" t="s">
        <v>1744</v>
      </c>
      <c r="M306" t="s">
        <v>1744</v>
      </c>
      <c r="N306" t="s">
        <v>1745</v>
      </c>
      <c r="O306" t="s">
        <v>1745</v>
      </c>
      <c r="P306" t="s">
        <v>1746</v>
      </c>
      <c r="Q306">
        <v>0</v>
      </c>
      <c r="R306" t="s">
        <v>1744</v>
      </c>
      <c r="S306" t="s">
        <v>1745</v>
      </c>
      <c r="T306" t="s">
        <v>1743</v>
      </c>
      <c r="U306" t="s">
        <v>1743</v>
      </c>
      <c r="V306" t="s">
        <v>1743</v>
      </c>
    </row>
    <row r="307" spans="1:22" x14ac:dyDescent="0.35">
      <c r="A307" t="s">
        <v>893</v>
      </c>
      <c r="B307" t="s">
        <v>894</v>
      </c>
      <c r="C307" t="s">
        <v>1743</v>
      </c>
      <c r="D307">
        <v>110</v>
      </c>
      <c r="E307" t="s">
        <v>1742</v>
      </c>
      <c r="F307" t="s">
        <v>1742</v>
      </c>
      <c r="G307" t="s">
        <v>1742</v>
      </c>
      <c r="H307" t="s">
        <v>1742</v>
      </c>
      <c r="I307" t="s">
        <v>1743</v>
      </c>
      <c r="J307">
        <v>0</v>
      </c>
      <c r="K307" t="s">
        <v>1744</v>
      </c>
      <c r="L307" t="s">
        <v>1744</v>
      </c>
      <c r="M307" t="s">
        <v>1744</v>
      </c>
      <c r="N307" t="s">
        <v>1745</v>
      </c>
      <c r="O307" t="s">
        <v>1745</v>
      </c>
      <c r="P307" t="s">
        <v>1746</v>
      </c>
      <c r="Q307">
        <v>0</v>
      </c>
      <c r="R307" t="s">
        <v>1744</v>
      </c>
      <c r="S307" t="s">
        <v>1745</v>
      </c>
      <c r="T307" t="s">
        <v>1743</v>
      </c>
      <c r="U307" t="s">
        <v>1743</v>
      </c>
      <c r="V307" t="s">
        <v>1743</v>
      </c>
    </row>
    <row r="308" spans="1:22" x14ac:dyDescent="0.35">
      <c r="A308" t="s">
        <v>827</v>
      </c>
      <c r="B308" t="s">
        <v>828</v>
      </c>
      <c r="C308" t="s">
        <v>1743</v>
      </c>
      <c r="D308">
        <v>110</v>
      </c>
      <c r="E308" t="s">
        <v>1742</v>
      </c>
      <c r="F308" t="s">
        <v>1742</v>
      </c>
      <c r="G308" t="s">
        <v>1742</v>
      </c>
      <c r="H308" t="s">
        <v>1742</v>
      </c>
      <c r="I308" t="s">
        <v>1743</v>
      </c>
      <c r="J308">
        <v>0</v>
      </c>
      <c r="K308" t="s">
        <v>1744</v>
      </c>
      <c r="L308" t="s">
        <v>1744</v>
      </c>
      <c r="M308" t="s">
        <v>1744</v>
      </c>
      <c r="N308" t="s">
        <v>1745</v>
      </c>
      <c r="O308" t="s">
        <v>1745</v>
      </c>
      <c r="P308" t="s">
        <v>1746</v>
      </c>
      <c r="Q308">
        <v>2</v>
      </c>
      <c r="R308" t="s">
        <v>1744</v>
      </c>
      <c r="S308" t="s">
        <v>1745</v>
      </c>
      <c r="T308" t="s">
        <v>1743</v>
      </c>
      <c r="U308" t="s">
        <v>1743</v>
      </c>
      <c r="V308" t="s">
        <v>1743</v>
      </c>
    </row>
    <row r="309" spans="1:22" x14ac:dyDescent="0.35">
      <c r="A309" t="s">
        <v>283</v>
      </c>
      <c r="B309" t="s">
        <v>284</v>
      </c>
      <c r="C309" t="s">
        <v>1743</v>
      </c>
      <c r="D309">
        <v>110</v>
      </c>
      <c r="E309" t="s">
        <v>1742</v>
      </c>
      <c r="F309" t="s">
        <v>1744</v>
      </c>
      <c r="G309" t="s">
        <v>1744</v>
      </c>
      <c r="H309" t="s">
        <v>1742</v>
      </c>
      <c r="I309" t="s">
        <v>1743</v>
      </c>
      <c r="J309">
        <v>0</v>
      </c>
      <c r="K309" t="s">
        <v>1744</v>
      </c>
      <c r="L309" t="s">
        <v>1744</v>
      </c>
      <c r="M309" t="s">
        <v>1744</v>
      </c>
      <c r="N309" t="s">
        <v>1745</v>
      </c>
      <c r="O309" t="s">
        <v>1745</v>
      </c>
      <c r="P309" t="s">
        <v>1746</v>
      </c>
      <c r="Q309">
        <v>0</v>
      </c>
      <c r="R309" t="s">
        <v>1742</v>
      </c>
      <c r="S309" t="s">
        <v>1745</v>
      </c>
      <c r="T309" t="s">
        <v>1743</v>
      </c>
      <c r="U309" t="s">
        <v>1743</v>
      </c>
      <c r="V309" t="s">
        <v>1743</v>
      </c>
    </row>
    <row r="310" spans="1:22" x14ac:dyDescent="0.35">
      <c r="A310" t="s">
        <v>951</v>
      </c>
      <c r="B310" t="s">
        <v>952</v>
      </c>
      <c r="C310" t="s">
        <v>1773</v>
      </c>
      <c r="D310">
        <v>110</v>
      </c>
      <c r="E310" t="s">
        <v>1742</v>
      </c>
      <c r="F310" t="s">
        <v>1742</v>
      </c>
      <c r="G310" t="s">
        <v>1742</v>
      </c>
      <c r="H310" t="s">
        <v>1742</v>
      </c>
      <c r="I310" t="s">
        <v>1743</v>
      </c>
      <c r="J310">
        <v>2</v>
      </c>
      <c r="K310" t="s">
        <v>1744</v>
      </c>
      <c r="L310" t="s">
        <v>1744</v>
      </c>
      <c r="M310" t="s">
        <v>1744</v>
      </c>
      <c r="N310" t="s">
        <v>1745</v>
      </c>
      <c r="O310" t="s">
        <v>1745</v>
      </c>
      <c r="P310" t="s">
        <v>1746</v>
      </c>
      <c r="Q310">
        <v>59</v>
      </c>
      <c r="R310" t="s">
        <v>1744</v>
      </c>
      <c r="S310" t="s">
        <v>1745</v>
      </c>
      <c r="T310" t="s">
        <v>1743</v>
      </c>
      <c r="U310" t="s">
        <v>1743</v>
      </c>
      <c r="V310" t="s">
        <v>1743</v>
      </c>
    </row>
    <row r="311" spans="1:22" x14ac:dyDescent="0.35">
      <c r="A311" t="s">
        <v>997</v>
      </c>
      <c r="B311" t="s">
        <v>998</v>
      </c>
      <c r="C311" t="s">
        <v>1743</v>
      </c>
      <c r="D311">
        <v>110</v>
      </c>
      <c r="E311" t="s">
        <v>1742</v>
      </c>
      <c r="F311" t="s">
        <v>1742</v>
      </c>
      <c r="G311" t="s">
        <v>1742</v>
      </c>
      <c r="H311" t="s">
        <v>1742</v>
      </c>
      <c r="I311" t="s">
        <v>1743</v>
      </c>
      <c r="J311">
        <v>0</v>
      </c>
      <c r="K311" t="s">
        <v>1744</v>
      </c>
      <c r="L311" t="s">
        <v>1744</v>
      </c>
      <c r="M311" t="s">
        <v>1744</v>
      </c>
      <c r="N311" t="s">
        <v>1745</v>
      </c>
      <c r="O311" t="s">
        <v>1745</v>
      </c>
      <c r="P311" t="s">
        <v>1746</v>
      </c>
      <c r="Q311">
        <v>2</v>
      </c>
      <c r="R311" t="s">
        <v>1744</v>
      </c>
      <c r="S311" t="s">
        <v>1745</v>
      </c>
      <c r="T311" t="s">
        <v>1743</v>
      </c>
      <c r="U311" t="s">
        <v>1743</v>
      </c>
      <c r="V311" t="s">
        <v>1743</v>
      </c>
    </row>
    <row r="312" spans="1:22" x14ac:dyDescent="0.35">
      <c r="A312" t="s">
        <v>1095</v>
      </c>
      <c r="B312" t="s">
        <v>1096</v>
      </c>
      <c r="C312" t="s">
        <v>1743</v>
      </c>
      <c r="D312">
        <v>110</v>
      </c>
      <c r="E312" t="s">
        <v>1742</v>
      </c>
      <c r="F312" t="s">
        <v>1742</v>
      </c>
      <c r="G312" t="s">
        <v>1742</v>
      </c>
      <c r="H312" t="s">
        <v>1742</v>
      </c>
      <c r="I312" t="s">
        <v>1743</v>
      </c>
      <c r="J312">
        <v>0</v>
      </c>
      <c r="K312" t="s">
        <v>1744</v>
      </c>
      <c r="L312" t="s">
        <v>1744</v>
      </c>
      <c r="M312" t="s">
        <v>1744</v>
      </c>
      <c r="N312" t="s">
        <v>1745</v>
      </c>
      <c r="O312" t="s">
        <v>1745</v>
      </c>
      <c r="P312" t="s">
        <v>1746</v>
      </c>
      <c r="Q312">
        <v>0</v>
      </c>
      <c r="R312" t="s">
        <v>1744</v>
      </c>
      <c r="S312" t="s">
        <v>1745</v>
      </c>
      <c r="T312" t="s">
        <v>1743</v>
      </c>
      <c r="U312" t="s">
        <v>1743</v>
      </c>
      <c r="V312" t="s">
        <v>1743</v>
      </c>
    </row>
    <row r="313" spans="1:22" x14ac:dyDescent="0.35">
      <c r="A313" t="s">
        <v>762</v>
      </c>
      <c r="B313" t="s">
        <v>763</v>
      </c>
      <c r="C313" t="s">
        <v>1743</v>
      </c>
      <c r="D313">
        <v>110</v>
      </c>
      <c r="E313" t="s">
        <v>1742</v>
      </c>
      <c r="F313" t="s">
        <v>1742</v>
      </c>
      <c r="G313" t="s">
        <v>1742</v>
      </c>
      <c r="H313" t="s">
        <v>1742</v>
      </c>
      <c r="I313" t="s">
        <v>1743</v>
      </c>
      <c r="J313">
        <v>0</v>
      </c>
      <c r="K313" t="s">
        <v>1744</v>
      </c>
      <c r="L313" t="s">
        <v>1744</v>
      </c>
      <c r="M313" t="s">
        <v>1744</v>
      </c>
      <c r="N313" t="s">
        <v>1745</v>
      </c>
      <c r="O313" t="s">
        <v>1745</v>
      </c>
      <c r="P313" t="s">
        <v>1746</v>
      </c>
      <c r="Q313">
        <v>0</v>
      </c>
      <c r="R313" t="s">
        <v>1744</v>
      </c>
      <c r="S313" t="s">
        <v>1745</v>
      </c>
      <c r="T313" t="s">
        <v>1743</v>
      </c>
      <c r="U313" t="s">
        <v>1743</v>
      </c>
      <c r="V313" t="s">
        <v>1743</v>
      </c>
    </row>
    <row r="314" spans="1:22" x14ac:dyDescent="0.35">
      <c r="A314" t="s">
        <v>865</v>
      </c>
      <c r="B314" t="s">
        <v>866</v>
      </c>
      <c r="C314" t="s">
        <v>1743</v>
      </c>
      <c r="D314">
        <v>110</v>
      </c>
      <c r="E314" t="s">
        <v>1742</v>
      </c>
      <c r="F314" t="s">
        <v>1742</v>
      </c>
      <c r="G314" t="s">
        <v>1742</v>
      </c>
      <c r="H314" t="s">
        <v>1742</v>
      </c>
      <c r="I314" t="s">
        <v>1743</v>
      </c>
      <c r="J314">
        <v>0</v>
      </c>
      <c r="K314" t="s">
        <v>1744</v>
      </c>
      <c r="L314" t="s">
        <v>1744</v>
      </c>
      <c r="M314" t="s">
        <v>1744</v>
      </c>
      <c r="N314" t="s">
        <v>1745</v>
      </c>
      <c r="O314" t="s">
        <v>1745</v>
      </c>
      <c r="P314" t="s">
        <v>1746</v>
      </c>
      <c r="Q314">
        <v>0</v>
      </c>
      <c r="R314" t="s">
        <v>1744</v>
      </c>
      <c r="S314" t="s">
        <v>1745</v>
      </c>
      <c r="T314" t="s">
        <v>1743</v>
      </c>
      <c r="U314" t="s">
        <v>1743</v>
      </c>
      <c r="V314" t="s">
        <v>1743</v>
      </c>
    </row>
    <row r="315" spans="1:22" x14ac:dyDescent="0.35">
      <c r="A315" t="s">
        <v>991</v>
      </c>
      <c r="B315" t="s">
        <v>992</v>
      </c>
      <c r="C315" t="s">
        <v>1743</v>
      </c>
      <c r="D315">
        <v>110</v>
      </c>
      <c r="E315" t="s">
        <v>1742</v>
      </c>
      <c r="F315" t="s">
        <v>1742</v>
      </c>
      <c r="G315" t="s">
        <v>1742</v>
      </c>
      <c r="H315" t="s">
        <v>1742</v>
      </c>
      <c r="I315" t="s">
        <v>1743</v>
      </c>
      <c r="J315">
        <v>0</v>
      </c>
      <c r="K315" t="s">
        <v>1744</v>
      </c>
      <c r="L315" t="s">
        <v>1744</v>
      </c>
      <c r="M315" t="s">
        <v>1744</v>
      </c>
      <c r="N315" t="s">
        <v>1745</v>
      </c>
      <c r="O315" t="s">
        <v>1745</v>
      </c>
      <c r="P315" t="s">
        <v>1746</v>
      </c>
      <c r="Q315">
        <v>0</v>
      </c>
      <c r="R315" t="s">
        <v>1744</v>
      </c>
      <c r="S315" t="s">
        <v>1745</v>
      </c>
      <c r="T315" t="s">
        <v>1743</v>
      </c>
      <c r="U315" t="s">
        <v>1743</v>
      </c>
      <c r="V315" t="s">
        <v>1743</v>
      </c>
    </row>
    <row r="316" spans="1:22" x14ac:dyDescent="0.35">
      <c r="A316" t="s">
        <v>1105</v>
      </c>
      <c r="B316" t="s">
        <v>1106</v>
      </c>
      <c r="C316" t="s">
        <v>1743</v>
      </c>
      <c r="D316">
        <v>110</v>
      </c>
      <c r="E316" t="s">
        <v>1742</v>
      </c>
      <c r="F316" t="s">
        <v>1742</v>
      </c>
      <c r="G316" t="s">
        <v>1742</v>
      </c>
      <c r="H316" t="s">
        <v>1742</v>
      </c>
      <c r="I316" t="s">
        <v>1743</v>
      </c>
      <c r="J316">
        <v>0</v>
      </c>
      <c r="K316" t="s">
        <v>1744</v>
      </c>
      <c r="L316" t="s">
        <v>1744</v>
      </c>
      <c r="M316" t="s">
        <v>1744</v>
      </c>
      <c r="N316" t="s">
        <v>1745</v>
      </c>
      <c r="O316" t="s">
        <v>1745</v>
      </c>
      <c r="P316" t="s">
        <v>1746</v>
      </c>
      <c r="Q316">
        <v>0</v>
      </c>
      <c r="R316" t="s">
        <v>1744</v>
      </c>
      <c r="S316" t="s">
        <v>1745</v>
      </c>
      <c r="T316" t="s">
        <v>1743</v>
      </c>
      <c r="U316" t="s">
        <v>1743</v>
      </c>
      <c r="V316" t="s">
        <v>1743</v>
      </c>
    </row>
    <row r="317" spans="1:22" x14ac:dyDescent="0.35">
      <c r="A317" t="s">
        <v>654</v>
      </c>
      <c r="B317" t="s">
        <v>655</v>
      </c>
      <c r="C317" t="s">
        <v>1743</v>
      </c>
      <c r="D317">
        <v>110</v>
      </c>
      <c r="E317" t="s">
        <v>1742</v>
      </c>
      <c r="F317" t="s">
        <v>1742</v>
      </c>
      <c r="G317" t="s">
        <v>1742</v>
      </c>
      <c r="H317" t="s">
        <v>1742</v>
      </c>
      <c r="I317" t="s">
        <v>1743</v>
      </c>
      <c r="J317">
        <v>0</v>
      </c>
      <c r="K317" t="s">
        <v>1744</v>
      </c>
      <c r="L317" t="s">
        <v>1744</v>
      </c>
      <c r="M317" t="s">
        <v>1744</v>
      </c>
      <c r="N317" t="s">
        <v>1745</v>
      </c>
      <c r="O317" t="s">
        <v>1745</v>
      </c>
      <c r="P317" t="s">
        <v>1746</v>
      </c>
      <c r="Q317">
        <v>0</v>
      </c>
      <c r="R317" t="s">
        <v>1744</v>
      </c>
      <c r="S317" t="s">
        <v>1745</v>
      </c>
      <c r="T317" t="s">
        <v>1743</v>
      </c>
      <c r="U317" t="s">
        <v>1743</v>
      </c>
      <c r="V317" t="s">
        <v>1743</v>
      </c>
    </row>
    <row r="318" spans="1:22" x14ac:dyDescent="0.35">
      <c r="A318" t="s">
        <v>281</v>
      </c>
      <c r="B318" t="s">
        <v>282</v>
      </c>
      <c r="C318" t="s">
        <v>1743</v>
      </c>
      <c r="D318">
        <v>110</v>
      </c>
      <c r="E318" t="s">
        <v>1742</v>
      </c>
      <c r="F318" t="s">
        <v>1742</v>
      </c>
      <c r="G318" t="s">
        <v>1742</v>
      </c>
      <c r="H318" t="s">
        <v>1742</v>
      </c>
      <c r="I318" t="s">
        <v>1743</v>
      </c>
      <c r="J318">
        <v>0</v>
      </c>
      <c r="K318" t="s">
        <v>1744</v>
      </c>
      <c r="L318" t="s">
        <v>1744</v>
      </c>
      <c r="M318" t="s">
        <v>1744</v>
      </c>
      <c r="N318" t="s">
        <v>1745</v>
      </c>
      <c r="O318" t="s">
        <v>1745</v>
      </c>
      <c r="P318" t="s">
        <v>1746</v>
      </c>
      <c r="Q318">
        <v>0</v>
      </c>
      <c r="R318" t="s">
        <v>1744</v>
      </c>
      <c r="S318" t="s">
        <v>1745</v>
      </c>
      <c r="T318" t="s">
        <v>1743</v>
      </c>
      <c r="U318" t="s">
        <v>1743</v>
      </c>
      <c r="V318" t="s">
        <v>1743</v>
      </c>
    </row>
    <row r="319" spans="1:22" x14ac:dyDescent="0.35">
      <c r="A319" t="s">
        <v>943</v>
      </c>
      <c r="B319" t="s">
        <v>944</v>
      </c>
      <c r="C319" t="s">
        <v>1743</v>
      </c>
      <c r="D319">
        <v>110</v>
      </c>
      <c r="E319" t="s">
        <v>1742</v>
      </c>
      <c r="F319" t="s">
        <v>1742</v>
      </c>
      <c r="G319" t="s">
        <v>1742</v>
      </c>
      <c r="H319" t="s">
        <v>1742</v>
      </c>
      <c r="I319" t="s">
        <v>1743</v>
      </c>
      <c r="J319">
        <v>0</v>
      </c>
      <c r="K319" t="s">
        <v>1744</v>
      </c>
      <c r="L319" t="s">
        <v>1744</v>
      </c>
      <c r="M319" t="s">
        <v>1744</v>
      </c>
      <c r="N319" t="s">
        <v>1745</v>
      </c>
      <c r="O319" t="s">
        <v>1745</v>
      </c>
      <c r="P319" t="s">
        <v>1746</v>
      </c>
      <c r="Q319">
        <v>0</v>
      </c>
      <c r="R319" t="s">
        <v>1744</v>
      </c>
      <c r="S319" t="s">
        <v>1745</v>
      </c>
      <c r="T319" t="s">
        <v>1743</v>
      </c>
      <c r="U319" t="s">
        <v>1743</v>
      </c>
      <c r="V319" t="s">
        <v>1743</v>
      </c>
    </row>
    <row r="320" spans="1:22" x14ac:dyDescent="0.35">
      <c r="A320" t="s">
        <v>688</v>
      </c>
      <c r="B320" t="s">
        <v>689</v>
      </c>
      <c r="C320" t="s">
        <v>1743</v>
      </c>
      <c r="D320">
        <v>110</v>
      </c>
      <c r="E320" t="s">
        <v>1742</v>
      </c>
      <c r="F320" t="s">
        <v>1742</v>
      </c>
      <c r="G320" t="s">
        <v>1742</v>
      </c>
      <c r="H320" t="s">
        <v>1742</v>
      </c>
      <c r="I320" t="s">
        <v>1743</v>
      </c>
      <c r="J320">
        <v>0</v>
      </c>
      <c r="K320" t="s">
        <v>1744</v>
      </c>
      <c r="L320" t="s">
        <v>1744</v>
      </c>
      <c r="M320" t="s">
        <v>1744</v>
      </c>
      <c r="N320" t="s">
        <v>1745</v>
      </c>
      <c r="O320" t="s">
        <v>1745</v>
      </c>
      <c r="P320" t="s">
        <v>1746</v>
      </c>
      <c r="Q320">
        <v>0</v>
      </c>
      <c r="R320" t="s">
        <v>1744</v>
      </c>
      <c r="S320" t="s">
        <v>1745</v>
      </c>
      <c r="T320" t="s">
        <v>1743</v>
      </c>
      <c r="U320" t="s">
        <v>1743</v>
      </c>
      <c r="V320" t="s">
        <v>1743</v>
      </c>
    </row>
    <row r="321" spans="1:22" x14ac:dyDescent="0.35">
      <c r="A321" t="s">
        <v>1077</v>
      </c>
      <c r="B321" t="s">
        <v>1078</v>
      </c>
      <c r="C321" t="s">
        <v>1743</v>
      </c>
      <c r="D321">
        <v>110</v>
      </c>
      <c r="E321" t="s">
        <v>1742</v>
      </c>
      <c r="F321" t="s">
        <v>1742</v>
      </c>
      <c r="G321" t="s">
        <v>1742</v>
      </c>
      <c r="H321" t="s">
        <v>1742</v>
      </c>
      <c r="I321" t="s">
        <v>1743</v>
      </c>
      <c r="J321">
        <v>0</v>
      </c>
      <c r="K321" t="s">
        <v>1744</v>
      </c>
      <c r="L321" t="s">
        <v>1744</v>
      </c>
      <c r="M321" t="s">
        <v>1744</v>
      </c>
      <c r="N321" t="s">
        <v>1745</v>
      </c>
      <c r="O321" t="s">
        <v>1745</v>
      </c>
      <c r="P321" t="s">
        <v>1746</v>
      </c>
      <c r="Q321">
        <v>0</v>
      </c>
      <c r="R321" t="s">
        <v>1744</v>
      </c>
      <c r="S321" t="s">
        <v>1745</v>
      </c>
      <c r="T321" t="s">
        <v>1743</v>
      </c>
      <c r="U321" t="s">
        <v>1743</v>
      </c>
      <c r="V321" t="s">
        <v>1743</v>
      </c>
    </row>
    <row r="322" spans="1:22" x14ac:dyDescent="0.35">
      <c r="A322" t="s">
        <v>1075</v>
      </c>
      <c r="B322" t="s">
        <v>1076</v>
      </c>
      <c r="C322" t="s">
        <v>1743</v>
      </c>
      <c r="D322">
        <v>110</v>
      </c>
      <c r="E322" t="s">
        <v>1742</v>
      </c>
      <c r="F322" t="s">
        <v>1742</v>
      </c>
      <c r="G322" t="s">
        <v>1742</v>
      </c>
      <c r="H322" t="s">
        <v>1742</v>
      </c>
      <c r="I322" t="s">
        <v>1743</v>
      </c>
      <c r="J322">
        <v>0</v>
      </c>
      <c r="K322" t="s">
        <v>1744</v>
      </c>
      <c r="L322" t="s">
        <v>1744</v>
      </c>
      <c r="M322" t="s">
        <v>1744</v>
      </c>
      <c r="N322" t="s">
        <v>1745</v>
      </c>
      <c r="O322" t="s">
        <v>1745</v>
      </c>
      <c r="P322" t="s">
        <v>1746</v>
      </c>
      <c r="Q322">
        <v>0</v>
      </c>
      <c r="R322" t="s">
        <v>1744</v>
      </c>
      <c r="S322" t="s">
        <v>1745</v>
      </c>
      <c r="T322" t="s">
        <v>1743</v>
      </c>
      <c r="U322" t="s">
        <v>1743</v>
      </c>
      <c r="V322" t="s">
        <v>1743</v>
      </c>
    </row>
    <row r="323" spans="1:22" x14ac:dyDescent="0.35">
      <c r="A323" t="s">
        <v>89</v>
      </c>
      <c r="B323" t="s">
        <v>90</v>
      </c>
      <c r="C323" t="s">
        <v>1743</v>
      </c>
      <c r="D323">
        <v>110</v>
      </c>
      <c r="E323" t="s">
        <v>1742</v>
      </c>
      <c r="F323" t="s">
        <v>1742</v>
      </c>
      <c r="G323" t="s">
        <v>1742</v>
      </c>
      <c r="H323" t="s">
        <v>1742</v>
      </c>
      <c r="I323" t="s">
        <v>1743</v>
      </c>
      <c r="J323">
        <v>0</v>
      </c>
      <c r="K323" t="s">
        <v>1744</v>
      </c>
      <c r="L323" t="s">
        <v>1744</v>
      </c>
      <c r="M323" t="s">
        <v>1744</v>
      </c>
      <c r="N323" t="s">
        <v>1745</v>
      </c>
      <c r="O323" t="s">
        <v>1745</v>
      </c>
      <c r="P323" t="s">
        <v>1746</v>
      </c>
      <c r="Q323">
        <v>0</v>
      </c>
      <c r="R323" t="s">
        <v>1742</v>
      </c>
      <c r="S323" t="s">
        <v>1745</v>
      </c>
      <c r="T323" t="s">
        <v>1743</v>
      </c>
      <c r="U323" t="s">
        <v>1743</v>
      </c>
      <c r="V323" t="s">
        <v>1743</v>
      </c>
    </row>
    <row r="324" spans="1:22" x14ac:dyDescent="0.35">
      <c r="A324" t="s">
        <v>799</v>
      </c>
      <c r="B324" t="s">
        <v>800</v>
      </c>
      <c r="C324" t="s">
        <v>1743</v>
      </c>
      <c r="D324">
        <v>110</v>
      </c>
      <c r="E324" t="s">
        <v>1742</v>
      </c>
      <c r="F324" t="s">
        <v>1742</v>
      </c>
      <c r="G324" t="s">
        <v>1742</v>
      </c>
      <c r="H324" t="s">
        <v>1742</v>
      </c>
      <c r="I324" t="s">
        <v>1743</v>
      </c>
      <c r="J324">
        <v>0</v>
      </c>
      <c r="K324" t="s">
        <v>1744</v>
      </c>
      <c r="L324" t="s">
        <v>1744</v>
      </c>
      <c r="M324" t="s">
        <v>1744</v>
      </c>
      <c r="N324" t="s">
        <v>1745</v>
      </c>
      <c r="O324" t="s">
        <v>1745</v>
      </c>
      <c r="P324" t="s">
        <v>1746</v>
      </c>
      <c r="Q324">
        <v>0</v>
      </c>
      <c r="R324" t="s">
        <v>1744</v>
      </c>
      <c r="S324" t="s">
        <v>1745</v>
      </c>
      <c r="T324" t="s">
        <v>1743</v>
      </c>
      <c r="U324" t="s">
        <v>1743</v>
      </c>
      <c r="V324" t="s">
        <v>1743</v>
      </c>
    </row>
    <row r="325" spans="1:22" x14ac:dyDescent="0.35">
      <c r="A325" t="s">
        <v>895</v>
      </c>
      <c r="B325" t="s">
        <v>896</v>
      </c>
      <c r="C325" t="s">
        <v>1743</v>
      </c>
      <c r="D325">
        <v>100</v>
      </c>
      <c r="E325" t="s">
        <v>1742</v>
      </c>
      <c r="F325" t="s">
        <v>1742</v>
      </c>
      <c r="G325" t="s">
        <v>1742</v>
      </c>
      <c r="H325" t="s">
        <v>1742</v>
      </c>
      <c r="I325" t="s">
        <v>1743</v>
      </c>
      <c r="J325">
        <v>0</v>
      </c>
      <c r="K325" t="s">
        <v>1744</v>
      </c>
      <c r="L325" t="s">
        <v>1744</v>
      </c>
      <c r="M325" t="s">
        <v>1744</v>
      </c>
      <c r="N325" t="s">
        <v>1745</v>
      </c>
      <c r="O325" t="s">
        <v>1745</v>
      </c>
      <c r="P325" t="s">
        <v>1746</v>
      </c>
      <c r="Q325">
        <v>0</v>
      </c>
      <c r="R325" t="s">
        <v>1742</v>
      </c>
      <c r="S325" t="s">
        <v>1745</v>
      </c>
      <c r="T325" t="s">
        <v>1743</v>
      </c>
      <c r="U325" t="s">
        <v>1743</v>
      </c>
      <c r="V325" t="s">
        <v>1743</v>
      </c>
    </row>
    <row r="326" spans="1:22" x14ac:dyDescent="0.35">
      <c r="A326" t="s">
        <v>843</v>
      </c>
      <c r="B326" t="s">
        <v>844</v>
      </c>
      <c r="C326" t="s">
        <v>1743</v>
      </c>
      <c r="D326">
        <v>110</v>
      </c>
      <c r="E326" t="s">
        <v>1742</v>
      </c>
      <c r="F326" t="s">
        <v>1742</v>
      </c>
      <c r="G326" t="s">
        <v>1742</v>
      </c>
      <c r="H326" t="s">
        <v>1742</v>
      </c>
      <c r="I326" t="s">
        <v>1743</v>
      </c>
      <c r="J326">
        <v>0</v>
      </c>
      <c r="K326" t="s">
        <v>1744</v>
      </c>
      <c r="L326" t="s">
        <v>1744</v>
      </c>
      <c r="M326" t="s">
        <v>1744</v>
      </c>
      <c r="N326" t="s">
        <v>1745</v>
      </c>
      <c r="O326" t="s">
        <v>1745</v>
      </c>
      <c r="P326" t="s">
        <v>1746</v>
      </c>
      <c r="Q326">
        <v>0</v>
      </c>
      <c r="R326" t="s">
        <v>1744</v>
      </c>
      <c r="S326" t="s">
        <v>1745</v>
      </c>
      <c r="T326" t="s">
        <v>1743</v>
      </c>
      <c r="U326" t="s">
        <v>1743</v>
      </c>
      <c r="V326" t="s">
        <v>1743</v>
      </c>
    </row>
    <row r="327" spans="1:22" x14ac:dyDescent="0.35">
      <c r="A327" t="s">
        <v>704</v>
      </c>
      <c r="B327" t="s">
        <v>705</v>
      </c>
      <c r="C327" t="s">
        <v>1743</v>
      </c>
      <c r="D327">
        <v>110</v>
      </c>
      <c r="E327" t="s">
        <v>1742</v>
      </c>
      <c r="F327" t="s">
        <v>1742</v>
      </c>
      <c r="G327" t="s">
        <v>1742</v>
      </c>
      <c r="H327" t="s">
        <v>1742</v>
      </c>
      <c r="I327" t="s">
        <v>1743</v>
      </c>
      <c r="J327">
        <v>0</v>
      </c>
      <c r="K327" t="s">
        <v>1744</v>
      </c>
      <c r="L327" t="s">
        <v>1744</v>
      </c>
      <c r="M327" t="s">
        <v>1744</v>
      </c>
      <c r="N327" t="s">
        <v>1745</v>
      </c>
      <c r="O327" t="s">
        <v>1745</v>
      </c>
      <c r="P327" t="s">
        <v>1746</v>
      </c>
      <c r="Q327">
        <v>0</v>
      </c>
      <c r="R327" t="s">
        <v>1744</v>
      </c>
      <c r="S327" t="s">
        <v>1745</v>
      </c>
      <c r="T327" t="s">
        <v>1743</v>
      </c>
      <c r="U327" t="s">
        <v>1743</v>
      </c>
      <c r="V327" t="s">
        <v>1743</v>
      </c>
    </row>
    <row r="328" spans="1:22" x14ac:dyDescent="0.35">
      <c r="A328" t="s">
        <v>791</v>
      </c>
      <c r="B328" t="s">
        <v>792</v>
      </c>
      <c r="C328" t="s">
        <v>1743</v>
      </c>
      <c r="D328">
        <v>110</v>
      </c>
      <c r="E328" t="s">
        <v>1742</v>
      </c>
      <c r="F328" t="s">
        <v>1742</v>
      </c>
      <c r="G328" t="s">
        <v>1742</v>
      </c>
      <c r="H328" t="s">
        <v>1742</v>
      </c>
      <c r="I328" t="s">
        <v>1743</v>
      </c>
      <c r="J328">
        <v>0</v>
      </c>
      <c r="K328" t="s">
        <v>1744</v>
      </c>
      <c r="L328" t="s">
        <v>1744</v>
      </c>
      <c r="M328" t="s">
        <v>1744</v>
      </c>
      <c r="N328" t="s">
        <v>1745</v>
      </c>
      <c r="O328" t="s">
        <v>1745</v>
      </c>
      <c r="P328" t="s">
        <v>1746</v>
      </c>
      <c r="Q328">
        <v>2</v>
      </c>
      <c r="R328" t="s">
        <v>1744</v>
      </c>
      <c r="S328" t="s">
        <v>1745</v>
      </c>
      <c r="T328" t="s">
        <v>1743</v>
      </c>
      <c r="U328" t="s">
        <v>1743</v>
      </c>
      <c r="V328" t="s">
        <v>1743</v>
      </c>
    </row>
    <row r="329" spans="1:22" x14ac:dyDescent="0.35">
      <c r="A329" t="s">
        <v>897</v>
      </c>
      <c r="B329" t="s">
        <v>898</v>
      </c>
      <c r="C329" t="s">
        <v>1743</v>
      </c>
      <c r="D329">
        <v>110</v>
      </c>
      <c r="E329" t="s">
        <v>1742</v>
      </c>
      <c r="F329" t="s">
        <v>1742</v>
      </c>
      <c r="G329" t="s">
        <v>1742</v>
      </c>
      <c r="H329" t="s">
        <v>1742</v>
      </c>
      <c r="I329" t="s">
        <v>1743</v>
      </c>
      <c r="J329">
        <v>0</v>
      </c>
      <c r="K329" t="s">
        <v>1744</v>
      </c>
      <c r="L329" t="s">
        <v>1744</v>
      </c>
      <c r="M329" t="s">
        <v>1744</v>
      </c>
      <c r="N329" t="s">
        <v>1745</v>
      </c>
      <c r="O329" t="s">
        <v>1745</v>
      </c>
      <c r="P329" t="s">
        <v>1746</v>
      </c>
      <c r="Q329">
        <v>2</v>
      </c>
      <c r="R329" t="s">
        <v>1744</v>
      </c>
      <c r="S329" t="s">
        <v>1745</v>
      </c>
      <c r="T329" t="s">
        <v>1743</v>
      </c>
      <c r="U329" t="s">
        <v>1743</v>
      </c>
      <c r="V329" t="s">
        <v>1743</v>
      </c>
    </row>
    <row r="330" spans="1:22" x14ac:dyDescent="0.35">
      <c r="A330" t="s">
        <v>835</v>
      </c>
      <c r="B330" t="s">
        <v>836</v>
      </c>
      <c r="C330" t="s">
        <v>1743</v>
      </c>
      <c r="D330">
        <v>110</v>
      </c>
      <c r="E330" t="s">
        <v>1742</v>
      </c>
      <c r="F330" t="s">
        <v>1742</v>
      </c>
      <c r="G330" t="s">
        <v>1742</v>
      </c>
      <c r="H330" t="s">
        <v>1742</v>
      </c>
      <c r="I330" t="s">
        <v>1743</v>
      </c>
      <c r="J330">
        <v>0</v>
      </c>
      <c r="K330" t="s">
        <v>1744</v>
      </c>
      <c r="L330" t="s">
        <v>1744</v>
      </c>
      <c r="M330" t="s">
        <v>1744</v>
      </c>
      <c r="N330" t="s">
        <v>1745</v>
      </c>
      <c r="O330" t="s">
        <v>1745</v>
      </c>
      <c r="P330" t="s">
        <v>1746</v>
      </c>
      <c r="Q330">
        <v>0</v>
      </c>
      <c r="R330" t="s">
        <v>1744</v>
      </c>
      <c r="S330" t="s">
        <v>1745</v>
      </c>
      <c r="T330" t="s">
        <v>1743</v>
      </c>
      <c r="U330" t="s">
        <v>1743</v>
      </c>
      <c r="V330" t="s">
        <v>1743</v>
      </c>
    </row>
    <row r="331" spans="1:22" x14ac:dyDescent="0.35">
      <c r="A331" t="s">
        <v>293</v>
      </c>
      <c r="B331" t="s">
        <v>294</v>
      </c>
      <c r="C331" t="s">
        <v>1743</v>
      </c>
      <c r="D331">
        <v>110</v>
      </c>
      <c r="E331" t="s">
        <v>1742</v>
      </c>
      <c r="F331" t="s">
        <v>1744</v>
      </c>
      <c r="G331" t="s">
        <v>1744</v>
      </c>
      <c r="H331" t="s">
        <v>1742</v>
      </c>
      <c r="I331" t="s">
        <v>1743</v>
      </c>
      <c r="J331">
        <v>0</v>
      </c>
      <c r="K331" t="s">
        <v>1744</v>
      </c>
      <c r="L331" t="s">
        <v>1744</v>
      </c>
      <c r="M331" t="s">
        <v>1744</v>
      </c>
      <c r="N331" t="s">
        <v>1745</v>
      </c>
      <c r="O331" t="s">
        <v>1745</v>
      </c>
      <c r="P331" t="s">
        <v>1746</v>
      </c>
      <c r="Q331">
        <v>0</v>
      </c>
      <c r="R331" t="s">
        <v>1742</v>
      </c>
      <c r="S331" t="s">
        <v>1745</v>
      </c>
      <c r="T331" t="s">
        <v>1743</v>
      </c>
      <c r="U331" t="s">
        <v>1743</v>
      </c>
      <c r="V331" t="s">
        <v>1743</v>
      </c>
    </row>
    <row r="332" spans="1:22" x14ac:dyDescent="0.35">
      <c r="A332" t="s">
        <v>969</v>
      </c>
      <c r="B332" t="s">
        <v>970</v>
      </c>
      <c r="C332" t="s">
        <v>1743</v>
      </c>
      <c r="D332">
        <v>110</v>
      </c>
      <c r="E332" t="s">
        <v>1742</v>
      </c>
      <c r="F332" t="s">
        <v>1742</v>
      </c>
      <c r="G332" t="s">
        <v>1742</v>
      </c>
      <c r="H332" t="s">
        <v>1742</v>
      </c>
      <c r="I332" t="s">
        <v>1743</v>
      </c>
      <c r="J332">
        <v>1</v>
      </c>
      <c r="K332" t="s">
        <v>1744</v>
      </c>
      <c r="L332" t="s">
        <v>1744</v>
      </c>
      <c r="M332" t="s">
        <v>1744</v>
      </c>
      <c r="N332" t="s">
        <v>1745</v>
      </c>
      <c r="O332" t="s">
        <v>1745</v>
      </c>
      <c r="P332" t="s">
        <v>1746</v>
      </c>
      <c r="Q332">
        <v>13</v>
      </c>
      <c r="R332" t="s">
        <v>1744</v>
      </c>
      <c r="S332" t="s">
        <v>1745</v>
      </c>
      <c r="T332" t="s">
        <v>1743</v>
      </c>
      <c r="U332" t="s">
        <v>1743</v>
      </c>
      <c r="V332" t="s">
        <v>1743</v>
      </c>
    </row>
    <row r="333" spans="1:22" x14ac:dyDescent="0.35">
      <c r="A333" t="s">
        <v>534</v>
      </c>
      <c r="B333" t="s">
        <v>535</v>
      </c>
      <c r="C333" t="s">
        <v>1743</v>
      </c>
      <c r="D333">
        <v>110</v>
      </c>
      <c r="E333" t="s">
        <v>1742</v>
      </c>
      <c r="F333" t="s">
        <v>1742</v>
      </c>
      <c r="G333" t="s">
        <v>1742</v>
      </c>
      <c r="H333" t="s">
        <v>1742</v>
      </c>
      <c r="I333" t="s">
        <v>1743</v>
      </c>
      <c r="J333">
        <v>0</v>
      </c>
      <c r="K333" t="s">
        <v>1744</v>
      </c>
      <c r="L333" t="s">
        <v>1744</v>
      </c>
      <c r="M333" t="s">
        <v>1744</v>
      </c>
      <c r="N333" t="s">
        <v>1745</v>
      </c>
      <c r="O333" t="s">
        <v>1745</v>
      </c>
      <c r="P333" t="s">
        <v>1746</v>
      </c>
      <c r="Q333">
        <v>4</v>
      </c>
      <c r="R333" t="s">
        <v>1744</v>
      </c>
      <c r="S333" t="s">
        <v>1745</v>
      </c>
      <c r="T333" t="s">
        <v>1743</v>
      </c>
      <c r="U333" t="s">
        <v>1743</v>
      </c>
      <c r="V333" t="s">
        <v>1743</v>
      </c>
    </row>
    <row r="334" spans="1:22" x14ac:dyDescent="0.35">
      <c r="A334" t="s">
        <v>538</v>
      </c>
      <c r="B334" t="s">
        <v>539</v>
      </c>
      <c r="C334" t="s">
        <v>1743</v>
      </c>
      <c r="D334">
        <v>110</v>
      </c>
      <c r="E334" t="s">
        <v>1742</v>
      </c>
      <c r="F334" t="s">
        <v>1742</v>
      </c>
      <c r="G334" t="s">
        <v>1742</v>
      </c>
      <c r="H334" t="s">
        <v>1742</v>
      </c>
      <c r="I334" t="s">
        <v>1743</v>
      </c>
      <c r="J334">
        <v>0</v>
      </c>
      <c r="K334" t="s">
        <v>1744</v>
      </c>
      <c r="L334" t="s">
        <v>1744</v>
      </c>
      <c r="M334" t="s">
        <v>1744</v>
      </c>
      <c r="N334" t="s">
        <v>1745</v>
      </c>
      <c r="O334" t="s">
        <v>1745</v>
      </c>
      <c r="P334" t="s">
        <v>1746</v>
      </c>
      <c r="Q334">
        <v>0</v>
      </c>
      <c r="R334" t="s">
        <v>1744</v>
      </c>
      <c r="S334" t="s">
        <v>1745</v>
      </c>
      <c r="T334" t="s">
        <v>1743</v>
      </c>
      <c r="U334" t="s">
        <v>1743</v>
      </c>
      <c r="V334" t="s">
        <v>1743</v>
      </c>
    </row>
    <row r="335" spans="1:22" x14ac:dyDescent="0.35">
      <c r="A335" t="s">
        <v>536</v>
      </c>
      <c r="B335" t="s">
        <v>537</v>
      </c>
      <c r="C335" t="s">
        <v>1743</v>
      </c>
      <c r="D335">
        <v>110</v>
      </c>
      <c r="E335" t="s">
        <v>1742</v>
      </c>
      <c r="F335" t="s">
        <v>1742</v>
      </c>
      <c r="G335" t="s">
        <v>1742</v>
      </c>
      <c r="H335" t="s">
        <v>1742</v>
      </c>
      <c r="I335" t="s">
        <v>1743</v>
      </c>
      <c r="J335">
        <v>0</v>
      </c>
      <c r="K335" t="s">
        <v>1744</v>
      </c>
      <c r="L335" t="s">
        <v>1744</v>
      </c>
      <c r="M335" t="s">
        <v>1744</v>
      </c>
      <c r="N335" t="s">
        <v>1745</v>
      </c>
      <c r="O335" t="s">
        <v>1745</v>
      </c>
      <c r="P335" t="s">
        <v>1746</v>
      </c>
      <c r="Q335">
        <v>2</v>
      </c>
      <c r="R335" t="s">
        <v>1744</v>
      </c>
      <c r="S335" t="s">
        <v>1745</v>
      </c>
      <c r="T335" t="s">
        <v>1743</v>
      </c>
      <c r="U335" t="s">
        <v>1743</v>
      </c>
      <c r="V335" t="s">
        <v>1743</v>
      </c>
    </row>
    <row r="336" spans="1:22" x14ac:dyDescent="0.35">
      <c r="A336" t="s">
        <v>1107</v>
      </c>
      <c r="B336" t="s">
        <v>1108</v>
      </c>
      <c r="C336" t="s">
        <v>1743</v>
      </c>
      <c r="D336">
        <v>110</v>
      </c>
      <c r="E336" t="s">
        <v>1742</v>
      </c>
      <c r="F336" t="s">
        <v>1742</v>
      </c>
      <c r="G336" t="s">
        <v>1742</v>
      </c>
      <c r="H336" t="s">
        <v>1742</v>
      </c>
      <c r="I336" t="s">
        <v>1743</v>
      </c>
      <c r="J336">
        <v>0</v>
      </c>
      <c r="K336" t="s">
        <v>1744</v>
      </c>
      <c r="L336" t="s">
        <v>1744</v>
      </c>
      <c r="M336" t="s">
        <v>1744</v>
      </c>
      <c r="N336" t="s">
        <v>1745</v>
      </c>
      <c r="O336" t="s">
        <v>1745</v>
      </c>
      <c r="P336" t="s">
        <v>1746</v>
      </c>
      <c r="Q336">
        <v>0</v>
      </c>
      <c r="R336" t="s">
        <v>1744</v>
      </c>
      <c r="S336" t="s">
        <v>1745</v>
      </c>
      <c r="T336" t="s">
        <v>1743</v>
      </c>
      <c r="U336" t="s">
        <v>1743</v>
      </c>
      <c r="V336" t="s">
        <v>1743</v>
      </c>
    </row>
    <row r="337" spans="1:22" x14ac:dyDescent="0.35">
      <c r="A337" t="s">
        <v>766</v>
      </c>
      <c r="B337" t="s">
        <v>767</v>
      </c>
      <c r="C337" t="s">
        <v>1743</v>
      </c>
      <c r="D337">
        <v>110</v>
      </c>
      <c r="E337" t="s">
        <v>1742</v>
      </c>
      <c r="F337" t="s">
        <v>1742</v>
      </c>
      <c r="G337" t="s">
        <v>1742</v>
      </c>
      <c r="H337" t="s">
        <v>1742</v>
      </c>
      <c r="I337" t="s">
        <v>1743</v>
      </c>
      <c r="J337">
        <v>0</v>
      </c>
      <c r="K337" t="s">
        <v>1744</v>
      </c>
      <c r="L337" t="s">
        <v>1744</v>
      </c>
      <c r="M337" t="s">
        <v>1744</v>
      </c>
      <c r="N337" t="s">
        <v>1745</v>
      </c>
      <c r="O337" t="s">
        <v>1745</v>
      </c>
      <c r="P337" t="s">
        <v>1746</v>
      </c>
      <c r="Q337">
        <v>0</v>
      </c>
      <c r="R337" t="s">
        <v>1744</v>
      </c>
      <c r="S337" t="s">
        <v>1745</v>
      </c>
      <c r="T337" t="s">
        <v>1743</v>
      </c>
      <c r="U337" t="s">
        <v>1743</v>
      </c>
      <c r="V337" t="s">
        <v>1743</v>
      </c>
    </row>
    <row r="338" spans="1:22" x14ac:dyDescent="0.35">
      <c r="A338" t="s">
        <v>859</v>
      </c>
      <c r="B338" t="s">
        <v>860</v>
      </c>
      <c r="C338" t="s">
        <v>1743</v>
      </c>
      <c r="D338">
        <v>110</v>
      </c>
      <c r="E338" t="s">
        <v>1742</v>
      </c>
      <c r="F338" t="s">
        <v>1742</v>
      </c>
      <c r="G338" t="s">
        <v>1742</v>
      </c>
      <c r="H338" t="s">
        <v>1742</v>
      </c>
      <c r="I338" t="s">
        <v>1743</v>
      </c>
      <c r="J338">
        <v>0</v>
      </c>
      <c r="K338" t="s">
        <v>1744</v>
      </c>
      <c r="L338" t="s">
        <v>1744</v>
      </c>
      <c r="M338" t="s">
        <v>1744</v>
      </c>
      <c r="N338" t="s">
        <v>1745</v>
      </c>
      <c r="O338" t="s">
        <v>1745</v>
      </c>
      <c r="P338" t="s">
        <v>1746</v>
      </c>
      <c r="Q338">
        <v>0</v>
      </c>
      <c r="R338" t="s">
        <v>1744</v>
      </c>
      <c r="S338" t="s">
        <v>1745</v>
      </c>
      <c r="T338" t="s">
        <v>1743</v>
      </c>
      <c r="U338" t="s">
        <v>1743</v>
      </c>
      <c r="V338" t="s">
        <v>1743</v>
      </c>
    </row>
    <row r="339" spans="1:22" x14ac:dyDescent="0.35">
      <c r="A339" t="s">
        <v>1017</v>
      </c>
      <c r="B339" t="s">
        <v>1018</v>
      </c>
      <c r="C339" t="s">
        <v>1743</v>
      </c>
      <c r="D339">
        <v>110</v>
      </c>
      <c r="E339" t="s">
        <v>1742</v>
      </c>
      <c r="F339" t="s">
        <v>1742</v>
      </c>
      <c r="G339" t="s">
        <v>1742</v>
      </c>
      <c r="H339" t="s">
        <v>1742</v>
      </c>
      <c r="I339" t="s">
        <v>1743</v>
      </c>
      <c r="J339">
        <v>0</v>
      </c>
      <c r="K339" t="s">
        <v>1744</v>
      </c>
      <c r="L339" t="s">
        <v>1744</v>
      </c>
      <c r="M339" t="s">
        <v>1744</v>
      </c>
      <c r="N339" t="s">
        <v>1745</v>
      </c>
      <c r="O339" t="s">
        <v>1745</v>
      </c>
      <c r="P339" t="s">
        <v>1746</v>
      </c>
      <c r="Q339">
        <v>2</v>
      </c>
      <c r="R339" t="s">
        <v>1744</v>
      </c>
      <c r="S339" t="s">
        <v>1745</v>
      </c>
      <c r="T339" t="s">
        <v>1743</v>
      </c>
      <c r="U339" t="s">
        <v>1743</v>
      </c>
      <c r="V339" t="s">
        <v>1743</v>
      </c>
    </row>
    <row r="340" spans="1:22" x14ac:dyDescent="0.35">
      <c r="A340" t="s">
        <v>197</v>
      </c>
      <c r="B340" t="s">
        <v>198</v>
      </c>
      <c r="C340" t="s">
        <v>1743</v>
      </c>
      <c r="D340">
        <v>110</v>
      </c>
      <c r="E340" t="s">
        <v>1742</v>
      </c>
      <c r="F340" t="s">
        <v>1744</v>
      </c>
      <c r="G340" t="s">
        <v>1744</v>
      </c>
      <c r="H340" t="s">
        <v>1742</v>
      </c>
      <c r="I340" t="s">
        <v>1743</v>
      </c>
      <c r="J340">
        <v>0</v>
      </c>
      <c r="K340" t="s">
        <v>1744</v>
      </c>
      <c r="L340" t="s">
        <v>1744</v>
      </c>
      <c r="M340" t="s">
        <v>1744</v>
      </c>
      <c r="N340" t="s">
        <v>1745</v>
      </c>
      <c r="O340" t="s">
        <v>1745</v>
      </c>
      <c r="P340" t="s">
        <v>1746</v>
      </c>
      <c r="Q340">
        <v>0</v>
      </c>
      <c r="R340" t="s">
        <v>1742</v>
      </c>
      <c r="S340" t="s">
        <v>1745</v>
      </c>
      <c r="T340" t="s">
        <v>1743</v>
      </c>
      <c r="U340" t="s">
        <v>1743</v>
      </c>
      <c r="V340" t="s">
        <v>1743</v>
      </c>
    </row>
    <row r="341" spans="1:22" x14ac:dyDescent="0.35">
      <c r="A341" t="s">
        <v>644</v>
      </c>
      <c r="B341" t="s">
        <v>645</v>
      </c>
      <c r="C341" t="s">
        <v>1743</v>
      </c>
      <c r="D341">
        <v>110</v>
      </c>
      <c r="E341" t="s">
        <v>1742</v>
      </c>
      <c r="F341" t="s">
        <v>1742</v>
      </c>
      <c r="G341" t="s">
        <v>1742</v>
      </c>
      <c r="H341" t="s">
        <v>1742</v>
      </c>
      <c r="I341" t="s">
        <v>1743</v>
      </c>
      <c r="J341">
        <v>0</v>
      </c>
      <c r="K341" t="s">
        <v>1744</v>
      </c>
      <c r="L341" t="s">
        <v>1744</v>
      </c>
      <c r="M341" t="s">
        <v>1744</v>
      </c>
      <c r="N341" t="s">
        <v>1745</v>
      </c>
      <c r="O341" t="s">
        <v>1745</v>
      </c>
      <c r="P341" t="s">
        <v>1746</v>
      </c>
      <c r="Q341">
        <v>0</v>
      </c>
      <c r="R341" t="s">
        <v>1744</v>
      </c>
      <c r="S341" t="s">
        <v>1745</v>
      </c>
      <c r="T341" t="s">
        <v>1743</v>
      </c>
      <c r="U341" t="s">
        <v>1743</v>
      </c>
      <c r="V341" t="s">
        <v>1743</v>
      </c>
    </row>
    <row r="342" spans="1:22" x14ac:dyDescent="0.35">
      <c r="A342" t="s">
        <v>851</v>
      </c>
      <c r="B342" t="s">
        <v>852</v>
      </c>
      <c r="C342" t="s">
        <v>1743</v>
      </c>
      <c r="D342">
        <v>110</v>
      </c>
      <c r="E342" t="s">
        <v>1742</v>
      </c>
      <c r="F342" t="s">
        <v>1742</v>
      </c>
      <c r="G342" t="s">
        <v>1742</v>
      </c>
      <c r="H342" t="s">
        <v>1742</v>
      </c>
      <c r="I342" t="s">
        <v>1743</v>
      </c>
      <c r="J342">
        <v>0</v>
      </c>
      <c r="K342" t="s">
        <v>1744</v>
      </c>
      <c r="L342" t="s">
        <v>1744</v>
      </c>
      <c r="M342" t="s">
        <v>1744</v>
      </c>
      <c r="N342" t="s">
        <v>1745</v>
      </c>
      <c r="O342" t="s">
        <v>1745</v>
      </c>
      <c r="P342" t="s">
        <v>1746</v>
      </c>
      <c r="Q342">
        <v>0</v>
      </c>
      <c r="R342" t="s">
        <v>1744</v>
      </c>
      <c r="S342" t="s">
        <v>1745</v>
      </c>
      <c r="T342" t="s">
        <v>1743</v>
      </c>
      <c r="U342" t="s">
        <v>1743</v>
      </c>
      <c r="V342" t="s">
        <v>1743</v>
      </c>
    </row>
    <row r="343" spans="1:22" x14ac:dyDescent="0.35">
      <c r="A343" t="s">
        <v>1025</v>
      </c>
      <c r="B343" t="s">
        <v>1026</v>
      </c>
      <c r="C343" t="s">
        <v>1743</v>
      </c>
      <c r="D343">
        <v>110</v>
      </c>
      <c r="E343" t="s">
        <v>1742</v>
      </c>
      <c r="F343" t="s">
        <v>1742</v>
      </c>
      <c r="G343" t="s">
        <v>1742</v>
      </c>
      <c r="H343" t="s">
        <v>1742</v>
      </c>
      <c r="I343" t="s">
        <v>1743</v>
      </c>
      <c r="J343">
        <v>0</v>
      </c>
      <c r="K343" t="s">
        <v>1744</v>
      </c>
      <c r="L343" t="s">
        <v>1744</v>
      </c>
      <c r="M343" t="s">
        <v>1744</v>
      </c>
      <c r="N343" t="s">
        <v>1745</v>
      </c>
      <c r="O343" t="s">
        <v>1745</v>
      </c>
      <c r="P343" t="s">
        <v>1746</v>
      </c>
      <c r="Q343">
        <v>0</v>
      </c>
      <c r="R343" t="s">
        <v>1744</v>
      </c>
      <c r="S343" t="s">
        <v>1745</v>
      </c>
      <c r="T343" t="s">
        <v>1743</v>
      </c>
      <c r="U343" t="s">
        <v>1743</v>
      </c>
      <c r="V343" t="s">
        <v>1743</v>
      </c>
    </row>
    <row r="344" spans="1:22" x14ac:dyDescent="0.35">
      <c r="A344" t="s">
        <v>1003</v>
      </c>
      <c r="B344" t="s">
        <v>1004</v>
      </c>
      <c r="C344" t="s">
        <v>1743</v>
      </c>
      <c r="D344">
        <v>110</v>
      </c>
      <c r="E344" t="s">
        <v>1742</v>
      </c>
      <c r="F344" t="s">
        <v>1742</v>
      </c>
      <c r="G344" t="s">
        <v>1742</v>
      </c>
      <c r="H344" t="s">
        <v>1742</v>
      </c>
      <c r="I344" t="s">
        <v>1743</v>
      </c>
      <c r="J344">
        <v>0</v>
      </c>
      <c r="K344" t="s">
        <v>1744</v>
      </c>
      <c r="L344" t="s">
        <v>1744</v>
      </c>
      <c r="M344" t="s">
        <v>1744</v>
      </c>
      <c r="N344" t="s">
        <v>1745</v>
      </c>
      <c r="O344" t="s">
        <v>1745</v>
      </c>
      <c r="P344" t="s">
        <v>1746</v>
      </c>
      <c r="Q344">
        <v>0</v>
      </c>
      <c r="R344" t="s">
        <v>1744</v>
      </c>
      <c r="S344" t="s">
        <v>1745</v>
      </c>
      <c r="T344" t="s">
        <v>1743</v>
      </c>
      <c r="U344" t="s">
        <v>1743</v>
      </c>
      <c r="V344" t="s">
        <v>1743</v>
      </c>
    </row>
    <row r="345" spans="1:22" x14ac:dyDescent="0.35">
      <c r="A345" t="s">
        <v>532</v>
      </c>
      <c r="B345" t="s">
        <v>533</v>
      </c>
      <c r="C345" t="s">
        <v>1743</v>
      </c>
      <c r="D345">
        <v>110</v>
      </c>
      <c r="E345" t="s">
        <v>1742</v>
      </c>
      <c r="F345" t="s">
        <v>1742</v>
      </c>
      <c r="G345" t="s">
        <v>1742</v>
      </c>
      <c r="H345" t="s">
        <v>1742</v>
      </c>
      <c r="I345" t="s">
        <v>1743</v>
      </c>
      <c r="J345">
        <v>0</v>
      </c>
      <c r="K345" t="s">
        <v>1744</v>
      </c>
      <c r="L345" t="s">
        <v>1744</v>
      </c>
      <c r="M345" t="s">
        <v>1744</v>
      </c>
      <c r="N345" t="s">
        <v>1745</v>
      </c>
      <c r="O345" t="s">
        <v>1745</v>
      </c>
      <c r="P345" t="s">
        <v>1746</v>
      </c>
      <c r="Q345">
        <v>0</v>
      </c>
      <c r="R345" t="s">
        <v>1744</v>
      </c>
      <c r="S345" t="s">
        <v>1745</v>
      </c>
      <c r="T345" t="s">
        <v>1743</v>
      </c>
      <c r="U345" t="s">
        <v>1743</v>
      </c>
      <c r="V345" t="s">
        <v>1743</v>
      </c>
    </row>
    <row r="346" spans="1:22" x14ac:dyDescent="0.35">
      <c r="A346" t="s">
        <v>650</v>
      </c>
      <c r="B346" t="s">
        <v>651</v>
      </c>
      <c r="C346" t="s">
        <v>1743</v>
      </c>
      <c r="D346">
        <v>110</v>
      </c>
      <c r="E346" t="s">
        <v>1742</v>
      </c>
      <c r="F346" t="s">
        <v>1742</v>
      </c>
      <c r="G346" t="s">
        <v>1742</v>
      </c>
      <c r="H346" t="s">
        <v>1742</v>
      </c>
      <c r="I346" t="s">
        <v>1743</v>
      </c>
      <c r="J346">
        <v>0</v>
      </c>
      <c r="K346" t="s">
        <v>1744</v>
      </c>
      <c r="L346" t="s">
        <v>1744</v>
      </c>
      <c r="M346" t="s">
        <v>1744</v>
      </c>
      <c r="N346" t="s">
        <v>1745</v>
      </c>
      <c r="O346" t="s">
        <v>1745</v>
      </c>
      <c r="P346" t="s">
        <v>1746</v>
      </c>
      <c r="Q346">
        <v>0</v>
      </c>
      <c r="R346" t="s">
        <v>1744</v>
      </c>
      <c r="S346" t="s">
        <v>1745</v>
      </c>
      <c r="T346" t="s">
        <v>1743</v>
      </c>
      <c r="U346" t="s">
        <v>1743</v>
      </c>
      <c r="V346" t="s">
        <v>1743</v>
      </c>
    </row>
    <row r="347" spans="1:22" x14ac:dyDescent="0.35">
      <c r="A347" t="s">
        <v>698</v>
      </c>
      <c r="B347" t="s">
        <v>699</v>
      </c>
      <c r="C347" t="s">
        <v>1743</v>
      </c>
      <c r="D347">
        <v>110</v>
      </c>
      <c r="E347" t="s">
        <v>1742</v>
      </c>
      <c r="F347" t="s">
        <v>1742</v>
      </c>
      <c r="G347" t="s">
        <v>1742</v>
      </c>
      <c r="H347" t="s">
        <v>1742</v>
      </c>
      <c r="I347" t="s">
        <v>1743</v>
      </c>
      <c r="J347">
        <v>0</v>
      </c>
      <c r="K347" t="s">
        <v>1744</v>
      </c>
      <c r="L347" t="s">
        <v>1744</v>
      </c>
      <c r="M347" t="s">
        <v>1744</v>
      </c>
      <c r="N347" t="s">
        <v>1745</v>
      </c>
      <c r="O347" t="s">
        <v>1745</v>
      </c>
      <c r="P347" t="s">
        <v>1746</v>
      </c>
      <c r="Q347">
        <v>0</v>
      </c>
      <c r="R347" t="s">
        <v>1744</v>
      </c>
      <c r="S347" t="s">
        <v>1745</v>
      </c>
      <c r="T347" t="s">
        <v>1743</v>
      </c>
      <c r="U347" t="s">
        <v>1743</v>
      </c>
      <c r="V347" t="s">
        <v>1743</v>
      </c>
    </row>
    <row r="348" spans="1:22" x14ac:dyDescent="0.35">
      <c r="A348" t="s">
        <v>795</v>
      </c>
      <c r="B348" t="s">
        <v>796</v>
      </c>
      <c r="C348" t="s">
        <v>1743</v>
      </c>
      <c r="D348">
        <v>110</v>
      </c>
      <c r="E348" t="s">
        <v>1742</v>
      </c>
      <c r="F348" t="s">
        <v>1742</v>
      </c>
      <c r="G348" t="s">
        <v>1742</v>
      </c>
      <c r="H348" t="s">
        <v>1742</v>
      </c>
      <c r="I348" t="s">
        <v>1743</v>
      </c>
      <c r="J348">
        <v>0</v>
      </c>
      <c r="K348" t="s">
        <v>1744</v>
      </c>
      <c r="L348" t="s">
        <v>1744</v>
      </c>
      <c r="M348" t="s">
        <v>1744</v>
      </c>
      <c r="N348" t="s">
        <v>1745</v>
      </c>
      <c r="O348" t="s">
        <v>1745</v>
      </c>
      <c r="P348" t="s">
        <v>1746</v>
      </c>
      <c r="Q348">
        <v>0</v>
      </c>
      <c r="R348" t="s">
        <v>1744</v>
      </c>
      <c r="S348" t="s">
        <v>1745</v>
      </c>
      <c r="T348" t="s">
        <v>1743</v>
      </c>
      <c r="U348" t="s">
        <v>1743</v>
      </c>
      <c r="V348" t="s">
        <v>1743</v>
      </c>
    </row>
    <row r="349" spans="1:22" x14ac:dyDescent="0.35">
      <c r="A349" t="s">
        <v>540</v>
      </c>
      <c r="B349" t="s">
        <v>541</v>
      </c>
      <c r="C349" t="s">
        <v>1743</v>
      </c>
      <c r="D349">
        <v>110</v>
      </c>
      <c r="E349" t="s">
        <v>1742</v>
      </c>
      <c r="F349" t="s">
        <v>1742</v>
      </c>
      <c r="G349" t="s">
        <v>1742</v>
      </c>
      <c r="H349" t="s">
        <v>1742</v>
      </c>
      <c r="I349" t="s">
        <v>1743</v>
      </c>
      <c r="J349">
        <v>0</v>
      </c>
      <c r="K349" t="s">
        <v>1744</v>
      </c>
      <c r="L349" t="s">
        <v>1744</v>
      </c>
      <c r="M349" t="s">
        <v>1744</v>
      </c>
      <c r="N349" t="s">
        <v>1745</v>
      </c>
      <c r="O349" t="s">
        <v>1745</v>
      </c>
      <c r="P349" t="s">
        <v>1746</v>
      </c>
      <c r="Q349">
        <v>0</v>
      </c>
      <c r="R349" t="s">
        <v>1744</v>
      </c>
      <c r="S349" t="s">
        <v>1745</v>
      </c>
      <c r="T349" t="s">
        <v>1743</v>
      </c>
      <c r="U349" t="s">
        <v>1743</v>
      </c>
      <c r="V349" t="s">
        <v>1743</v>
      </c>
    </row>
    <row r="350" spans="1:22" x14ac:dyDescent="0.35">
      <c r="A350" t="s">
        <v>233</v>
      </c>
      <c r="B350" t="s">
        <v>1774</v>
      </c>
      <c r="C350" t="s">
        <v>1774</v>
      </c>
      <c r="D350">
        <v>110</v>
      </c>
      <c r="E350" t="s">
        <v>1742</v>
      </c>
      <c r="F350" t="s">
        <v>1742</v>
      </c>
      <c r="G350" t="s">
        <v>1742</v>
      </c>
      <c r="H350" t="s">
        <v>1742</v>
      </c>
      <c r="I350" t="s">
        <v>1743</v>
      </c>
      <c r="J350">
        <v>0</v>
      </c>
      <c r="K350" t="s">
        <v>1744</v>
      </c>
      <c r="L350" t="s">
        <v>1744</v>
      </c>
      <c r="M350" t="s">
        <v>1744</v>
      </c>
      <c r="N350" t="s">
        <v>1745</v>
      </c>
      <c r="O350" t="s">
        <v>1745</v>
      </c>
      <c r="P350" t="s">
        <v>1746</v>
      </c>
      <c r="Q350">
        <v>0</v>
      </c>
      <c r="R350" t="s">
        <v>1742</v>
      </c>
      <c r="S350" t="s">
        <v>1745</v>
      </c>
      <c r="T350" t="s">
        <v>1743</v>
      </c>
      <c r="U350" t="s">
        <v>1743</v>
      </c>
      <c r="V350" t="s">
        <v>1743</v>
      </c>
    </row>
    <row r="351" spans="1:22" x14ac:dyDescent="0.35">
      <c r="A351" t="s">
        <v>139</v>
      </c>
      <c r="B351" t="s">
        <v>140</v>
      </c>
      <c r="C351" t="s">
        <v>1743</v>
      </c>
      <c r="D351">
        <v>110</v>
      </c>
      <c r="E351" t="s">
        <v>1742</v>
      </c>
      <c r="F351" t="s">
        <v>1742</v>
      </c>
      <c r="G351" t="s">
        <v>1742</v>
      </c>
      <c r="H351" t="s">
        <v>1742</v>
      </c>
      <c r="I351" t="s">
        <v>1743</v>
      </c>
      <c r="J351">
        <v>0</v>
      </c>
      <c r="K351" t="s">
        <v>1744</v>
      </c>
      <c r="L351" t="s">
        <v>1744</v>
      </c>
      <c r="M351" t="s">
        <v>1744</v>
      </c>
      <c r="N351" t="s">
        <v>1745</v>
      </c>
      <c r="O351" t="s">
        <v>1745</v>
      </c>
      <c r="P351" t="s">
        <v>1746</v>
      </c>
      <c r="Q351">
        <v>0</v>
      </c>
      <c r="R351" t="s">
        <v>1742</v>
      </c>
      <c r="S351" t="s">
        <v>1745</v>
      </c>
      <c r="T351" t="s">
        <v>1743</v>
      </c>
      <c r="U351" t="s">
        <v>1743</v>
      </c>
      <c r="V351" t="s">
        <v>1743</v>
      </c>
    </row>
    <row r="352" spans="1:22" x14ac:dyDescent="0.35">
      <c r="A352" t="s">
        <v>1071</v>
      </c>
      <c r="B352" t="s">
        <v>1072</v>
      </c>
      <c r="C352" t="s">
        <v>1743</v>
      </c>
      <c r="D352">
        <v>110</v>
      </c>
      <c r="E352" t="s">
        <v>1742</v>
      </c>
      <c r="F352" t="s">
        <v>1742</v>
      </c>
      <c r="G352" t="s">
        <v>1742</v>
      </c>
      <c r="H352" t="s">
        <v>1742</v>
      </c>
      <c r="I352" t="s">
        <v>1743</v>
      </c>
      <c r="J352">
        <v>0</v>
      </c>
      <c r="K352" t="s">
        <v>1744</v>
      </c>
      <c r="L352" t="s">
        <v>1744</v>
      </c>
      <c r="M352" t="s">
        <v>1744</v>
      </c>
      <c r="N352" t="s">
        <v>1745</v>
      </c>
      <c r="O352" t="s">
        <v>1745</v>
      </c>
      <c r="P352" t="s">
        <v>1746</v>
      </c>
      <c r="Q352">
        <v>0</v>
      </c>
      <c r="R352" t="s">
        <v>1744</v>
      </c>
      <c r="S352" t="s">
        <v>1745</v>
      </c>
      <c r="T352" t="s">
        <v>1743</v>
      </c>
      <c r="U352" t="s">
        <v>1743</v>
      </c>
      <c r="V352" t="s">
        <v>1743</v>
      </c>
    </row>
    <row r="353" spans="1:22" x14ac:dyDescent="0.35">
      <c r="A353" t="s">
        <v>1069</v>
      </c>
      <c r="B353" t="s">
        <v>1070</v>
      </c>
      <c r="C353" t="s">
        <v>1743</v>
      </c>
      <c r="D353">
        <v>110</v>
      </c>
      <c r="E353" t="s">
        <v>1742</v>
      </c>
      <c r="F353" t="s">
        <v>1742</v>
      </c>
      <c r="G353" t="s">
        <v>1742</v>
      </c>
      <c r="H353" t="s">
        <v>1742</v>
      </c>
      <c r="I353" t="s">
        <v>1743</v>
      </c>
      <c r="J353">
        <v>0</v>
      </c>
      <c r="K353" t="s">
        <v>1744</v>
      </c>
      <c r="L353" t="s">
        <v>1744</v>
      </c>
      <c r="M353" t="s">
        <v>1744</v>
      </c>
      <c r="N353" t="s">
        <v>1745</v>
      </c>
      <c r="O353" t="s">
        <v>1745</v>
      </c>
      <c r="P353" t="s">
        <v>1746</v>
      </c>
      <c r="Q353">
        <v>0</v>
      </c>
      <c r="R353" t="s">
        <v>1744</v>
      </c>
      <c r="S353" t="s">
        <v>1745</v>
      </c>
      <c r="T353" t="s">
        <v>1743</v>
      </c>
      <c r="U353" t="s">
        <v>1743</v>
      </c>
      <c r="V353" t="s">
        <v>1743</v>
      </c>
    </row>
    <row r="354" spans="1:22" x14ac:dyDescent="0.35">
      <c r="A354" t="s">
        <v>883</v>
      </c>
      <c r="B354" t="s">
        <v>884</v>
      </c>
      <c r="C354" t="s">
        <v>1743</v>
      </c>
      <c r="D354">
        <v>110</v>
      </c>
      <c r="E354" t="s">
        <v>1742</v>
      </c>
      <c r="F354" t="s">
        <v>1742</v>
      </c>
      <c r="G354" t="s">
        <v>1742</v>
      </c>
      <c r="H354" t="s">
        <v>1742</v>
      </c>
      <c r="I354" t="s">
        <v>1743</v>
      </c>
      <c r="J354">
        <v>0</v>
      </c>
      <c r="K354" t="s">
        <v>1744</v>
      </c>
      <c r="L354" t="s">
        <v>1744</v>
      </c>
      <c r="M354" t="s">
        <v>1744</v>
      </c>
      <c r="N354" t="s">
        <v>1745</v>
      </c>
      <c r="O354" t="s">
        <v>1745</v>
      </c>
      <c r="P354" t="s">
        <v>1746</v>
      </c>
      <c r="Q354">
        <v>0</v>
      </c>
      <c r="R354" t="s">
        <v>1744</v>
      </c>
      <c r="S354" t="s">
        <v>1745</v>
      </c>
      <c r="T354" t="s">
        <v>1743</v>
      </c>
      <c r="U354" t="s">
        <v>1743</v>
      </c>
      <c r="V354" t="s">
        <v>1743</v>
      </c>
    </row>
    <row r="355" spans="1:22" x14ac:dyDescent="0.35">
      <c r="A355" t="s">
        <v>807</v>
      </c>
      <c r="B355" t="s">
        <v>808</v>
      </c>
      <c r="C355" t="s">
        <v>1743</v>
      </c>
      <c r="D355">
        <v>110</v>
      </c>
      <c r="E355" t="s">
        <v>1742</v>
      </c>
      <c r="F355" t="s">
        <v>1742</v>
      </c>
      <c r="G355" t="s">
        <v>1742</v>
      </c>
      <c r="H355" t="s">
        <v>1742</v>
      </c>
      <c r="I355" t="s">
        <v>1743</v>
      </c>
      <c r="J355">
        <v>0</v>
      </c>
      <c r="K355" t="s">
        <v>1744</v>
      </c>
      <c r="L355" t="s">
        <v>1744</v>
      </c>
      <c r="M355" t="s">
        <v>1744</v>
      </c>
      <c r="N355" t="s">
        <v>1745</v>
      </c>
      <c r="O355" t="s">
        <v>1745</v>
      </c>
      <c r="P355" t="s">
        <v>1746</v>
      </c>
      <c r="Q355">
        <v>0</v>
      </c>
      <c r="R355" t="s">
        <v>1742</v>
      </c>
      <c r="S355" t="s">
        <v>1745</v>
      </c>
      <c r="T355" t="s">
        <v>1743</v>
      </c>
      <c r="U355" t="s">
        <v>1743</v>
      </c>
      <c r="V355" t="s">
        <v>1743</v>
      </c>
    </row>
    <row r="356" spans="1:22" x14ac:dyDescent="0.35">
      <c r="A356" t="s">
        <v>81</v>
      </c>
      <c r="B356" t="s">
        <v>82</v>
      </c>
      <c r="C356" t="s">
        <v>1743</v>
      </c>
      <c r="D356">
        <v>110</v>
      </c>
      <c r="E356" t="s">
        <v>1742</v>
      </c>
      <c r="F356" t="s">
        <v>1742</v>
      </c>
      <c r="G356" t="s">
        <v>1742</v>
      </c>
      <c r="H356" t="s">
        <v>1742</v>
      </c>
      <c r="I356" t="s">
        <v>1743</v>
      </c>
      <c r="J356">
        <v>0</v>
      </c>
      <c r="K356" t="s">
        <v>1744</v>
      </c>
      <c r="L356" t="s">
        <v>1744</v>
      </c>
      <c r="M356" t="s">
        <v>1744</v>
      </c>
      <c r="N356" t="s">
        <v>1745</v>
      </c>
      <c r="O356" t="s">
        <v>1745</v>
      </c>
      <c r="P356" t="s">
        <v>1746</v>
      </c>
      <c r="Q356">
        <v>0</v>
      </c>
      <c r="R356" t="s">
        <v>1742</v>
      </c>
      <c r="S356" t="s">
        <v>1745</v>
      </c>
      <c r="T356" t="s">
        <v>1743</v>
      </c>
      <c r="U356" t="s">
        <v>1743</v>
      </c>
      <c r="V356" t="s">
        <v>1743</v>
      </c>
    </row>
    <row r="357" spans="1:22" x14ac:dyDescent="0.35">
      <c r="A357" t="s">
        <v>87</v>
      </c>
      <c r="B357" t="s">
        <v>88</v>
      </c>
      <c r="C357" t="s">
        <v>1743</v>
      </c>
      <c r="D357">
        <v>110</v>
      </c>
      <c r="E357" t="s">
        <v>1742</v>
      </c>
      <c r="F357" t="s">
        <v>1742</v>
      </c>
      <c r="G357" t="s">
        <v>1742</v>
      </c>
      <c r="H357" t="s">
        <v>1742</v>
      </c>
      <c r="I357" t="s">
        <v>1743</v>
      </c>
      <c r="J357">
        <v>0</v>
      </c>
      <c r="K357" t="s">
        <v>1744</v>
      </c>
      <c r="L357" t="s">
        <v>1744</v>
      </c>
      <c r="M357" t="s">
        <v>1744</v>
      </c>
      <c r="N357" t="s">
        <v>1745</v>
      </c>
      <c r="O357" t="s">
        <v>1745</v>
      </c>
      <c r="P357" t="s">
        <v>1746</v>
      </c>
      <c r="Q357">
        <v>1</v>
      </c>
      <c r="R357" t="s">
        <v>1744</v>
      </c>
      <c r="S357" t="s">
        <v>1745</v>
      </c>
      <c r="T357" t="s">
        <v>1743</v>
      </c>
      <c r="U357" t="s">
        <v>1743</v>
      </c>
      <c r="V357" t="s">
        <v>1743</v>
      </c>
    </row>
    <row r="358" spans="1:22" x14ac:dyDescent="0.35">
      <c r="A358" t="s">
        <v>95</v>
      </c>
      <c r="B358" t="s">
        <v>96</v>
      </c>
      <c r="C358" t="s">
        <v>1743</v>
      </c>
      <c r="D358">
        <v>110</v>
      </c>
      <c r="E358" t="s">
        <v>1742</v>
      </c>
      <c r="F358" t="s">
        <v>1742</v>
      </c>
      <c r="G358" t="s">
        <v>1742</v>
      </c>
      <c r="H358" t="s">
        <v>1742</v>
      </c>
      <c r="I358" t="s">
        <v>1743</v>
      </c>
      <c r="J358">
        <v>0</v>
      </c>
      <c r="K358" t="s">
        <v>1744</v>
      </c>
      <c r="L358" t="s">
        <v>1744</v>
      </c>
      <c r="M358" t="s">
        <v>1744</v>
      </c>
      <c r="N358" t="s">
        <v>1745</v>
      </c>
      <c r="O358" t="s">
        <v>1745</v>
      </c>
      <c r="P358" t="s">
        <v>1746</v>
      </c>
      <c r="Q358">
        <v>2</v>
      </c>
      <c r="R358" t="s">
        <v>1744</v>
      </c>
      <c r="S358" t="s">
        <v>1745</v>
      </c>
      <c r="T358" t="s">
        <v>1743</v>
      </c>
      <c r="U358" t="s">
        <v>1743</v>
      </c>
      <c r="V358" t="s">
        <v>1743</v>
      </c>
    </row>
    <row r="359" spans="1:22" x14ac:dyDescent="0.35">
      <c r="A359" t="s">
        <v>295</v>
      </c>
      <c r="B359" t="s">
        <v>296</v>
      </c>
      <c r="C359" t="s">
        <v>1743</v>
      </c>
      <c r="D359">
        <v>110</v>
      </c>
      <c r="E359" t="s">
        <v>1742</v>
      </c>
      <c r="F359" t="s">
        <v>1742</v>
      </c>
      <c r="G359" t="s">
        <v>1742</v>
      </c>
      <c r="H359" t="s">
        <v>1742</v>
      </c>
      <c r="I359" t="s">
        <v>1743</v>
      </c>
      <c r="J359">
        <v>0</v>
      </c>
      <c r="K359" t="s">
        <v>1744</v>
      </c>
      <c r="L359" t="s">
        <v>1744</v>
      </c>
      <c r="M359" t="s">
        <v>1744</v>
      </c>
      <c r="N359" t="s">
        <v>1745</v>
      </c>
      <c r="O359" t="s">
        <v>1745</v>
      </c>
      <c r="P359" t="s">
        <v>1746</v>
      </c>
      <c r="Q359">
        <v>0</v>
      </c>
      <c r="R359" t="s">
        <v>1744</v>
      </c>
      <c r="S359" t="s">
        <v>1745</v>
      </c>
      <c r="T359" t="s">
        <v>1743</v>
      </c>
      <c r="U359" t="s">
        <v>1743</v>
      </c>
      <c r="V359" t="s">
        <v>1743</v>
      </c>
    </row>
    <row r="360" spans="1:22" x14ac:dyDescent="0.35">
      <c r="A360" t="s">
        <v>702</v>
      </c>
      <c r="B360" t="s">
        <v>703</v>
      </c>
      <c r="C360" t="s">
        <v>1743</v>
      </c>
      <c r="D360">
        <v>110</v>
      </c>
      <c r="E360" t="s">
        <v>1742</v>
      </c>
      <c r="F360" t="s">
        <v>1742</v>
      </c>
      <c r="G360" t="s">
        <v>1742</v>
      </c>
      <c r="H360" t="s">
        <v>1742</v>
      </c>
      <c r="I360" t="s">
        <v>1743</v>
      </c>
      <c r="J360">
        <v>0</v>
      </c>
      <c r="K360" t="s">
        <v>1744</v>
      </c>
      <c r="L360" t="s">
        <v>1744</v>
      </c>
      <c r="M360" t="s">
        <v>1744</v>
      </c>
      <c r="N360" t="s">
        <v>1745</v>
      </c>
      <c r="O360" t="s">
        <v>1745</v>
      </c>
      <c r="P360" t="s">
        <v>1746</v>
      </c>
      <c r="Q360">
        <v>0</v>
      </c>
      <c r="R360" t="s">
        <v>1744</v>
      </c>
      <c r="S360" t="s">
        <v>1745</v>
      </c>
      <c r="T360" t="s">
        <v>1743</v>
      </c>
      <c r="U360" t="s">
        <v>1743</v>
      </c>
      <c r="V360" t="s">
        <v>1743</v>
      </c>
    </row>
    <row r="361" spans="1:22" x14ac:dyDescent="0.35">
      <c r="A361" t="s">
        <v>801</v>
      </c>
      <c r="B361" t="s">
        <v>802</v>
      </c>
      <c r="C361" t="s">
        <v>1743</v>
      </c>
      <c r="D361">
        <v>110</v>
      </c>
      <c r="E361" t="s">
        <v>1742</v>
      </c>
      <c r="F361" t="s">
        <v>1742</v>
      </c>
      <c r="G361" t="s">
        <v>1742</v>
      </c>
      <c r="H361" t="s">
        <v>1742</v>
      </c>
      <c r="I361" t="s">
        <v>1743</v>
      </c>
      <c r="J361">
        <v>0</v>
      </c>
      <c r="K361" t="s">
        <v>1744</v>
      </c>
      <c r="L361" t="s">
        <v>1744</v>
      </c>
      <c r="M361" t="s">
        <v>1744</v>
      </c>
      <c r="N361" t="s">
        <v>1745</v>
      </c>
      <c r="O361" t="s">
        <v>1745</v>
      </c>
      <c r="P361" t="s">
        <v>1746</v>
      </c>
      <c r="Q361">
        <v>0</v>
      </c>
      <c r="R361" t="s">
        <v>1744</v>
      </c>
      <c r="S361" t="s">
        <v>1745</v>
      </c>
      <c r="T361" t="s">
        <v>1743</v>
      </c>
      <c r="U361" t="s">
        <v>1743</v>
      </c>
      <c r="V361" t="s">
        <v>1743</v>
      </c>
    </row>
    <row r="362" spans="1:22" x14ac:dyDescent="0.35">
      <c r="A362" t="s">
        <v>825</v>
      </c>
      <c r="B362" t="s">
        <v>826</v>
      </c>
      <c r="C362" t="s">
        <v>1743</v>
      </c>
      <c r="D362">
        <v>110</v>
      </c>
      <c r="E362" t="s">
        <v>1742</v>
      </c>
      <c r="F362" t="s">
        <v>1742</v>
      </c>
      <c r="G362" t="s">
        <v>1742</v>
      </c>
      <c r="H362" t="s">
        <v>1742</v>
      </c>
      <c r="I362" t="s">
        <v>1743</v>
      </c>
      <c r="J362">
        <v>0</v>
      </c>
      <c r="K362" t="s">
        <v>1744</v>
      </c>
      <c r="L362" t="s">
        <v>1744</v>
      </c>
      <c r="M362" t="s">
        <v>1744</v>
      </c>
      <c r="N362" t="s">
        <v>1745</v>
      </c>
      <c r="O362" t="s">
        <v>1745</v>
      </c>
      <c r="P362" t="s">
        <v>1746</v>
      </c>
      <c r="Q362">
        <v>0</v>
      </c>
      <c r="R362" t="s">
        <v>1744</v>
      </c>
      <c r="S362" t="s">
        <v>1745</v>
      </c>
      <c r="T362" t="s">
        <v>1743</v>
      </c>
      <c r="U362" t="s">
        <v>1743</v>
      </c>
      <c r="V362" t="s">
        <v>1743</v>
      </c>
    </row>
    <row r="363" spans="1:22" x14ac:dyDescent="0.35">
      <c r="A363" t="s">
        <v>979</v>
      </c>
      <c r="B363" t="s">
        <v>980</v>
      </c>
      <c r="C363" t="s">
        <v>1743</v>
      </c>
      <c r="D363">
        <v>110</v>
      </c>
      <c r="E363" t="s">
        <v>1742</v>
      </c>
      <c r="F363" t="s">
        <v>1742</v>
      </c>
      <c r="G363" t="s">
        <v>1742</v>
      </c>
      <c r="H363" t="s">
        <v>1742</v>
      </c>
      <c r="I363" t="s">
        <v>1743</v>
      </c>
      <c r="J363">
        <v>0</v>
      </c>
      <c r="K363" t="s">
        <v>1744</v>
      </c>
      <c r="L363" t="s">
        <v>1744</v>
      </c>
      <c r="M363" t="s">
        <v>1744</v>
      </c>
      <c r="N363" t="s">
        <v>1745</v>
      </c>
      <c r="O363" t="s">
        <v>1745</v>
      </c>
      <c r="P363" t="s">
        <v>1746</v>
      </c>
      <c r="Q363">
        <v>0</v>
      </c>
      <c r="R363" t="s">
        <v>1744</v>
      </c>
      <c r="S363" t="s">
        <v>1745</v>
      </c>
      <c r="T363" t="s">
        <v>1743</v>
      </c>
      <c r="U363" t="s">
        <v>1743</v>
      </c>
      <c r="V363" t="s">
        <v>1743</v>
      </c>
    </row>
    <row r="364" spans="1:22" x14ac:dyDescent="0.35">
      <c r="A364" t="s">
        <v>863</v>
      </c>
      <c r="B364" t="s">
        <v>864</v>
      </c>
      <c r="C364" t="s">
        <v>1743</v>
      </c>
      <c r="D364">
        <v>110</v>
      </c>
      <c r="E364" t="s">
        <v>1742</v>
      </c>
      <c r="F364" t="s">
        <v>1742</v>
      </c>
      <c r="G364" t="s">
        <v>1742</v>
      </c>
      <c r="H364" t="s">
        <v>1742</v>
      </c>
      <c r="I364" t="s">
        <v>1743</v>
      </c>
      <c r="J364">
        <v>0</v>
      </c>
      <c r="K364" t="s">
        <v>1744</v>
      </c>
      <c r="L364" t="s">
        <v>1744</v>
      </c>
      <c r="M364" t="s">
        <v>1744</v>
      </c>
      <c r="N364" t="s">
        <v>1745</v>
      </c>
      <c r="O364" t="s">
        <v>1745</v>
      </c>
      <c r="P364" t="s">
        <v>1746</v>
      </c>
      <c r="Q364">
        <v>0</v>
      </c>
      <c r="R364" t="s">
        <v>1744</v>
      </c>
      <c r="S364" t="s">
        <v>1745</v>
      </c>
      <c r="T364" t="s">
        <v>1743</v>
      </c>
      <c r="U364" t="s">
        <v>1743</v>
      </c>
      <c r="V364" t="s">
        <v>1743</v>
      </c>
    </row>
    <row r="365" spans="1:22" x14ac:dyDescent="0.35">
      <c r="A365" t="s">
        <v>1023</v>
      </c>
      <c r="B365" t="s">
        <v>1024</v>
      </c>
      <c r="C365" t="s">
        <v>1743</v>
      </c>
      <c r="D365">
        <v>110</v>
      </c>
      <c r="E365" t="s">
        <v>1742</v>
      </c>
      <c r="F365" t="s">
        <v>1742</v>
      </c>
      <c r="G365" t="s">
        <v>1742</v>
      </c>
      <c r="H365" t="s">
        <v>1742</v>
      </c>
      <c r="I365" t="s">
        <v>1743</v>
      </c>
      <c r="J365">
        <v>0</v>
      </c>
      <c r="K365" t="s">
        <v>1744</v>
      </c>
      <c r="L365" t="s">
        <v>1744</v>
      </c>
      <c r="M365" t="s">
        <v>1744</v>
      </c>
      <c r="N365" t="s">
        <v>1745</v>
      </c>
      <c r="O365" t="s">
        <v>1745</v>
      </c>
      <c r="P365" t="s">
        <v>1746</v>
      </c>
      <c r="Q365">
        <v>0</v>
      </c>
      <c r="R365" t="s">
        <v>1744</v>
      </c>
      <c r="S365" t="s">
        <v>1745</v>
      </c>
      <c r="T365" t="s">
        <v>1743</v>
      </c>
      <c r="U365" t="s">
        <v>1743</v>
      </c>
      <c r="V365" t="s">
        <v>1743</v>
      </c>
    </row>
    <row r="366" spans="1:22" x14ac:dyDescent="0.35">
      <c r="A366" t="s">
        <v>648</v>
      </c>
      <c r="B366" t="s">
        <v>649</v>
      </c>
      <c r="C366" t="s">
        <v>1743</v>
      </c>
      <c r="D366">
        <v>110</v>
      </c>
      <c r="E366" t="s">
        <v>1742</v>
      </c>
      <c r="F366" t="s">
        <v>1742</v>
      </c>
      <c r="G366" t="s">
        <v>1742</v>
      </c>
      <c r="H366" t="s">
        <v>1742</v>
      </c>
      <c r="I366" t="s">
        <v>1743</v>
      </c>
      <c r="J366">
        <v>0</v>
      </c>
      <c r="K366" t="s">
        <v>1744</v>
      </c>
      <c r="L366" t="s">
        <v>1744</v>
      </c>
      <c r="M366" t="s">
        <v>1744</v>
      </c>
      <c r="N366" t="s">
        <v>1745</v>
      </c>
      <c r="O366" t="s">
        <v>1745</v>
      </c>
      <c r="P366" t="s">
        <v>1746</v>
      </c>
      <c r="Q366">
        <v>0</v>
      </c>
      <c r="R366" t="s">
        <v>1744</v>
      </c>
      <c r="S366" t="s">
        <v>1745</v>
      </c>
      <c r="T366" t="s">
        <v>1743</v>
      </c>
      <c r="U366" t="s">
        <v>1743</v>
      </c>
      <c r="V366" t="s">
        <v>1743</v>
      </c>
    </row>
    <row r="367" spans="1:22" x14ac:dyDescent="0.35">
      <c r="A367" t="s">
        <v>694</v>
      </c>
      <c r="B367" t="s">
        <v>695</v>
      </c>
      <c r="C367" t="s">
        <v>1743</v>
      </c>
      <c r="D367">
        <v>110</v>
      </c>
      <c r="E367" t="s">
        <v>1742</v>
      </c>
      <c r="F367" t="s">
        <v>1742</v>
      </c>
      <c r="G367" t="s">
        <v>1742</v>
      </c>
      <c r="H367" t="s">
        <v>1742</v>
      </c>
      <c r="I367" t="s">
        <v>1743</v>
      </c>
      <c r="J367">
        <v>0</v>
      </c>
      <c r="K367" t="s">
        <v>1744</v>
      </c>
      <c r="L367" t="s">
        <v>1744</v>
      </c>
      <c r="M367" t="s">
        <v>1744</v>
      </c>
      <c r="N367" t="s">
        <v>1745</v>
      </c>
      <c r="O367" t="s">
        <v>1745</v>
      </c>
      <c r="P367" t="s">
        <v>1746</v>
      </c>
      <c r="Q367">
        <v>0</v>
      </c>
      <c r="R367" t="s">
        <v>1744</v>
      </c>
      <c r="S367" t="s">
        <v>1745</v>
      </c>
      <c r="T367" t="s">
        <v>1743</v>
      </c>
      <c r="U367" t="s">
        <v>1743</v>
      </c>
      <c r="V367" t="s">
        <v>1743</v>
      </c>
    </row>
    <row r="368" spans="1:22" x14ac:dyDescent="0.35">
      <c r="A368" t="s">
        <v>793</v>
      </c>
      <c r="B368" t="s">
        <v>794</v>
      </c>
      <c r="C368" t="s">
        <v>1743</v>
      </c>
      <c r="D368">
        <v>110</v>
      </c>
      <c r="E368" t="s">
        <v>1742</v>
      </c>
      <c r="F368" t="s">
        <v>1742</v>
      </c>
      <c r="G368" t="s">
        <v>1742</v>
      </c>
      <c r="H368" t="s">
        <v>1742</v>
      </c>
      <c r="I368" t="s">
        <v>1743</v>
      </c>
      <c r="J368">
        <v>0</v>
      </c>
      <c r="K368" t="s">
        <v>1744</v>
      </c>
      <c r="L368" t="s">
        <v>1744</v>
      </c>
      <c r="M368" t="s">
        <v>1744</v>
      </c>
      <c r="N368" t="s">
        <v>1745</v>
      </c>
      <c r="O368" t="s">
        <v>1745</v>
      </c>
      <c r="P368" t="s">
        <v>1746</v>
      </c>
      <c r="Q368">
        <v>0</v>
      </c>
      <c r="R368" t="s">
        <v>1744</v>
      </c>
      <c r="S368" t="s">
        <v>1745</v>
      </c>
      <c r="T368" t="s">
        <v>1743</v>
      </c>
      <c r="U368" t="s">
        <v>1743</v>
      </c>
      <c r="V368" t="s">
        <v>1743</v>
      </c>
    </row>
    <row r="369" spans="1:22" x14ac:dyDescent="0.35">
      <c r="A369" t="s">
        <v>1065</v>
      </c>
      <c r="B369" t="s">
        <v>1066</v>
      </c>
      <c r="C369" t="s">
        <v>1743</v>
      </c>
      <c r="D369">
        <v>110</v>
      </c>
      <c r="E369" t="s">
        <v>1742</v>
      </c>
      <c r="F369" t="s">
        <v>1742</v>
      </c>
      <c r="G369" t="s">
        <v>1742</v>
      </c>
      <c r="H369" t="s">
        <v>1742</v>
      </c>
      <c r="I369" t="s">
        <v>1743</v>
      </c>
      <c r="J369">
        <v>0</v>
      </c>
      <c r="K369" t="s">
        <v>1744</v>
      </c>
      <c r="L369" t="s">
        <v>1744</v>
      </c>
      <c r="M369" t="s">
        <v>1744</v>
      </c>
      <c r="N369" t="s">
        <v>1745</v>
      </c>
      <c r="O369" t="s">
        <v>1745</v>
      </c>
      <c r="P369" t="s">
        <v>1746</v>
      </c>
      <c r="Q369">
        <v>0</v>
      </c>
      <c r="R369" t="s">
        <v>1744</v>
      </c>
      <c r="S369" t="s">
        <v>1745</v>
      </c>
      <c r="T369" t="s">
        <v>1743</v>
      </c>
      <c r="U369" t="s">
        <v>1743</v>
      </c>
      <c r="V369" t="s">
        <v>1743</v>
      </c>
    </row>
    <row r="370" spans="1:22" x14ac:dyDescent="0.35">
      <c r="A370" t="s">
        <v>276</v>
      </c>
      <c r="B370" t="s">
        <v>277</v>
      </c>
      <c r="C370" t="s">
        <v>1743</v>
      </c>
      <c r="D370">
        <v>110</v>
      </c>
      <c r="E370" t="s">
        <v>1742</v>
      </c>
      <c r="F370" t="s">
        <v>1742</v>
      </c>
      <c r="G370" t="s">
        <v>1742</v>
      </c>
      <c r="H370" t="s">
        <v>1742</v>
      </c>
      <c r="I370" t="s">
        <v>1743</v>
      </c>
      <c r="J370">
        <v>0</v>
      </c>
      <c r="K370" t="s">
        <v>1744</v>
      </c>
      <c r="L370" t="s">
        <v>1744</v>
      </c>
      <c r="M370" t="s">
        <v>1744</v>
      </c>
      <c r="N370" t="s">
        <v>1745</v>
      </c>
      <c r="O370" t="s">
        <v>1745</v>
      </c>
      <c r="P370" t="s">
        <v>1746</v>
      </c>
      <c r="Q370">
        <v>0</v>
      </c>
      <c r="R370" t="s">
        <v>1744</v>
      </c>
      <c r="S370" t="s">
        <v>1745</v>
      </c>
      <c r="T370" t="s">
        <v>1743</v>
      </c>
      <c r="U370" t="s">
        <v>1743</v>
      </c>
      <c r="V370" t="s">
        <v>1743</v>
      </c>
    </row>
    <row r="371" spans="1:22" x14ac:dyDescent="0.35">
      <c r="A371" t="s">
        <v>278</v>
      </c>
      <c r="B371" t="s">
        <v>277</v>
      </c>
      <c r="C371" t="s">
        <v>1743</v>
      </c>
      <c r="D371">
        <v>110</v>
      </c>
      <c r="E371" t="s">
        <v>1742</v>
      </c>
      <c r="F371" t="s">
        <v>1742</v>
      </c>
      <c r="G371" t="s">
        <v>1742</v>
      </c>
      <c r="H371" t="s">
        <v>1742</v>
      </c>
      <c r="I371" t="s">
        <v>1743</v>
      </c>
      <c r="J371">
        <v>0</v>
      </c>
      <c r="K371" t="s">
        <v>1744</v>
      </c>
      <c r="L371" t="s">
        <v>1744</v>
      </c>
      <c r="M371" t="s">
        <v>1744</v>
      </c>
      <c r="N371" t="s">
        <v>1745</v>
      </c>
      <c r="O371" t="s">
        <v>1745</v>
      </c>
      <c r="P371" t="s">
        <v>1746</v>
      </c>
      <c r="Q371">
        <v>0</v>
      </c>
      <c r="R371" t="s">
        <v>1744</v>
      </c>
      <c r="S371" t="s">
        <v>1745</v>
      </c>
      <c r="T371" t="s">
        <v>1743</v>
      </c>
      <c r="U371" t="s">
        <v>1743</v>
      </c>
      <c r="V371" t="s">
        <v>1743</v>
      </c>
    </row>
    <row r="372" spans="1:22" x14ac:dyDescent="0.35">
      <c r="A372" t="s">
        <v>244</v>
      </c>
      <c r="B372" t="s">
        <v>245</v>
      </c>
      <c r="C372" t="s">
        <v>1743</v>
      </c>
      <c r="D372">
        <v>110</v>
      </c>
      <c r="E372" t="s">
        <v>1742</v>
      </c>
      <c r="F372" t="s">
        <v>1742</v>
      </c>
      <c r="G372" t="s">
        <v>1742</v>
      </c>
      <c r="H372" t="s">
        <v>1742</v>
      </c>
      <c r="I372" t="s">
        <v>1743</v>
      </c>
      <c r="J372">
        <v>0</v>
      </c>
      <c r="K372" t="s">
        <v>1744</v>
      </c>
      <c r="L372" t="s">
        <v>1744</v>
      </c>
      <c r="M372" t="s">
        <v>1744</v>
      </c>
      <c r="N372" t="s">
        <v>1745</v>
      </c>
      <c r="O372" t="s">
        <v>1745</v>
      </c>
      <c r="P372" t="s">
        <v>1746</v>
      </c>
      <c r="Q372">
        <v>1</v>
      </c>
      <c r="R372" t="s">
        <v>1744</v>
      </c>
      <c r="S372" t="s">
        <v>1745</v>
      </c>
      <c r="T372" t="s">
        <v>1743</v>
      </c>
      <c r="U372" t="s">
        <v>1743</v>
      </c>
      <c r="V372" t="s">
        <v>1743</v>
      </c>
    </row>
    <row r="373" spans="1:22" x14ac:dyDescent="0.35">
      <c r="A373" t="s">
        <v>83</v>
      </c>
      <c r="B373" t="s">
        <v>84</v>
      </c>
      <c r="C373" t="s">
        <v>1743</v>
      </c>
      <c r="D373">
        <v>110</v>
      </c>
      <c r="E373" t="s">
        <v>1742</v>
      </c>
      <c r="F373" t="s">
        <v>1742</v>
      </c>
      <c r="G373" t="s">
        <v>1742</v>
      </c>
      <c r="H373" t="s">
        <v>1742</v>
      </c>
      <c r="I373" t="s">
        <v>1743</v>
      </c>
      <c r="J373">
        <v>0</v>
      </c>
      <c r="K373" t="s">
        <v>1744</v>
      </c>
      <c r="L373" t="s">
        <v>1744</v>
      </c>
      <c r="M373" t="s">
        <v>1744</v>
      </c>
      <c r="N373" t="s">
        <v>1745</v>
      </c>
      <c r="O373" t="s">
        <v>1745</v>
      </c>
      <c r="P373" t="s">
        <v>1746</v>
      </c>
      <c r="Q373">
        <v>1</v>
      </c>
      <c r="R373" t="s">
        <v>1744</v>
      </c>
      <c r="S373" t="s">
        <v>1745</v>
      </c>
      <c r="T373" t="s">
        <v>1743</v>
      </c>
      <c r="U373" t="s">
        <v>1743</v>
      </c>
      <c r="V373" t="s">
        <v>1743</v>
      </c>
    </row>
    <row r="374" spans="1:22" x14ac:dyDescent="0.35">
      <c r="A374" t="s">
        <v>99</v>
      </c>
      <c r="B374" t="s">
        <v>100</v>
      </c>
      <c r="C374" t="s">
        <v>1743</v>
      </c>
      <c r="D374">
        <v>110</v>
      </c>
      <c r="E374" t="s">
        <v>1742</v>
      </c>
      <c r="F374" t="s">
        <v>1742</v>
      </c>
      <c r="G374" t="s">
        <v>1742</v>
      </c>
      <c r="H374" t="s">
        <v>1742</v>
      </c>
      <c r="I374" t="s">
        <v>1743</v>
      </c>
      <c r="J374">
        <v>0</v>
      </c>
      <c r="K374" t="s">
        <v>1744</v>
      </c>
      <c r="L374" t="s">
        <v>1744</v>
      </c>
      <c r="M374" t="s">
        <v>1744</v>
      </c>
      <c r="N374" t="s">
        <v>1745</v>
      </c>
      <c r="O374" t="s">
        <v>1745</v>
      </c>
      <c r="P374" t="s">
        <v>1746</v>
      </c>
      <c r="Q374">
        <v>0</v>
      </c>
      <c r="R374" t="s">
        <v>1742</v>
      </c>
      <c r="S374" t="s">
        <v>1745</v>
      </c>
      <c r="T374" t="s">
        <v>1743</v>
      </c>
      <c r="U374" t="s">
        <v>1743</v>
      </c>
      <c r="V374" t="s">
        <v>1743</v>
      </c>
    </row>
    <row r="375" spans="1:22" x14ac:dyDescent="0.35">
      <c r="A375" t="s">
        <v>131</v>
      </c>
      <c r="B375" t="s">
        <v>132</v>
      </c>
      <c r="C375" t="s">
        <v>1743</v>
      </c>
      <c r="D375">
        <v>110</v>
      </c>
      <c r="E375" t="s">
        <v>1742</v>
      </c>
      <c r="F375" t="s">
        <v>1742</v>
      </c>
      <c r="G375" t="s">
        <v>1742</v>
      </c>
      <c r="H375" t="s">
        <v>1742</v>
      </c>
      <c r="I375" t="s">
        <v>1743</v>
      </c>
      <c r="J375">
        <v>0</v>
      </c>
      <c r="K375" t="s">
        <v>1744</v>
      </c>
      <c r="L375" t="s">
        <v>1744</v>
      </c>
      <c r="M375" t="s">
        <v>1744</v>
      </c>
      <c r="N375" t="s">
        <v>1745</v>
      </c>
      <c r="O375" t="s">
        <v>1745</v>
      </c>
      <c r="P375" t="s">
        <v>1746</v>
      </c>
      <c r="Q375">
        <v>0</v>
      </c>
      <c r="R375" t="s">
        <v>1742</v>
      </c>
      <c r="S375" t="s">
        <v>1745</v>
      </c>
      <c r="T375" t="s">
        <v>1743</v>
      </c>
      <c r="U375" t="s">
        <v>1743</v>
      </c>
      <c r="V375" t="s">
        <v>1743</v>
      </c>
    </row>
    <row r="376" spans="1:22" x14ac:dyDescent="0.35">
      <c r="A376" t="s">
        <v>803</v>
      </c>
      <c r="B376" t="s">
        <v>804</v>
      </c>
      <c r="C376" t="s">
        <v>1743</v>
      </c>
      <c r="D376">
        <v>110</v>
      </c>
      <c r="E376" t="s">
        <v>1742</v>
      </c>
      <c r="F376" t="s">
        <v>1742</v>
      </c>
      <c r="G376" t="s">
        <v>1742</v>
      </c>
      <c r="H376" t="s">
        <v>1742</v>
      </c>
      <c r="I376" t="s">
        <v>1743</v>
      </c>
      <c r="J376">
        <v>0</v>
      </c>
      <c r="K376" t="s">
        <v>1744</v>
      </c>
      <c r="L376" t="s">
        <v>1744</v>
      </c>
      <c r="M376" t="s">
        <v>1744</v>
      </c>
      <c r="N376" t="s">
        <v>1745</v>
      </c>
      <c r="O376" t="s">
        <v>1745</v>
      </c>
      <c r="P376" t="s">
        <v>1746</v>
      </c>
      <c r="Q376">
        <v>0</v>
      </c>
      <c r="R376" t="s">
        <v>1744</v>
      </c>
      <c r="S376" t="s">
        <v>1745</v>
      </c>
      <c r="T376" t="s">
        <v>1743</v>
      </c>
      <c r="U376" t="s">
        <v>1743</v>
      </c>
      <c r="V376" t="s">
        <v>1743</v>
      </c>
    </row>
    <row r="377" spans="1:22" x14ac:dyDescent="0.35">
      <c r="A377" t="s">
        <v>845</v>
      </c>
      <c r="B377" t="s">
        <v>846</v>
      </c>
      <c r="C377" t="s">
        <v>1743</v>
      </c>
      <c r="D377">
        <v>110</v>
      </c>
      <c r="E377" t="s">
        <v>1742</v>
      </c>
      <c r="F377" t="s">
        <v>1742</v>
      </c>
      <c r="G377" t="s">
        <v>1742</v>
      </c>
      <c r="H377" t="s">
        <v>1742</v>
      </c>
      <c r="I377" t="s">
        <v>1743</v>
      </c>
      <c r="J377">
        <v>0</v>
      </c>
      <c r="K377" t="s">
        <v>1744</v>
      </c>
      <c r="L377" t="s">
        <v>1744</v>
      </c>
      <c r="M377" t="s">
        <v>1744</v>
      </c>
      <c r="N377" t="s">
        <v>1745</v>
      </c>
      <c r="O377" t="s">
        <v>1745</v>
      </c>
      <c r="P377" t="s">
        <v>1746</v>
      </c>
      <c r="Q377">
        <v>0</v>
      </c>
      <c r="R377" t="s">
        <v>1744</v>
      </c>
      <c r="S377" t="s">
        <v>1745</v>
      </c>
      <c r="T377" t="s">
        <v>1743</v>
      </c>
      <c r="U377" t="s">
        <v>1743</v>
      </c>
      <c r="V377" t="s">
        <v>1743</v>
      </c>
    </row>
    <row r="378" spans="1:22" x14ac:dyDescent="0.35">
      <c r="A378" t="s">
        <v>857</v>
      </c>
      <c r="B378" t="s">
        <v>858</v>
      </c>
      <c r="C378" t="s">
        <v>1743</v>
      </c>
      <c r="D378">
        <v>110</v>
      </c>
      <c r="E378" t="s">
        <v>1742</v>
      </c>
      <c r="F378" t="s">
        <v>1742</v>
      </c>
      <c r="G378" t="s">
        <v>1742</v>
      </c>
      <c r="H378" t="s">
        <v>1742</v>
      </c>
      <c r="I378" t="s">
        <v>1743</v>
      </c>
      <c r="J378">
        <v>0</v>
      </c>
      <c r="K378" t="s">
        <v>1744</v>
      </c>
      <c r="L378" t="s">
        <v>1744</v>
      </c>
      <c r="M378" t="s">
        <v>1744</v>
      </c>
      <c r="N378" t="s">
        <v>1745</v>
      </c>
      <c r="O378" t="s">
        <v>1745</v>
      </c>
      <c r="P378" t="s">
        <v>1746</v>
      </c>
      <c r="Q378">
        <v>0</v>
      </c>
      <c r="R378" t="s">
        <v>1744</v>
      </c>
      <c r="S378" t="s">
        <v>1745</v>
      </c>
      <c r="T378" t="s">
        <v>1743</v>
      </c>
      <c r="U378" t="s">
        <v>1743</v>
      </c>
      <c r="V378" t="s">
        <v>1743</v>
      </c>
    </row>
    <row r="379" spans="1:22" x14ac:dyDescent="0.35">
      <c r="A379" t="s">
        <v>287</v>
      </c>
      <c r="B379" t="s">
        <v>288</v>
      </c>
      <c r="C379" t="s">
        <v>1743</v>
      </c>
      <c r="D379">
        <v>110</v>
      </c>
      <c r="E379" t="s">
        <v>1742</v>
      </c>
      <c r="F379" t="s">
        <v>1742</v>
      </c>
      <c r="G379" t="s">
        <v>1742</v>
      </c>
      <c r="H379" t="s">
        <v>1742</v>
      </c>
      <c r="I379" t="s">
        <v>1743</v>
      </c>
      <c r="J379">
        <v>0</v>
      </c>
      <c r="K379" t="s">
        <v>1744</v>
      </c>
      <c r="L379" t="s">
        <v>1744</v>
      </c>
      <c r="M379" t="s">
        <v>1744</v>
      </c>
      <c r="N379" t="s">
        <v>1745</v>
      </c>
      <c r="O379" t="s">
        <v>1745</v>
      </c>
      <c r="P379" t="s">
        <v>1746</v>
      </c>
      <c r="Q379">
        <v>0</v>
      </c>
      <c r="R379" t="s">
        <v>1744</v>
      </c>
      <c r="S379" t="s">
        <v>1745</v>
      </c>
      <c r="T379" t="s">
        <v>1743</v>
      </c>
      <c r="U379" t="s">
        <v>1743</v>
      </c>
      <c r="V379" t="s">
        <v>1743</v>
      </c>
    </row>
    <row r="380" spans="1:22" x14ac:dyDescent="0.35">
      <c r="A380" t="s">
        <v>945</v>
      </c>
      <c r="B380" t="s">
        <v>946</v>
      </c>
      <c r="C380" t="s">
        <v>1743</v>
      </c>
      <c r="D380">
        <v>110</v>
      </c>
      <c r="E380" t="s">
        <v>1742</v>
      </c>
      <c r="F380" t="s">
        <v>1742</v>
      </c>
      <c r="G380" t="s">
        <v>1742</v>
      </c>
      <c r="H380" t="s">
        <v>1742</v>
      </c>
      <c r="I380" t="s">
        <v>1743</v>
      </c>
      <c r="J380">
        <v>0</v>
      </c>
      <c r="K380" t="s">
        <v>1744</v>
      </c>
      <c r="L380" t="s">
        <v>1744</v>
      </c>
      <c r="M380" t="s">
        <v>1744</v>
      </c>
      <c r="N380" t="s">
        <v>1745</v>
      </c>
      <c r="O380" t="s">
        <v>1745</v>
      </c>
      <c r="P380" t="s">
        <v>1746</v>
      </c>
      <c r="Q380">
        <v>0</v>
      </c>
      <c r="R380" t="s">
        <v>1744</v>
      </c>
      <c r="S380" t="s">
        <v>1745</v>
      </c>
      <c r="T380" t="s">
        <v>1743</v>
      </c>
      <c r="U380" t="s">
        <v>1743</v>
      </c>
      <c r="V380" t="s">
        <v>1743</v>
      </c>
    </row>
    <row r="381" spans="1:22" x14ac:dyDescent="0.35">
      <c r="A381" t="s">
        <v>995</v>
      </c>
      <c r="B381" t="s">
        <v>996</v>
      </c>
      <c r="C381" t="s">
        <v>1743</v>
      </c>
      <c r="D381">
        <v>110</v>
      </c>
      <c r="E381" t="s">
        <v>1742</v>
      </c>
      <c r="F381" t="s">
        <v>1742</v>
      </c>
      <c r="G381" t="s">
        <v>1742</v>
      </c>
      <c r="H381" t="s">
        <v>1742</v>
      </c>
      <c r="I381" t="s">
        <v>1743</v>
      </c>
      <c r="J381">
        <v>0</v>
      </c>
      <c r="K381" t="s">
        <v>1744</v>
      </c>
      <c r="L381" t="s">
        <v>1744</v>
      </c>
      <c r="M381" t="s">
        <v>1744</v>
      </c>
      <c r="N381" t="s">
        <v>1745</v>
      </c>
      <c r="O381" t="s">
        <v>1745</v>
      </c>
      <c r="P381" t="s">
        <v>1746</v>
      </c>
      <c r="Q381">
        <v>0</v>
      </c>
      <c r="R381" t="s">
        <v>1744</v>
      </c>
      <c r="S381" t="s">
        <v>1745</v>
      </c>
      <c r="T381" t="s">
        <v>1743</v>
      </c>
      <c r="U381" t="s">
        <v>1743</v>
      </c>
      <c r="V381" t="s">
        <v>1743</v>
      </c>
    </row>
    <row r="382" spans="1:22" x14ac:dyDescent="0.35">
      <c r="A382" t="s">
        <v>690</v>
      </c>
      <c r="B382" t="s">
        <v>691</v>
      </c>
      <c r="C382" t="s">
        <v>1743</v>
      </c>
      <c r="D382">
        <v>110</v>
      </c>
      <c r="E382" t="s">
        <v>1742</v>
      </c>
      <c r="F382" t="s">
        <v>1742</v>
      </c>
      <c r="G382" t="s">
        <v>1742</v>
      </c>
      <c r="H382" t="s">
        <v>1742</v>
      </c>
      <c r="I382" t="s">
        <v>1743</v>
      </c>
      <c r="J382">
        <v>0</v>
      </c>
      <c r="K382" t="s">
        <v>1744</v>
      </c>
      <c r="L382" t="s">
        <v>1744</v>
      </c>
      <c r="M382" t="s">
        <v>1744</v>
      </c>
      <c r="N382" t="s">
        <v>1745</v>
      </c>
      <c r="O382" t="s">
        <v>1745</v>
      </c>
      <c r="P382" t="s">
        <v>1746</v>
      </c>
      <c r="Q382">
        <v>0</v>
      </c>
      <c r="R382" t="s">
        <v>1744</v>
      </c>
      <c r="S382" t="s">
        <v>1745</v>
      </c>
      <c r="T382" t="s">
        <v>1743</v>
      </c>
      <c r="U382" t="s">
        <v>1743</v>
      </c>
      <c r="V382" t="s">
        <v>1743</v>
      </c>
    </row>
    <row r="383" spans="1:22" x14ac:dyDescent="0.35">
      <c r="A383" t="s">
        <v>831</v>
      </c>
      <c r="B383" t="s">
        <v>832</v>
      </c>
      <c r="C383" t="s">
        <v>1743</v>
      </c>
      <c r="D383">
        <v>110</v>
      </c>
      <c r="E383" t="s">
        <v>1742</v>
      </c>
      <c r="F383" t="s">
        <v>1742</v>
      </c>
      <c r="G383" t="s">
        <v>1742</v>
      </c>
      <c r="H383" t="s">
        <v>1742</v>
      </c>
      <c r="I383" t="s">
        <v>1743</v>
      </c>
      <c r="J383">
        <v>0</v>
      </c>
      <c r="K383" t="s">
        <v>1744</v>
      </c>
      <c r="L383" t="s">
        <v>1744</v>
      </c>
      <c r="M383" t="s">
        <v>1744</v>
      </c>
      <c r="N383" t="s">
        <v>1745</v>
      </c>
      <c r="O383" t="s">
        <v>1745</v>
      </c>
      <c r="P383" t="s">
        <v>1746</v>
      </c>
      <c r="Q383">
        <v>0</v>
      </c>
      <c r="R383" t="s">
        <v>1744</v>
      </c>
      <c r="S383" t="s">
        <v>1745</v>
      </c>
      <c r="T383" t="s">
        <v>1743</v>
      </c>
      <c r="U383" t="s">
        <v>1743</v>
      </c>
      <c r="V383" t="s">
        <v>1743</v>
      </c>
    </row>
    <row r="384" spans="1:22" x14ac:dyDescent="0.35">
      <c r="A384" t="s">
        <v>149</v>
      </c>
      <c r="B384" t="s">
        <v>150</v>
      </c>
      <c r="C384" t="s">
        <v>1743</v>
      </c>
      <c r="D384">
        <v>110</v>
      </c>
      <c r="E384" t="s">
        <v>1742</v>
      </c>
      <c r="F384" t="s">
        <v>1742</v>
      </c>
      <c r="G384" t="s">
        <v>1742</v>
      </c>
      <c r="H384" t="s">
        <v>1742</v>
      </c>
      <c r="I384" t="s">
        <v>1743</v>
      </c>
      <c r="J384">
        <v>0</v>
      </c>
      <c r="K384" t="s">
        <v>1744</v>
      </c>
      <c r="L384" t="s">
        <v>1744</v>
      </c>
      <c r="M384" t="s">
        <v>1744</v>
      </c>
      <c r="N384" t="s">
        <v>1745</v>
      </c>
      <c r="O384" t="s">
        <v>1745</v>
      </c>
      <c r="P384" t="s">
        <v>1746</v>
      </c>
      <c r="Q384">
        <v>0</v>
      </c>
      <c r="R384" t="s">
        <v>1742</v>
      </c>
      <c r="S384" t="s">
        <v>1745</v>
      </c>
      <c r="T384" t="s">
        <v>1743</v>
      </c>
      <c r="U384" t="s">
        <v>1743</v>
      </c>
      <c r="V384" t="s">
        <v>1743</v>
      </c>
    </row>
    <row r="385" spans="1:22" x14ac:dyDescent="0.35">
      <c r="A385" t="s">
        <v>1001</v>
      </c>
      <c r="B385" t="s">
        <v>1002</v>
      </c>
      <c r="C385" t="s">
        <v>1743</v>
      </c>
      <c r="D385">
        <v>110</v>
      </c>
      <c r="E385" t="s">
        <v>1742</v>
      </c>
      <c r="F385" t="s">
        <v>1744</v>
      </c>
      <c r="G385" t="s">
        <v>1744</v>
      </c>
      <c r="H385" t="s">
        <v>1742</v>
      </c>
      <c r="I385" t="s">
        <v>1743</v>
      </c>
      <c r="J385">
        <v>0</v>
      </c>
      <c r="K385" t="s">
        <v>1744</v>
      </c>
      <c r="L385" t="s">
        <v>1744</v>
      </c>
      <c r="M385" t="s">
        <v>1744</v>
      </c>
      <c r="N385" t="s">
        <v>1745</v>
      </c>
      <c r="O385" t="s">
        <v>1745</v>
      </c>
      <c r="P385" t="s">
        <v>1746</v>
      </c>
      <c r="Q385">
        <v>0</v>
      </c>
      <c r="R385" t="s">
        <v>1742</v>
      </c>
      <c r="S385" t="s">
        <v>1745</v>
      </c>
      <c r="T385" t="s">
        <v>1743</v>
      </c>
      <c r="U385" t="s">
        <v>1743</v>
      </c>
      <c r="V385" t="s">
        <v>1743</v>
      </c>
    </row>
    <row r="386" spans="1:22" x14ac:dyDescent="0.35">
      <c r="A386" t="s">
        <v>510</v>
      </c>
      <c r="B386" t="s">
        <v>511</v>
      </c>
      <c r="C386" t="s">
        <v>1743</v>
      </c>
      <c r="D386">
        <v>110</v>
      </c>
      <c r="E386" t="s">
        <v>1742</v>
      </c>
      <c r="F386" t="s">
        <v>1742</v>
      </c>
      <c r="G386" t="s">
        <v>1742</v>
      </c>
      <c r="H386" t="s">
        <v>1742</v>
      </c>
      <c r="I386" t="s">
        <v>1743</v>
      </c>
      <c r="J386">
        <v>0</v>
      </c>
      <c r="K386" t="s">
        <v>1744</v>
      </c>
      <c r="L386" t="s">
        <v>1744</v>
      </c>
      <c r="M386" t="s">
        <v>1744</v>
      </c>
      <c r="N386" t="s">
        <v>1745</v>
      </c>
      <c r="O386" t="s">
        <v>1745</v>
      </c>
      <c r="P386" t="s">
        <v>1746</v>
      </c>
      <c r="Q386">
        <v>0</v>
      </c>
      <c r="R386" t="s">
        <v>1744</v>
      </c>
      <c r="S386" t="s">
        <v>1745</v>
      </c>
      <c r="T386" t="s">
        <v>1743</v>
      </c>
      <c r="U386" t="s">
        <v>1743</v>
      </c>
      <c r="V386" t="s">
        <v>1743</v>
      </c>
    </row>
    <row r="387" spans="1:22" x14ac:dyDescent="0.35">
      <c r="A387" t="s">
        <v>512</v>
      </c>
      <c r="B387" t="s">
        <v>513</v>
      </c>
      <c r="C387" t="s">
        <v>1743</v>
      </c>
      <c r="D387">
        <v>110</v>
      </c>
      <c r="E387" t="s">
        <v>1742</v>
      </c>
      <c r="F387" t="s">
        <v>1742</v>
      </c>
      <c r="G387" t="s">
        <v>1742</v>
      </c>
      <c r="H387" t="s">
        <v>1742</v>
      </c>
      <c r="I387" t="s">
        <v>1743</v>
      </c>
      <c r="J387">
        <v>0</v>
      </c>
      <c r="K387" t="s">
        <v>1744</v>
      </c>
      <c r="L387" t="s">
        <v>1744</v>
      </c>
      <c r="M387" t="s">
        <v>1744</v>
      </c>
      <c r="N387" t="s">
        <v>1745</v>
      </c>
      <c r="O387" t="s">
        <v>1745</v>
      </c>
      <c r="P387" t="s">
        <v>1746</v>
      </c>
      <c r="Q387">
        <v>0</v>
      </c>
      <c r="R387" t="s">
        <v>1744</v>
      </c>
      <c r="S387" t="s">
        <v>1745</v>
      </c>
      <c r="T387" t="s">
        <v>1743</v>
      </c>
      <c r="U387" t="s">
        <v>1743</v>
      </c>
      <c r="V387" t="s">
        <v>1743</v>
      </c>
    </row>
    <row r="388" spans="1:22" x14ac:dyDescent="0.35">
      <c r="A388" t="s">
        <v>1099</v>
      </c>
      <c r="B388" t="s">
        <v>1100</v>
      </c>
      <c r="C388" t="s">
        <v>1743</v>
      </c>
      <c r="D388">
        <v>110</v>
      </c>
      <c r="E388" t="s">
        <v>1742</v>
      </c>
      <c r="F388" t="s">
        <v>1742</v>
      </c>
      <c r="G388" t="s">
        <v>1742</v>
      </c>
      <c r="H388" t="s">
        <v>1742</v>
      </c>
      <c r="I388" t="s">
        <v>1743</v>
      </c>
      <c r="J388">
        <v>0</v>
      </c>
      <c r="K388" t="s">
        <v>1744</v>
      </c>
      <c r="L388" t="s">
        <v>1744</v>
      </c>
      <c r="M388" t="s">
        <v>1744</v>
      </c>
      <c r="N388" t="s">
        <v>1745</v>
      </c>
      <c r="O388" t="s">
        <v>1745</v>
      </c>
      <c r="P388" t="s">
        <v>1746</v>
      </c>
      <c r="Q388">
        <v>0</v>
      </c>
      <c r="R388" t="s">
        <v>1744</v>
      </c>
      <c r="S388" t="s">
        <v>1745</v>
      </c>
      <c r="T388" t="s">
        <v>1743</v>
      </c>
      <c r="U388" t="s">
        <v>1743</v>
      </c>
      <c r="V388" t="s">
        <v>1743</v>
      </c>
    </row>
    <row r="389" spans="1:22" x14ac:dyDescent="0.35">
      <c r="A389" t="s">
        <v>867</v>
      </c>
      <c r="B389" t="s">
        <v>868</v>
      </c>
      <c r="C389" t="s">
        <v>1743</v>
      </c>
      <c r="D389">
        <v>110</v>
      </c>
      <c r="E389" t="s">
        <v>1742</v>
      </c>
      <c r="F389" t="s">
        <v>1742</v>
      </c>
      <c r="G389" t="s">
        <v>1742</v>
      </c>
      <c r="H389" t="s">
        <v>1742</v>
      </c>
      <c r="I389" t="s">
        <v>1743</v>
      </c>
      <c r="J389">
        <v>0</v>
      </c>
      <c r="K389" t="s">
        <v>1744</v>
      </c>
      <c r="L389" t="s">
        <v>1744</v>
      </c>
      <c r="M389" t="s">
        <v>1744</v>
      </c>
      <c r="N389" t="s">
        <v>1745</v>
      </c>
      <c r="O389" t="s">
        <v>1745</v>
      </c>
      <c r="P389" t="s">
        <v>1746</v>
      </c>
      <c r="Q389">
        <v>0</v>
      </c>
      <c r="R389" t="s">
        <v>1744</v>
      </c>
      <c r="S389" t="s">
        <v>1745</v>
      </c>
      <c r="T389" t="s">
        <v>1743</v>
      </c>
      <c r="U389" t="s">
        <v>1743</v>
      </c>
      <c r="V389" t="s">
        <v>1743</v>
      </c>
    </row>
    <row r="390" spans="1:22" x14ac:dyDescent="0.35">
      <c r="A390" t="s">
        <v>1033</v>
      </c>
      <c r="B390" t="s">
        <v>1034</v>
      </c>
      <c r="C390" t="s">
        <v>1743</v>
      </c>
      <c r="D390">
        <v>110</v>
      </c>
      <c r="E390" t="s">
        <v>1742</v>
      </c>
      <c r="F390" t="s">
        <v>1742</v>
      </c>
      <c r="G390" t="s">
        <v>1742</v>
      </c>
      <c r="H390" t="s">
        <v>1742</v>
      </c>
      <c r="I390" t="s">
        <v>1743</v>
      </c>
      <c r="J390">
        <v>0</v>
      </c>
      <c r="K390" t="s">
        <v>1744</v>
      </c>
      <c r="L390" t="s">
        <v>1744</v>
      </c>
      <c r="M390" t="s">
        <v>1744</v>
      </c>
      <c r="N390" t="s">
        <v>1745</v>
      </c>
      <c r="O390" t="s">
        <v>1745</v>
      </c>
      <c r="P390" t="s">
        <v>1746</v>
      </c>
      <c r="Q390">
        <v>0</v>
      </c>
      <c r="R390" t="s">
        <v>1744</v>
      </c>
      <c r="S390" t="s">
        <v>1745</v>
      </c>
      <c r="T390" t="s">
        <v>1743</v>
      </c>
      <c r="U390" t="s">
        <v>1743</v>
      </c>
      <c r="V390" t="s">
        <v>1743</v>
      </c>
    </row>
    <row r="391" spans="1:22" x14ac:dyDescent="0.35">
      <c r="A391" t="s">
        <v>516</v>
      </c>
      <c r="B391" t="s">
        <v>517</v>
      </c>
      <c r="C391" t="s">
        <v>1743</v>
      </c>
      <c r="D391">
        <v>110</v>
      </c>
      <c r="E391" t="s">
        <v>1742</v>
      </c>
      <c r="F391" t="s">
        <v>1742</v>
      </c>
      <c r="G391" t="s">
        <v>1742</v>
      </c>
      <c r="H391" t="s">
        <v>1742</v>
      </c>
      <c r="I391" t="s">
        <v>1743</v>
      </c>
      <c r="J391">
        <v>0</v>
      </c>
      <c r="K391" t="s">
        <v>1744</v>
      </c>
      <c r="L391" t="s">
        <v>1744</v>
      </c>
      <c r="M391" t="s">
        <v>1744</v>
      </c>
      <c r="N391" t="s">
        <v>1745</v>
      </c>
      <c r="O391" t="s">
        <v>1745</v>
      </c>
      <c r="P391" t="s">
        <v>1746</v>
      </c>
      <c r="Q391">
        <v>0</v>
      </c>
      <c r="R391" t="s">
        <v>1744</v>
      </c>
      <c r="S391" t="s">
        <v>1745</v>
      </c>
      <c r="T391" t="s">
        <v>1743</v>
      </c>
      <c r="U391" t="s">
        <v>1743</v>
      </c>
      <c r="V391" t="s">
        <v>1743</v>
      </c>
    </row>
    <row r="392" spans="1:22" x14ac:dyDescent="0.35">
      <c r="A392" t="s">
        <v>514</v>
      </c>
      <c r="B392" t="s">
        <v>515</v>
      </c>
      <c r="C392" t="s">
        <v>1743</v>
      </c>
      <c r="D392">
        <v>110</v>
      </c>
      <c r="E392" t="s">
        <v>1742</v>
      </c>
      <c r="F392" t="s">
        <v>1742</v>
      </c>
      <c r="G392" t="s">
        <v>1742</v>
      </c>
      <c r="H392" t="s">
        <v>1742</v>
      </c>
      <c r="I392" t="s">
        <v>1743</v>
      </c>
      <c r="J392">
        <v>0</v>
      </c>
      <c r="K392" t="s">
        <v>1744</v>
      </c>
      <c r="L392" t="s">
        <v>1744</v>
      </c>
      <c r="M392" t="s">
        <v>1744</v>
      </c>
      <c r="N392" t="s">
        <v>1745</v>
      </c>
      <c r="O392" t="s">
        <v>1745</v>
      </c>
      <c r="P392" t="s">
        <v>1746</v>
      </c>
      <c r="Q392">
        <v>0</v>
      </c>
      <c r="R392" t="s">
        <v>1744</v>
      </c>
      <c r="S392" t="s">
        <v>1745</v>
      </c>
      <c r="T392" t="s">
        <v>1743</v>
      </c>
      <c r="U392" t="s">
        <v>1743</v>
      </c>
      <c r="V392" t="s">
        <v>1743</v>
      </c>
    </row>
    <row r="393" spans="1:22" x14ac:dyDescent="0.35">
      <c r="A393" t="s">
        <v>656</v>
      </c>
      <c r="B393" t="s">
        <v>657</v>
      </c>
      <c r="C393" t="s">
        <v>1743</v>
      </c>
      <c r="D393">
        <v>110</v>
      </c>
      <c r="E393" t="s">
        <v>1742</v>
      </c>
      <c r="F393" t="s">
        <v>1742</v>
      </c>
      <c r="G393" t="s">
        <v>1742</v>
      </c>
      <c r="H393" t="s">
        <v>1742</v>
      </c>
      <c r="I393" t="s">
        <v>1743</v>
      </c>
      <c r="J393">
        <v>0</v>
      </c>
      <c r="K393" t="s">
        <v>1744</v>
      </c>
      <c r="L393" t="s">
        <v>1744</v>
      </c>
      <c r="M393" t="s">
        <v>1744</v>
      </c>
      <c r="N393" t="s">
        <v>1745</v>
      </c>
      <c r="O393" t="s">
        <v>1745</v>
      </c>
      <c r="P393" t="s">
        <v>1746</v>
      </c>
      <c r="Q393">
        <v>0</v>
      </c>
      <c r="R393" t="s">
        <v>1744</v>
      </c>
      <c r="S393" t="s">
        <v>1745</v>
      </c>
      <c r="T393" t="s">
        <v>1743</v>
      </c>
      <c r="U393" t="s">
        <v>1743</v>
      </c>
      <c r="V393" t="s">
        <v>1743</v>
      </c>
    </row>
    <row r="394" spans="1:22" x14ac:dyDescent="0.35">
      <c r="A394" t="s">
        <v>1059</v>
      </c>
      <c r="B394" t="s">
        <v>1060</v>
      </c>
      <c r="C394" t="s">
        <v>1743</v>
      </c>
      <c r="D394">
        <v>110</v>
      </c>
      <c r="E394" t="s">
        <v>1742</v>
      </c>
      <c r="F394" t="s">
        <v>1742</v>
      </c>
      <c r="G394" t="s">
        <v>1742</v>
      </c>
      <c r="H394" t="s">
        <v>1742</v>
      </c>
      <c r="I394" t="s">
        <v>1743</v>
      </c>
      <c r="J394">
        <v>0</v>
      </c>
      <c r="K394" t="s">
        <v>1744</v>
      </c>
      <c r="L394" t="s">
        <v>1744</v>
      </c>
      <c r="M394" t="s">
        <v>1744</v>
      </c>
      <c r="N394" t="s">
        <v>1745</v>
      </c>
      <c r="O394" t="s">
        <v>1745</v>
      </c>
      <c r="P394" t="s">
        <v>1746</v>
      </c>
      <c r="Q394">
        <v>0</v>
      </c>
      <c r="R394" t="s">
        <v>1744</v>
      </c>
      <c r="S394" t="s">
        <v>1745</v>
      </c>
      <c r="T394" t="s">
        <v>1743</v>
      </c>
      <c r="U394" t="s">
        <v>1743</v>
      </c>
      <c r="V394" t="s">
        <v>1743</v>
      </c>
    </row>
    <row r="395" spans="1:22" x14ac:dyDescent="0.35">
      <c r="A395" t="s">
        <v>1057</v>
      </c>
      <c r="B395" t="s">
        <v>1058</v>
      </c>
      <c r="C395" t="s">
        <v>1743</v>
      </c>
      <c r="D395">
        <v>110</v>
      </c>
      <c r="E395" t="s">
        <v>1742</v>
      </c>
      <c r="F395" t="s">
        <v>1742</v>
      </c>
      <c r="G395" t="s">
        <v>1742</v>
      </c>
      <c r="H395" t="s">
        <v>1742</v>
      </c>
      <c r="I395" t="s">
        <v>1743</v>
      </c>
      <c r="J395">
        <v>0</v>
      </c>
      <c r="K395" t="s">
        <v>1744</v>
      </c>
      <c r="L395" t="s">
        <v>1744</v>
      </c>
      <c r="M395" t="s">
        <v>1744</v>
      </c>
      <c r="N395" t="s">
        <v>1745</v>
      </c>
      <c r="O395" t="s">
        <v>1745</v>
      </c>
      <c r="P395" t="s">
        <v>1746</v>
      </c>
      <c r="Q395">
        <v>0</v>
      </c>
      <c r="R395" t="s">
        <v>1744</v>
      </c>
      <c r="S395" t="s">
        <v>1745</v>
      </c>
      <c r="T395" t="s">
        <v>1743</v>
      </c>
      <c r="U395" t="s">
        <v>1743</v>
      </c>
      <c r="V395" t="s">
        <v>1743</v>
      </c>
    </row>
    <row r="396" spans="1:22" x14ac:dyDescent="0.35">
      <c r="A396" t="s">
        <v>879</v>
      </c>
      <c r="B396" t="s">
        <v>880</v>
      </c>
      <c r="C396" t="s">
        <v>1743</v>
      </c>
      <c r="D396">
        <v>110</v>
      </c>
      <c r="E396" t="s">
        <v>1742</v>
      </c>
      <c r="F396" t="s">
        <v>1742</v>
      </c>
      <c r="G396" t="s">
        <v>1742</v>
      </c>
      <c r="H396" t="s">
        <v>1742</v>
      </c>
      <c r="I396" t="s">
        <v>1743</v>
      </c>
      <c r="J396">
        <v>0</v>
      </c>
      <c r="K396" t="s">
        <v>1744</v>
      </c>
      <c r="L396" t="s">
        <v>1744</v>
      </c>
      <c r="M396" t="s">
        <v>1744</v>
      </c>
      <c r="N396" t="s">
        <v>1745</v>
      </c>
      <c r="O396" t="s">
        <v>1745</v>
      </c>
      <c r="P396" t="s">
        <v>1746</v>
      </c>
      <c r="Q396">
        <v>1</v>
      </c>
      <c r="R396" t="s">
        <v>1744</v>
      </c>
      <c r="S396" t="s">
        <v>1745</v>
      </c>
      <c r="T396" t="s">
        <v>1743</v>
      </c>
      <c r="U396" t="s">
        <v>1743</v>
      </c>
      <c r="V396" t="s">
        <v>1743</v>
      </c>
    </row>
    <row r="397" spans="1:22" x14ac:dyDescent="0.35">
      <c r="A397" t="s">
        <v>869</v>
      </c>
      <c r="B397" t="s">
        <v>870</v>
      </c>
      <c r="C397" t="s">
        <v>1743</v>
      </c>
      <c r="D397">
        <v>110</v>
      </c>
      <c r="E397" t="s">
        <v>1742</v>
      </c>
      <c r="F397" t="s">
        <v>1742</v>
      </c>
      <c r="G397" t="s">
        <v>1742</v>
      </c>
      <c r="H397" t="s">
        <v>1742</v>
      </c>
      <c r="I397" t="s">
        <v>1743</v>
      </c>
      <c r="J397">
        <v>0</v>
      </c>
      <c r="K397" t="s">
        <v>1744</v>
      </c>
      <c r="L397" t="s">
        <v>1744</v>
      </c>
      <c r="M397" t="s">
        <v>1744</v>
      </c>
      <c r="N397" t="s">
        <v>1745</v>
      </c>
      <c r="O397" t="s">
        <v>1745</v>
      </c>
      <c r="P397" t="s">
        <v>1746</v>
      </c>
      <c r="Q397">
        <v>3</v>
      </c>
      <c r="R397" t="s">
        <v>1744</v>
      </c>
      <c r="S397" t="s">
        <v>1745</v>
      </c>
      <c r="T397" t="s">
        <v>1743</v>
      </c>
      <c r="U397" t="s">
        <v>1743</v>
      </c>
      <c r="V397" t="s">
        <v>1743</v>
      </c>
    </row>
    <row r="398" spans="1:22" x14ac:dyDescent="0.35">
      <c r="A398" t="s">
        <v>91</v>
      </c>
      <c r="B398" t="s">
        <v>92</v>
      </c>
      <c r="C398" t="s">
        <v>1743</v>
      </c>
      <c r="D398">
        <v>110</v>
      </c>
      <c r="E398" t="s">
        <v>1742</v>
      </c>
      <c r="F398" t="s">
        <v>1742</v>
      </c>
      <c r="G398" t="s">
        <v>1742</v>
      </c>
      <c r="H398" t="s">
        <v>1742</v>
      </c>
      <c r="I398" t="s">
        <v>1743</v>
      </c>
      <c r="J398">
        <v>0</v>
      </c>
      <c r="K398" t="s">
        <v>1744</v>
      </c>
      <c r="L398" t="s">
        <v>1744</v>
      </c>
      <c r="M398" t="s">
        <v>1744</v>
      </c>
      <c r="N398" t="s">
        <v>1745</v>
      </c>
      <c r="O398" t="s">
        <v>1745</v>
      </c>
      <c r="P398" t="s">
        <v>1746</v>
      </c>
      <c r="Q398">
        <v>0</v>
      </c>
      <c r="R398" t="s">
        <v>1744</v>
      </c>
      <c r="S398" t="s">
        <v>1745</v>
      </c>
      <c r="T398" t="s">
        <v>1743</v>
      </c>
      <c r="U398" t="s">
        <v>1743</v>
      </c>
      <c r="V398" t="s">
        <v>1743</v>
      </c>
    </row>
    <row r="399" spans="1:22" x14ac:dyDescent="0.35">
      <c r="A399" t="s">
        <v>85</v>
      </c>
      <c r="B399" t="s">
        <v>86</v>
      </c>
      <c r="C399" t="s">
        <v>1743</v>
      </c>
      <c r="D399">
        <v>110</v>
      </c>
      <c r="E399" t="s">
        <v>1742</v>
      </c>
      <c r="F399" t="s">
        <v>1742</v>
      </c>
      <c r="G399" t="s">
        <v>1742</v>
      </c>
      <c r="H399" t="s">
        <v>1742</v>
      </c>
      <c r="I399" t="s">
        <v>1743</v>
      </c>
      <c r="J399">
        <v>0</v>
      </c>
      <c r="K399" t="s">
        <v>1744</v>
      </c>
      <c r="L399" t="s">
        <v>1744</v>
      </c>
      <c r="M399" t="s">
        <v>1744</v>
      </c>
      <c r="N399" t="s">
        <v>1745</v>
      </c>
      <c r="O399" t="s">
        <v>1745</v>
      </c>
      <c r="P399" t="s">
        <v>1746</v>
      </c>
      <c r="Q399">
        <v>0</v>
      </c>
      <c r="R399" t="s">
        <v>1744</v>
      </c>
      <c r="S399" t="s">
        <v>1745</v>
      </c>
      <c r="T399" t="s">
        <v>1743</v>
      </c>
      <c r="U399" t="s">
        <v>1743</v>
      </c>
      <c r="V399" t="s">
        <v>1743</v>
      </c>
    </row>
    <row r="400" spans="1:22" x14ac:dyDescent="0.35">
      <c r="A400" t="s">
        <v>853</v>
      </c>
      <c r="B400" t="s">
        <v>854</v>
      </c>
      <c r="C400" t="s">
        <v>1743</v>
      </c>
      <c r="D400">
        <v>110</v>
      </c>
      <c r="E400" t="s">
        <v>1742</v>
      </c>
      <c r="F400" t="s">
        <v>1742</v>
      </c>
      <c r="G400" t="s">
        <v>1742</v>
      </c>
      <c r="H400" t="s">
        <v>1742</v>
      </c>
      <c r="I400" t="s">
        <v>1743</v>
      </c>
      <c r="J400">
        <v>0</v>
      </c>
      <c r="K400" t="s">
        <v>1744</v>
      </c>
      <c r="L400" t="s">
        <v>1744</v>
      </c>
      <c r="M400" t="s">
        <v>1744</v>
      </c>
      <c r="N400" t="s">
        <v>1745</v>
      </c>
      <c r="O400" t="s">
        <v>1745</v>
      </c>
      <c r="P400" t="s">
        <v>1746</v>
      </c>
      <c r="Q400">
        <v>0</v>
      </c>
      <c r="R400" t="s">
        <v>1744</v>
      </c>
      <c r="S400" t="s">
        <v>1745</v>
      </c>
      <c r="T400" t="s">
        <v>1743</v>
      </c>
      <c r="U400" t="s">
        <v>1743</v>
      </c>
      <c r="V400" t="s">
        <v>1743</v>
      </c>
    </row>
    <row r="401" spans="1:22" x14ac:dyDescent="0.35">
      <c r="A401" t="s">
        <v>289</v>
      </c>
      <c r="B401" t="s">
        <v>290</v>
      </c>
      <c r="C401" t="s">
        <v>1743</v>
      </c>
      <c r="D401">
        <v>110</v>
      </c>
      <c r="E401" t="s">
        <v>1742</v>
      </c>
      <c r="F401" t="s">
        <v>1742</v>
      </c>
      <c r="G401" t="s">
        <v>1742</v>
      </c>
      <c r="H401" t="s">
        <v>1742</v>
      </c>
      <c r="I401" t="s">
        <v>1743</v>
      </c>
      <c r="J401">
        <v>0</v>
      </c>
      <c r="K401" t="s">
        <v>1744</v>
      </c>
      <c r="L401" t="s">
        <v>1744</v>
      </c>
      <c r="M401" t="s">
        <v>1744</v>
      </c>
      <c r="N401" t="s">
        <v>1745</v>
      </c>
      <c r="O401" t="s">
        <v>1745</v>
      </c>
      <c r="P401" t="s">
        <v>1746</v>
      </c>
      <c r="Q401">
        <v>0</v>
      </c>
      <c r="R401" t="s">
        <v>1744</v>
      </c>
      <c r="S401" t="s">
        <v>1745</v>
      </c>
      <c r="T401" t="s">
        <v>1743</v>
      </c>
      <c r="U401" t="s">
        <v>1743</v>
      </c>
      <c r="V401" t="s">
        <v>1743</v>
      </c>
    </row>
    <row r="402" spans="1:22" x14ac:dyDescent="0.35">
      <c r="A402" t="s">
        <v>797</v>
      </c>
      <c r="B402" t="s">
        <v>798</v>
      </c>
      <c r="C402" t="s">
        <v>1743</v>
      </c>
      <c r="D402">
        <v>110</v>
      </c>
      <c r="E402" t="s">
        <v>1742</v>
      </c>
      <c r="F402" t="s">
        <v>1742</v>
      </c>
      <c r="G402" t="s">
        <v>1742</v>
      </c>
      <c r="H402" t="s">
        <v>1742</v>
      </c>
      <c r="I402" t="s">
        <v>1743</v>
      </c>
      <c r="J402">
        <v>0</v>
      </c>
      <c r="K402" t="s">
        <v>1744</v>
      </c>
      <c r="L402" t="s">
        <v>1744</v>
      </c>
      <c r="M402" t="s">
        <v>1744</v>
      </c>
      <c r="N402" t="s">
        <v>1745</v>
      </c>
      <c r="O402" t="s">
        <v>1745</v>
      </c>
      <c r="P402" t="s">
        <v>1746</v>
      </c>
      <c r="Q402">
        <v>0</v>
      </c>
      <c r="R402" t="s">
        <v>1744</v>
      </c>
      <c r="S402" t="s">
        <v>1745</v>
      </c>
      <c r="T402" t="s">
        <v>1743</v>
      </c>
      <c r="U402" t="s">
        <v>1743</v>
      </c>
      <c r="V402" t="s">
        <v>1743</v>
      </c>
    </row>
    <row r="403" spans="1:22" x14ac:dyDescent="0.35">
      <c r="A403" t="s">
        <v>837</v>
      </c>
      <c r="B403" t="s">
        <v>838</v>
      </c>
      <c r="C403" t="s">
        <v>1743</v>
      </c>
      <c r="D403">
        <v>110</v>
      </c>
      <c r="E403" t="s">
        <v>1742</v>
      </c>
      <c r="F403" t="s">
        <v>1742</v>
      </c>
      <c r="G403" t="s">
        <v>1742</v>
      </c>
      <c r="H403" t="s">
        <v>1742</v>
      </c>
      <c r="I403" t="s">
        <v>1743</v>
      </c>
      <c r="J403">
        <v>0</v>
      </c>
      <c r="K403" t="s">
        <v>1744</v>
      </c>
      <c r="L403" t="s">
        <v>1744</v>
      </c>
      <c r="M403" t="s">
        <v>1744</v>
      </c>
      <c r="N403" t="s">
        <v>1745</v>
      </c>
      <c r="O403" t="s">
        <v>1745</v>
      </c>
      <c r="P403" t="s">
        <v>1746</v>
      </c>
      <c r="Q403">
        <v>0</v>
      </c>
      <c r="R403" t="s">
        <v>1744</v>
      </c>
      <c r="S403" t="s">
        <v>1745</v>
      </c>
      <c r="T403" t="s">
        <v>1743</v>
      </c>
      <c r="U403" t="s">
        <v>1743</v>
      </c>
      <c r="V403" t="s">
        <v>1743</v>
      </c>
    </row>
    <row r="404" spans="1:22" x14ac:dyDescent="0.35">
      <c r="A404" t="s">
        <v>993</v>
      </c>
      <c r="B404" t="s">
        <v>994</v>
      </c>
      <c r="C404" t="s">
        <v>1743</v>
      </c>
      <c r="D404">
        <v>110</v>
      </c>
      <c r="E404" t="s">
        <v>1742</v>
      </c>
      <c r="F404" t="s">
        <v>1742</v>
      </c>
      <c r="G404" t="s">
        <v>1742</v>
      </c>
      <c r="H404" t="s">
        <v>1742</v>
      </c>
      <c r="I404" t="s">
        <v>1743</v>
      </c>
      <c r="J404">
        <v>0</v>
      </c>
      <c r="K404" t="s">
        <v>1744</v>
      </c>
      <c r="L404" t="s">
        <v>1744</v>
      </c>
      <c r="M404" t="s">
        <v>1744</v>
      </c>
      <c r="N404" t="s">
        <v>1745</v>
      </c>
      <c r="O404" t="s">
        <v>1745</v>
      </c>
      <c r="P404" t="s">
        <v>1746</v>
      </c>
      <c r="Q404">
        <v>2</v>
      </c>
      <c r="R404" t="s">
        <v>1744</v>
      </c>
      <c r="S404" t="s">
        <v>1745</v>
      </c>
      <c r="T404" t="s">
        <v>1743</v>
      </c>
      <c r="U404" t="s">
        <v>1743</v>
      </c>
      <c r="V404" t="s">
        <v>1743</v>
      </c>
    </row>
    <row r="405" spans="1:22" x14ac:dyDescent="0.35">
      <c r="A405" t="s">
        <v>524</v>
      </c>
      <c r="B405" t="s">
        <v>525</v>
      </c>
      <c r="C405" t="s">
        <v>1743</v>
      </c>
      <c r="D405">
        <v>110</v>
      </c>
      <c r="E405" t="s">
        <v>1742</v>
      </c>
      <c r="F405" t="s">
        <v>1742</v>
      </c>
      <c r="G405" t="s">
        <v>1742</v>
      </c>
      <c r="H405" t="s">
        <v>1742</v>
      </c>
      <c r="I405" t="s">
        <v>1743</v>
      </c>
      <c r="J405">
        <v>0</v>
      </c>
      <c r="K405" t="s">
        <v>1744</v>
      </c>
      <c r="L405" t="s">
        <v>1744</v>
      </c>
      <c r="M405" t="s">
        <v>1744</v>
      </c>
      <c r="N405" t="s">
        <v>1745</v>
      </c>
      <c r="O405" t="s">
        <v>1745</v>
      </c>
      <c r="P405" t="s">
        <v>1746</v>
      </c>
      <c r="Q405">
        <v>1</v>
      </c>
      <c r="R405" t="s">
        <v>1744</v>
      </c>
      <c r="S405" t="s">
        <v>1745</v>
      </c>
      <c r="T405" t="s">
        <v>1743</v>
      </c>
      <c r="U405" t="s">
        <v>1743</v>
      </c>
      <c r="V405" t="s">
        <v>1743</v>
      </c>
    </row>
    <row r="406" spans="1:22" x14ac:dyDescent="0.35">
      <c r="A406" t="s">
        <v>526</v>
      </c>
      <c r="B406" t="s">
        <v>527</v>
      </c>
      <c r="C406" t="s">
        <v>1743</v>
      </c>
      <c r="D406">
        <v>110</v>
      </c>
      <c r="E406" t="s">
        <v>1742</v>
      </c>
      <c r="F406" t="s">
        <v>1742</v>
      </c>
      <c r="G406" t="s">
        <v>1742</v>
      </c>
      <c r="H406" t="s">
        <v>1742</v>
      </c>
      <c r="I406" t="s">
        <v>1743</v>
      </c>
      <c r="J406">
        <v>0</v>
      </c>
      <c r="K406" t="s">
        <v>1744</v>
      </c>
      <c r="L406" t="s">
        <v>1744</v>
      </c>
      <c r="M406" t="s">
        <v>1744</v>
      </c>
      <c r="N406" t="s">
        <v>1745</v>
      </c>
      <c r="O406" t="s">
        <v>1745</v>
      </c>
      <c r="P406" t="s">
        <v>1746</v>
      </c>
      <c r="Q406">
        <v>1</v>
      </c>
      <c r="R406" t="s">
        <v>1744</v>
      </c>
      <c r="S406" t="s">
        <v>1745</v>
      </c>
      <c r="T406" t="s">
        <v>1743</v>
      </c>
      <c r="U406" t="s">
        <v>1743</v>
      </c>
      <c r="V406" t="s">
        <v>1743</v>
      </c>
    </row>
    <row r="407" spans="1:22" x14ac:dyDescent="0.35">
      <c r="A407" t="s">
        <v>658</v>
      </c>
      <c r="B407" t="s">
        <v>659</v>
      </c>
      <c r="C407" t="s">
        <v>1743</v>
      </c>
      <c r="D407">
        <v>110</v>
      </c>
      <c r="E407" t="s">
        <v>1742</v>
      </c>
      <c r="F407" t="s">
        <v>1742</v>
      </c>
      <c r="G407" t="s">
        <v>1742</v>
      </c>
      <c r="H407" t="s">
        <v>1742</v>
      </c>
      <c r="I407" t="s">
        <v>1743</v>
      </c>
      <c r="J407">
        <v>0</v>
      </c>
      <c r="K407" t="s">
        <v>1744</v>
      </c>
      <c r="L407" t="s">
        <v>1744</v>
      </c>
      <c r="M407" t="s">
        <v>1744</v>
      </c>
      <c r="N407" t="s">
        <v>1745</v>
      </c>
      <c r="O407" t="s">
        <v>1745</v>
      </c>
      <c r="P407" t="s">
        <v>1746</v>
      </c>
      <c r="Q407">
        <v>0</v>
      </c>
      <c r="R407" t="s">
        <v>1744</v>
      </c>
      <c r="S407" t="s">
        <v>1745</v>
      </c>
      <c r="T407" t="s">
        <v>1743</v>
      </c>
      <c r="U407" t="s">
        <v>1743</v>
      </c>
      <c r="V407" t="s">
        <v>1743</v>
      </c>
    </row>
    <row r="408" spans="1:22" x14ac:dyDescent="0.35">
      <c r="A408" t="s">
        <v>963</v>
      </c>
      <c r="B408" t="s">
        <v>964</v>
      </c>
      <c r="C408" t="s">
        <v>1743</v>
      </c>
      <c r="D408">
        <v>110</v>
      </c>
      <c r="E408" t="s">
        <v>1742</v>
      </c>
      <c r="F408" t="s">
        <v>1742</v>
      </c>
      <c r="G408" t="s">
        <v>1742</v>
      </c>
      <c r="H408" t="s">
        <v>1742</v>
      </c>
      <c r="I408" t="s">
        <v>1743</v>
      </c>
      <c r="J408">
        <v>0</v>
      </c>
      <c r="K408" t="s">
        <v>1744</v>
      </c>
      <c r="L408" t="s">
        <v>1744</v>
      </c>
      <c r="M408" t="s">
        <v>1744</v>
      </c>
      <c r="N408" t="s">
        <v>1745</v>
      </c>
      <c r="O408" t="s">
        <v>1745</v>
      </c>
      <c r="P408" t="s">
        <v>1746</v>
      </c>
      <c r="Q408">
        <v>0</v>
      </c>
      <c r="R408" t="s">
        <v>1744</v>
      </c>
      <c r="S408" t="s">
        <v>1745</v>
      </c>
      <c r="T408" t="s">
        <v>1743</v>
      </c>
      <c r="U408" t="s">
        <v>1743</v>
      </c>
      <c r="V408" t="s">
        <v>1743</v>
      </c>
    </row>
    <row r="409" spans="1:22" x14ac:dyDescent="0.35">
      <c r="A409" t="s">
        <v>1007</v>
      </c>
      <c r="B409" t="s">
        <v>1008</v>
      </c>
      <c r="C409" t="s">
        <v>1743</v>
      </c>
      <c r="D409">
        <v>110</v>
      </c>
      <c r="E409" t="s">
        <v>1742</v>
      </c>
      <c r="F409" t="s">
        <v>1742</v>
      </c>
      <c r="G409" t="s">
        <v>1742</v>
      </c>
      <c r="H409" t="s">
        <v>1742</v>
      </c>
      <c r="I409" t="s">
        <v>1743</v>
      </c>
      <c r="J409">
        <v>0</v>
      </c>
      <c r="K409" t="s">
        <v>1744</v>
      </c>
      <c r="L409" t="s">
        <v>1744</v>
      </c>
      <c r="M409" t="s">
        <v>1744</v>
      </c>
      <c r="N409" t="s">
        <v>1745</v>
      </c>
      <c r="O409" t="s">
        <v>1745</v>
      </c>
      <c r="P409" t="s">
        <v>1746</v>
      </c>
      <c r="Q409">
        <v>0</v>
      </c>
      <c r="R409" t="s">
        <v>1744</v>
      </c>
      <c r="S409" t="s">
        <v>1745</v>
      </c>
      <c r="T409" t="s">
        <v>1743</v>
      </c>
      <c r="U409" t="s">
        <v>1743</v>
      </c>
      <c r="V409" t="s">
        <v>1743</v>
      </c>
    </row>
    <row r="410" spans="1:22" x14ac:dyDescent="0.35">
      <c r="A410" t="s">
        <v>518</v>
      </c>
      <c r="B410" t="s">
        <v>519</v>
      </c>
      <c r="C410" t="s">
        <v>1743</v>
      </c>
      <c r="D410">
        <v>110</v>
      </c>
      <c r="E410" t="s">
        <v>1742</v>
      </c>
      <c r="F410" t="s">
        <v>1742</v>
      </c>
      <c r="G410" t="s">
        <v>1742</v>
      </c>
      <c r="H410" t="s">
        <v>1742</v>
      </c>
      <c r="I410" t="s">
        <v>1743</v>
      </c>
      <c r="J410">
        <v>0</v>
      </c>
      <c r="K410" t="s">
        <v>1744</v>
      </c>
      <c r="L410" t="s">
        <v>1744</v>
      </c>
      <c r="M410" t="s">
        <v>1744</v>
      </c>
      <c r="N410" t="s">
        <v>1745</v>
      </c>
      <c r="O410" t="s">
        <v>1745</v>
      </c>
      <c r="P410" t="s">
        <v>1746</v>
      </c>
      <c r="Q410">
        <v>0</v>
      </c>
      <c r="R410" t="s">
        <v>1744</v>
      </c>
      <c r="S410" t="s">
        <v>1745</v>
      </c>
      <c r="T410" t="s">
        <v>1743</v>
      </c>
      <c r="U410" t="s">
        <v>1743</v>
      </c>
      <c r="V410" t="s">
        <v>1743</v>
      </c>
    </row>
    <row r="411" spans="1:22" x14ac:dyDescent="0.35">
      <c r="A411" t="s">
        <v>522</v>
      </c>
      <c r="B411" t="s">
        <v>523</v>
      </c>
      <c r="C411" t="s">
        <v>1743</v>
      </c>
      <c r="D411">
        <v>110</v>
      </c>
      <c r="E411" t="s">
        <v>1742</v>
      </c>
      <c r="F411" t="s">
        <v>1742</v>
      </c>
      <c r="G411" t="s">
        <v>1742</v>
      </c>
      <c r="H411" t="s">
        <v>1742</v>
      </c>
      <c r="I411" t="s">
        <v>1743</v>
      </c>
      <c r="J411">
        <v>0</v>
      </c>
      <c r="K411" t="s">
        <v>1744</v>
      </c>
      <c r="L411" t="s">
        <v>1744</v>
      </c>
      <c r="M411" t="s">
        <v>1744</v>
      </c>
      <c r="N411" t="s">
        <v>1745</v>
      </c>
      <c r="O411" t="s">
        <v>1745</v>
      </c>
      <c r="P411" t="s">
        <v>1746</v>
      </c>
      <c r="Q411">
        <v>0</v>
      </c>
      <c r="R411" t="s">
        <v>1744</v>
      </c>
      <c r="S411" t="s">
        <v>1745</v>
      </c>
      <c r="T411" t="s">
        <v>1743</v>
      </c>
      <c r="U411" t="s">
        <v>1743</v>
      </c>
      <c r="V411" t="s">
        <v>1743</v>
      </c>
    </row>
    <row r="412" spans="1:22" x14ac:dyDescent="0.35">
      <c r="A412" t="s">
        <v>520</v>
      </c>
      <c r="B412" t="s">
        <v>521</v>
      </c>
      <c r="C412" t="s">
        <v>1743</v>
      </c>
      <c r="D412">
        <v>110</v>
      </c>
      <c r="E412" t="s">
        <v>1742</v>
      </c>
      <c r="F412" t="s">
        <v>1742</v>
      </c>
      <c r="G412" t="s">
        <v>1742</v>
      </c>
      <c r="H412" t="s">
        <v>1742</v>
      </c>
      <c r="I412" t="s">
        <v>1743</v>
      </c>
      <c r="J412">
        <v>0</v>
      </c>
      <c r="K412" t="s">
        <v>1744</v>
      </c>
      <c r="L412" t="s">
        <v>1744</v>
      </c>
      <c r="M412" t="s">
        <v>1744</v>
      </c>
      <c r="N412" t="s">
        <v>1745</v>
      </c>
      <c r="O412" t="s">
        <v>1745</v>
      </c>
      <c r="P412" t="s">
        <v>1746</v>
      </c>
      <c r="Q412">
        <v>3</v>
      </c>
      <c r="R412" t="s">
        <v>1744</v>
      </c>
      <c r="S412" t="s">
        <v>1745</v>
      </c>
      <c r="T412" t="s">
        <v>1743</v>
      </c>
      <c r="U412" t="s">
        <v>1743</v>
      </c>
      <c r="V412" t="s">
        <v>1743</v>
      </c>
    </row>
    <row r="413" spans="1:22" x14ac:dyDescent="0.35">
      <c r="A413" t="s">
        <v>700</v>
      </c>
      <c r="B413" t="s">
        <v>701</v>
      </c>
      <c r="C413" t="s">
        <v>1743</v>
      </c>
      <c r="D413">
        <v>110</v>
      </c>
      <c r="E413" t="s">
        <v>1742</v>
      </c>
      <c r="F413" t="s">
        <v>1742</v>
      </c>
      <c r="G413" t="s">
        <v>1742</v>
      </c>
      <c r="H413" t="s">
        <v>1742</v>
      </c>
      <c r="I413" t="s">
        <v>1743</v>
      </c>
      <c r="J413">
        <v>0</v>
      </c>
      <c r="K413" t="s">
        <v>1744</v>
      </c>
      <c r="L413" t="s">
        <v>1744</v>
      </c>
      <c r="M413" t="s">
        <v>1744</v>
      </c>
      <c r="N413" t="s">
        <v>1745</v>
      </c>
      <c r="O413" t="s">
        <v>1745</v>
      </c>
      <c r="P413" t="s">
        <v>1746</v>
      </c>
      <c r="Q413">
        <v>0</v>
      </c>
      <c r="R413" t="s">
        <v>1744</v>
      </c>
      <c r="S413" t="s">
        <v>1745</v>
      </c>
      <c r="T413" t="s">
        <v>1743</v>
      </c>
      <c r="U413" t="s">
        <v>1743</v>
      </c>
      <c r="V413" t="s">
        <v>1743</v>
      </c>
    </row>
    <row r="414" spans="1:22" x14ac:dyDescent="0.35">
      <c r="A414" t="s">
        <v>303</v>
      </c>
      <c r="B414" t="s">
        <v>304</v>
      </c>
      <c r="C414" t="s">
        <v>1743</v>
      </c>
      <c r="D414">
        <v>110</v>
      </c>
      <c r="E414" t="s">
        <v>1742</v>
      </c>
      <c r="F414" t="s">
        <v>1742</v>
      </c>
      <c r="G414" t="s">
        <v>1742</v>
      </c>
      <c r="H414" t="s">
        <v>1742</v>
      </c>
      <c r="I414" t="s">
        <v>1743</v>
      </c>
      <c r="J414">
        <v>0</v>
      </c>
      <c r="K414" t="s">
        <v>1744</v>
      </c>
      <c r="L414" t="s">
        <v>1744</v>
      </c>
      <c r="M414" t="s">
        <v>1744</v>
      </c>
      <c r="N414" t="s">
        <v>1745</v>
      </c>
      <c r="O414" t="s">
        <v>1745</v>
      </c>
      <c r="P414" t="s">
        <v>1746</v>
      </c>
      <c r="Q414">
        <v>0</v>
      </c>
      <c r="R414" t="s">
        <v>1744</v>
      </c>
      <c r="S414" t="s">
        <v>1745</v>
      </c>
      <c r="T414" t="s">
        <v>1743</v>
      </c>
      <c r="U414" t="s">
        <v>1743</v>
      </c>
      <c r="V414" t="s">
        <v>1743</v>
      </c>
    </row>
    <row r="415" spans="1:22" x14ac:dyDescent="0.35">
      <c r="A415" t="s">
        <v>116</v>
      </c>
      <c r="B415" t="s">
        <v>115</v>
      </c>
      <c r="C415" t="s">
        <v>1743</v>
      </c>
      <c r="D415">
        <v>110</v>
      </c>
      <c r="E415" t="s">
        <v>1742</v>
      </c>
      <c r="F415" t="s">
        <v>1742</v>
      </c>
      <c r="G415" t="s">
        <v>1742</v>
      </c>
      <c r="H415" t="s">
        <v>1742</v>
      </c>
      <c r="I415" t="s">
        <v>1743</v>
      </c>
      <c r="J415">
        <v>0</v>
      </c>
      <c r="K415" t="s">
        <v>1744</v>
      </c>
      <c r="L415" t="s">
        <v>1744</v>
      </c>
      <c r="M415" t="s">
        <v>1744</v>
      </c>
      <c r="N415" t="s">
        <v>1745</v>
      </c>
      <c r="O415" t="s">
        <v>1745</v>
      </c>
      <c r="P415" t="s">
        <v>1746</v>
      </c>
      <c r="Q415">
        <v>0</v>
      </c>
      <c r="R415" t="s">
        <v>1742</v>
      </c>
      <c r="S415" t="s">
        <v>1745</v>
      </c>
      <c r="T415" t="s">
        <v>1743</v>
      </c>
      <c r="U415" t="s">
        <v>1743</v>
      </c>
      <c r="V415" t="s">
        <v>1743</v>
      </c>
    </row>
    <row r="416" spans="1:22" x14ac:dyDescent="0.35">
      <c r="A416" t="s">
        <v>885</v>
      </c>
      <c r="B416" t="s">
        <v>886</v>
      </c>
      <c r="C416" t="s">
        <v>1743</v>
      </c>
      <c r="D416">
        <v>110</v>
      </c>
      <c r="E416" t="s">
        <v>1742</v>
      </c>
      <c r="F416" t="s">
        <v>1742</v>
      </c>
      <c r="G416" t="s">
        <v>1742</v>
      </c>
      <c r="H416" t="s">
        <v>1742</v>
      </c>
      <c r="I416" t="s">
        <v>1743</v>
      </c>
      <c r="J416">
        <v>0</v>
      </c>
      <c r="K416" t="s">
        <v>1744</v>
      </c>
      <c r="L416" t="s">
        <v>1744</v>
      </c>
      <c r="M416" t="s">
        <v>1744</v>
      </c>
      <c r="N416" t="s">
        <v>1745</v>
      </c>
      <c r="O416" t="s">
        <v>1745</v>
      </c>
      <c r="P416" t="s">
        <v>1746</v>
      </c>
      <c r="Q416">
        <v>0</v>
      </c>
      <c r="R416" t="s">
        <v>1744</v>
      </c>
      <c r="S416" t="s">
        <v>1745</v>
      </c>
      <c r="T416" t="s">
        <v>1743</v>
      </c>
      <c r="U416" t="s">
        <v>1743</v>
      </c>
      <c r="V416" t="s">
        <v>1743</v>
      </c>
    </row>
    <row r="417" spans="1:22" x14ac:dyDescent="0.35">
      <c r="A417" t="s">
        <v>875</v>
      </c>
      <c r="B417" t="s">
        <v>876</v>
      </c>
      <c r="C417" t="s">
        <v>1743</v>
      </c>
      <c r="D417">
        <v>110</v>
      </c>
      <c r="E417" t="s">
        <v>1742</v>
      </c>
      <c r="F417" t="s">
        <v>1742</v>
      </c>
      <c r="G417" t="s">
        <v>1742</v>
      </c>
      <c r="H417" t="s">
        <v>1742</v>
      </c>
      <c r="I417" t="s">
        <v>1743</v>
      </c>
      <c r="J417">
        <v>0</v>
      </c>
      <c r="K417" t="s">
        <v>1744</v>
      </c>
      <c r="L417" t="s">
        <v>1744</v>
      </c>
      <c r="M417" t="s">
        <v>1744</v>
      </c>
      <c r="N417" t="s">
        <v>1745</v>
      </c>
      <c r="O417" t="s">
        <v>1745</v>
      </c>
      <c r="P417" t="s">
        <v>1746</v>
      </c>
      <c r="Q417">
        <v>0</v>
      </c>
      <c r="R417" t="s">
        <v>1744</v>
      </c>
      <c r="S417" t="s">
        <v>1745</v>
      </c>
      <c r="T417" t="s">
        <v>1743</v>
      </c>
      <c r="U417" t="s">
        <v>1743</v>
      </c>
      <c r="V417" t="s">
        <v>1743</v>
      </c>
    </row>
    <row r="418" spans="1:22" x14ac:dyDescent="0.35">
      <c r="A418" t="s">
        <v>75</v>
      </c>
      <c r="B418" t="s">
        <v>76</v>
      </c>
      <c r="C418" t="s">
        <v>1743</v>
      </c>
      <c r="D418">
        <v>110</v>
      </c>
      <c r="E418" t="s">
        <v>1742</v>
      </c>
      <c r="F418" t="s">
        <v>1742</v>
      </c>
      <c r="G418" t="s">
        <v>1742</v>
      </c>
      <c r="H418" t="s">
        <v>1742</v>
      </c>
      <c r="I418" t="s">
        <v>1743</v>
      </c>
      <c r="J418">
        <v>0</v>
      </c>
      <c r="K418" t="s">
        <v>1744</v>
      </c>
      <c r="L418" t="s">
        <v>1744</v>
      </c>
      <c r="M418" t="s">
        <v>1744</v>
      </c>
      <c r="N418" t="s">
        <v>1745</v>
      </c>
      <c r="O418" t="s">
        <v>1745</v>
      </c>
      <c r="P418" t="s">
        <v>1746</v>
      </c>
      <c r="Q418">
        <v>0</v>
      </c>
      <c r="R418" t="s">
        <v>1744</v>
      </c>
      <c r="S418" t="s">
        <v>1745</v>
      </c>
      <c r="T418" t="s">
        <v>1743</v>
      </c>
      <c r="U418" t="s">
        <v>1743</v>
      </c>
      <c r="V418" t="s">
        <v>1743</v>
      </c>
    </row>
    <row r="419" spans="1:22" x14ac:dyDescent="0.35">
      <c r="A419" t="s">
        <v>49</v>
      </c>
      <c r="B419" t="s">
        <v>50</v>
      </c>
      <c r="C419" t="s">
        <v>1743</v>
      </c>
      <c r="D419">
        <v>102</v>
      </c>
      <c r="E419" t="s">
        <v>1742</v>
      </c>
      <c r="F419" t="s">
        <v>1742</v>
      </c>
      <c r="G419" t="s">
        <v>1742</v>
      </c>
      <c r="H419" t="s">
        <v>1742</v>
      </c>
      <c r="I419" t="s">
        <v>1743</v>
      </c>
      <c r="J419">
        <v>0</v>
      </c>
      <c r="K419" t="s">
        <v>1744</v>
      </c>
      <c r="L419" t="s">
        <v>1744</v>
      </c>
      <c r="M419" t="s">
        <v>1744</v>
      </c>
      <c r="N419" t="s">
        <v>1745</v>
      </c>
      <c r="O419" t="s">
        <v>1745</v>
      </c>
      <c r="P419" t="s">
        <v>1746</v>
      </c>
      <c r="Q419">
        <v>0</v>
      </c>
      <c r="R419" t="s">
        <v>1742</v>
      </c>
      <c r="S419" t="s">
        <v>1745</v>
      </c>
      <c r="T419" t="s">
        <v>1743</v>
      </c>
      <c r="U419" t="s">
        <v>1743</v>
      </c>
      <c r="V419" t="s">
        <v>1743</v>
      </c>
    </row>
    <row r="420" spans="1:22" x14ac:dyDescent="0.35">
      <c r="A420" t="s">
        <v>97</v>
      </c>
      <c r="B420" t="s">
        <v>98</v>
      </c>
      <c r="C420" t="s">
        <v>1743</v>
      </c>
      <c r="D420">
        <v>102</v>
      </c>
      <c r="E420" t="s">
        <v>1742</v>
      </c>
      <c r="F420" t="s">
        <v>1742</v>
      </c>
      <c r="G420" t="s">
        <v>1742</v>
      </c>
      <c r="H420" t="s">
        <v>1742</v>
      </c>
      <c r="I420" t="s">
        <v>1743</v>
      </c>
      <c r="J420">
        <v>0</v>
      </c>
      <c r="K420" t="s">
        <v>1744</v>
      </c>
      <c r="L420" t="s">
        <v>1744</v>
      </c>
      <c r="M420" t="s">
        <v>1744</v>
      </c>
      <c r="N420" t="s">
        <v>1745</v>
      </c>
      <c r="O420" t="s">
        <v>1745</v>
      </c>
      <c r="P420" t="s">
        <v>1746</v>
      </c>
      <c r="Q420">
        <v>0</v>
      </c>
      <c r="R420" t="s">
        <v>1742</v>
      </c>
      <c r="S420" t="s">
        <v>1745</v>
      </c>
      <c r="T420" t="s">
        <v>1743</v>
      </c>
      <c r="U420" t="s">
        <v>1743</v>
      </c>
      <c r="V420" t="s">
        <v>1743</v>
      </c>
    </row>
    <row r="421" spans="1:22" x14ac:dyDescent="0.35">
      <c r="A421" t="s">
        <v>299</v>
      </c>
      <c r="B421" t="s">
        <v>300</v>
      </c>
      <c r="C421" t="s">
        <v>1743</v>
      </c>
      <c r="D421">
        <v>110</v>
      </c>
      <c r="E421" t="s">
        <v>1742</v>
      </c>
      <c r="F421" t="s">
        <v>1742</v>
      </c>
      <c r="G421" t="s">
        <v>1742</v>
      </c>
      <c r="H421" t="s">
        <v>1742</v>
      </c>
      <c r="I421" t="s">
        <v>1743</v>
      </c>
      <c r="J421">
        <v>0</v>
      </c>
      <c r="K421" t="s">
        <v>1744</v>
      </c>
      <c r="L421" t="s">
        <v>1744</v>
      </c>
      <c r="M421" t="s">
        <v>1744</v>
      </c>
      <c r="N421" t="s">
        <v>1745</v>
      </c>
      <c r="O421" t="s">
        <v>1745</v>
      </c>
      <c r="P421" t="s">
        <v>1746</v>
      </c>
      <c r="Q421">
        <v>2</v>
      </c>
      <c r="R421" t="s">
        <v>1744</v>
      </c>
      <c r="S421" t="s">
        <v>1745</v>
      </c>
      <c r="T421" t="s">
        <v>1743</v>
      </c>
      <c r="U421" t="s">
        <v>1743</v>
      </c>
      <c r="V421" t="s">
        <v>1743</v>
      </c>
    </row>
    <row r="422" spans="1:22" x14ac:dyDescent="0.35">
      <c r="A422" t="s">
        <v>1005</v>
      </c>
      <c r="B422" t="s">
        <v>1006</v>
      </c>
      <c r="C422" t="s">
        <v>1743</v>
      </c>
      <c r="D422">
        <v>110</v>
      </c>
      <c r="E422" t="s">
        <v>1742</v>
      </c>
      <c r="F422" t="s">
        <v>1742</v>
      </c>
      <c r="G422" t="s">
        <v>1742</v>
      </c>
      <c r="H422" t="s">
        <v>1742</v>
      </c>
      <c r="I422" t="s">
        <v>1743</v>
      </c>
      <c r="J422">
        <v>0</v>
      </c>
      <c r="K422" t="s">
        <v>1744</v>
      </c>
      <c r="L422" t="s">
        <v>1744</v>
      </c>
      <c r="M422" t="s">
        <v>1744</v>
      </c>
      <c r="N422" t="s">
        <v>1745</v>
      </c>
      <c r="O422" t="s">
        <v>1745</v>
      </c>
      <c r="P422" t="s">
        <v>1746</v>
      </c>
      <c r="Q422">
        <v>0</v>
      </c>
      <c r="R422" t="s">
        <v>1744</v>
      </c>
      <c r="S422" t="s">
        <v>1745</v>
      </c>
      <c r="T422" t="s">
        <v>1743</v>
      </c>
      <c r="U422" t="s">
        <v>1743</v>
      </c>
      <c r="V422" t="s">
        <v>1743</v>
      </c>
    </row>
    <row r="423" spans="1:22" x14ac:dyDescent="0.35">
      <c r="A423" t="s">
        <v>528</v>
      </c>
      <c r="B423" t="s">
        <v>529</v>
      </c>
      <c r="C423" t="s">
        <v>1743</v>
      </c>
      <c r="D423">
        <v>110</v>
      </c>
      <c r="E423" t="s">
        <v>1742</v>
      </c>
      <c r="F423" t="s">
        <v>1742</v>
      </c>
      <c r="G423" t="s">
        <v>1742</v>
      </c>
      <c r="H423" t="s">
        <v>1742</v>
      </c>
      <c r="I423" t="s">
        <v>1743</v>
      </c>
      <c r="J423">
        <v>0</v>
      </c>
      <c r="K423" t="s">
        <v>1744</v>
      </c>
      <c r="L423" t="s">
        <v>1744</v>
      </c>
      <c r="M423" t="s">
        <v>1744</v>
      </c>
      <c r="N423" t="s">
        <v>1745</v>
      </c>
      <c r="O423" t="s">
        <v>1745</v>
      </c>
      <c r="P423" t="s">
        <v>1746</v>
      </c>
      <c r="Q423">
        <v>1</v>
      </c>
      <c r="R423" t="s">
        <v>1744</v>
      </c>
      <c r="S423" t="s">
        <v>1745</v>
      </c>
      <c r="T423" t="s">
        <v>1743</v>
      </c>
      <c r="U423" t="s">
        <v>1743</v>
      </c>
      <c r="V423" t="s">
        <v>1743</v>
      </c>
    </row>
    <row r="424" spans="1:22" x14ac:dyDescent="0.35">
      <c r="A424" t="s">
        <v>1109</v>
      </c>
      <c r="B424" t="s">
        <v>1110</v>
      </c>
      <c r="C424" t="s">
        <v>1743</v>
      </c>
      <c r="D424">
        <v>110</v>
      </c>
      <c r="E424" t="s">
        <v>1742</v>
      </c>
      <c r="F424" t="s">
        <v>1742</v>
      </c>
      <c r="G424" t="s">
        <v>1742</v>
      </c>
      <c r="H424" t="s">
        <v>1742</v>
      </c>
      <c r="I424" t="s">
        <v>1743</v>
      </c>
      <c r="J424">
        <v>0</v>
      </c>
      <c r="K424" t="s">
        <v>1744</v>
      </c>
      <c r="L424" t="s">
        <v>1744</v>
      </c>
      <c r="M424" t="s">
        <v>1744</v>
      </c>
      <c r="N424" t="s">
        <v>1745</v>
      </c>
      <c r="O424" t="s">
        <v>1745</v>
      </c>
      <c r="P424" t="s">
        <v>1746</v>
      </c>
      <c r="Q424">
        <v>0</v>
      </c>
      <c r="R424" t="s">
        <v>1744</v>
      </c>
      <c r="S424" t="s">
        <v>1745</v>
      </c>
      <c r="T424" t="s">
        <v>1743</v>
      </c>
      <c r="U424" t="s">
        <v>1743</v>
      </c>
      <c r="V424" t="s">
        <v>1743</v>
      </c>
    </row>
    <row r="425" spans="1:22" x14ac:dyDescent="0.35">
      <c r="A425" t="s">
        <v>530</v>
      </c>
      <c r="B425" t="s">
        <v>531</v>
      </c>
      <c r="C425" t="s">
        <v>1743</v>
      </c>
      <c r="D425">
        <v>110</v>
      </c>
      <c r="E425" t="s">
        <v>1742</v>
      </c>
      <c r="F425" t="s">
        <v>1742</v>
      </c>
      <c r="G425" t="s">
        <v>1742</v>
      </c>
      <c r="H425" t="s">
        <v>1742</v>
      </c>
      <c r="I425" t="s">
        <v>1743</v>
      </c>
      <c r="J425">
        <v>0</v>
      </c>
      <c r="K425" t="s">
        <v>1744</v>
      </c>
      <c r="L425" t="s">
        <v>1744</v>
      </c>
      <c r="M425" t="s">
        <v>1744</v>
      </c>
      <c r="N425" t="s">
        <v>1745</v>
      </c>
      <c r="O425" t="s">
        <v>1745</v>
      </c>
      <c r="P425" t="s">
        <v>1746</v>
      </c>
      <c r="Q425">
        <v>2</v>
      </c>
      <c r="R425" t="s">
        <v>1744</v>
      </c>
      <c r="S425" t="s">
        <v>1745</v>
      </c>
      <c r="T425" t="s">
        <v>1743</v>
      </c>
      <c r="U425" t="s">
        <v>1743</v>
      </c>
      <c r="V425" t="s">
        <v>1743</v>
      </c>
    </row>
    <row r="426" spans="1:22" x14ac:dyDescent="0.35">
      <c r="A426" t="s">
        <v>967</v>
      </c>
      <c r="B426" t="s">
        <v>968</v>
      </c>
      <c r="C426" t="s">
        <v>1743</v>
      </c>
      <c r="D426">
        <v>110</v>
      </c>
      <c r="E426" t="s">
        <v>1742</v>
      </c>
      <c r="F426" t="s">
        <v>1742</v>
      </c>
      <c r="G426" t="s">
        <v>1742</v>
      </c>
      <c r="H426" t="s">
        <v>1742</v>
      </c>
      <c r="I426" t="s">
        <v>1743</v>
      </c>
      <c r="J426">
        <v>0</v>
      </c>
      <c r="K426" t="s">
        <v>1744</v>
      </c>
      <c r="L426" t="s">
        <v>1744</v>
      </c>
      <c r="M426" t="s">
        <v>1744</v>
      </c>
      <c r="N426" t="s">
        <v>1745</v>
      </c>
      <c r="O426" t="s">
        <v>1745</v>
      </c>
      <c r="P426" t="s">
        <v>1746</v>
      </c>
      <c r="Q426">
        <v>0</v>
      </c>
      <c r="R426" t="s">
        <v>1744</v>
      </c>
      <c r="S426" t="s">
        <v>1745</v>
      </c>
      <c r="T426" t="s">
        <v>1743</v>
      </c>
      <c r="U426" t="s">
        <v>1743</v>
      </c>
      <c r="V426" t="s">
        <v>1743</v>
      </c>
    </row>
    <row r="427" spans="1:22" x14ac:dyDescent="0.35">
      <c r="A427" t="s">
        <v>977</v>
      </c>
      <c r="B427" t="s">
        <v>978</v>
      </c>
      <c r="C427" t="s">
        <v>1743</v>
      </c>
      <c r="D427">
        <v>110</v>
      </c>
      <c r="E427" t="s">
        <v>1742</v>
      </c>
      <c r="F427" t="s">
        <v>1742</v>
      </c>
      <c r="G427" t="s">
        <v>1742</v>
      </c>
      <c r="H427" t="s">
        <v>1742</v>
      </c>
      <c r="I427" t="s">
        <v>1743</v>
      </c>
      <c r="J427">
        <v>0</v>
      </c>
      <c r="K427" t="s">
        <v>1744</v>
      </c>
      <c r="L427" t="s">
        <v>1744</v>
      </c>
      <c r="M427" t="s">
        <v>1744</v>
      </c>
      <c r="N427" t="s">
        <v>1745</v>
      </c>
      <c r="O427" t="s">
        <v>1745</v>
      </c>
      <c r="P427" t="s">
        <v>1746</v>
      </c>
      <c r="Q427">
        <v>0</v>
      </c>
      <c r="R427" t="s">
        <v>1744</v>
      </c>
      <c r="S427" t="s">
        <v>1745</v>
      </c>
      <c r="T427" t="s">
        <v>1743</v>
      </c>
      <c r="U427" t="s">
        <v>1743</v>
      </c>
      <c r="V427" t="s">
        <v>1743</v>
      </c>
    </row>
    <row r="428" spans="1:22" x14ac:dyDescent="0.35">
      <c r="A428" t="s">
        <v>1083</v>
      </c>
      <c r="B428" t="s">
        <v>1084</v>
      </c>
      <c r="C428" t="s">
        <v>1743</v>
      </c>
      <c r="D428">
        <v>102</v>
      </c>
      <c r="E428" t="s">
        <v>1742</v>
      </c>
      <c r="F428" t="s">
        <v>1742</v>
      </c>
      <c r="G428" t="s">
        <v>1742</v>
      </c>
      <c r="H428" t="s">
        <v>1742</v>
      </c>
      <c r="I428" t="s">
        <v>1743</v>
      </c>
      <c r="J428">
        <v>0</v>
      </c>
      <c r="K428" t="s">
        <v>1744</v>
      </c>
      <c r="L428" t="s">
        <v>1744</v>
      </c>
      <c r="M428" t="s">
        <v>1744</v>
      </c>
      <c r="N428" t="s">
        <v>1745</v>
      </c>
      <c r="O428" t="s">
        <v>1745</v>
      </c>
      <c r="P428" t="s">
        <v>1746</v>
      </c>
      <c r="Q428">
        <v>0</v>
      </c>
      <c r="R428" t="s">
        <v>1744</v>
      </c>
      <c r="S428" t="s">
        <v>1745</v>
      </c>
      <c r="T428" t="s">
        <v>1743</v>
      </c>
      <c r="U428" t="s">
        <v>1743</v>
      </c>
      <c r="V428" t="s">
        <v>1743</v>
      </c>
    </row>
    <row r="429" spans="1:22" x14ac:dyDescent="0.35">
      <c r="A429" t="s">
        <v>1043</v>
      </c>
      <c r="B429" t="s">
        <v>1044</v>
      </c>
      <c r="C429" t="s">
        <v>1743</v>
      </c>
      <c r="D429">
        <v>102</v>
      </c>
      <c r="E429" t="s">
        <v>1742</v>
      </c>
      <c r="F429" t="s">
        <v>1742</v>
      </c>
      <c r="G429" t="s">
        <v>1742</v>
      </c>
      <c r="H429" t="s">
        <v>1742</v>
      </c>
      <c r="I429" t="s">
        <v>1743</v>
      </c>
      <c r="J429">
        <v>0</v>
      </c>
      <c r="K429" t="s">
        <v>1744</v>
      </c>
      <c r="L429" t="s">
        <v>1744</v>
      </c>
      <c r="M429" t="s">
        <v>1744</v>
      </c>
      <c r="N429" t="s">
        <v>1745</v>
      </c>
      <c r="O429" t="s">
        <v>1745</v>
      </c>
      <c r="P429" t="s">
        <v>1746</v>
      </c>
      <c r="Q429">
        <v>0</v>
      </c>
      <c r="R429" t="s">
        <v>1744</v>
      </c>
      <c r="S429" t="s">
        <v>1745</v>
      </c>
      <c r="T429" t="s">
        <v>1743</v>
      </c>
      <c r="U429" t="s">
        <v>1743</v>
      </c>
      <c r="V429" t="s">
        <v>1743</v>
      </c>
    </row>
    <row r="430" spans="1:22" x14ac:dyDescent="0.35">
      <c r="A430" t="s">
        <v>1041</v>
      </c>
      <c r="B430" t="s">
        <v>1042</v>
      </c>
      <c r="C430" t="s">
        <v>1042</v>
      </c>
      <c r="D430">
        <v>102</v>
      </c>
      <c r="E430" t="s">
        <v>1742</v>
      </c>
      <c r="F430" t="s">
        <v>1742</v>
      </c>
      <c r="G430" t="s">
        <v>1742</v>
      </c>
      <c r="H430" t="s">
        <v>1742</v>
      </c>
      <c r="I430" t="s">
        <v>1743</v>
      </c>
      <c r="J430">
        <v>0</v>
      </c>
      <c r="K430" t="s">
        <v>1744</v>
      </c>
      <c r="L430" t="s">
        <v>1744</v>
      </c>
      <c r="M430" t="s">
        <v>1744</v>
      </c>
      <c r="N430" t="s">
        <v>1745</v>
      </c>
      <c r="O430" t="s">
        <v>1745</v>
      </c>
      <c r="P430" t="s">
        <v>1746</v>
      </c>
      <c r="Q430">
        <v>1</v>
      </c>
      <c r="R430" t="s">
        <v>1744</v>
      </c>
      <c r="S430" t="s">
        <v>1745</v>
      </c>
      <c r="T430" t="s">
        <v>1743</v>
      </c>
      <c r="U430" t="s">
        <v>1743</v>
      </c>
      <c r="V430" t="s">
        <v>1743</v>
      </c>
    </row>
    <row r="431" spans="1:22" x14ac:dyDescent="0.35">
      <c r="A431" t="s">
        <v>1039</v>
      </c>
      <c r="B431" t="s">
        <v>1040</v>
      </c>
      <c r="C431" t="s">
        <v>1743</v>
      </c>
      <c r="D431">
        <v>102</v>
      </c>
      <c r="E431" t="s">
        <v>1742</v>
      </c>
      <c r="F431" t="s">
        <v>1742</v>
      </c>
      <c r="G431" t="s">
        <v>1742</v>
      </c>
      <c r="H431" t="s">
        <v>1742</v>
      </c>
      <c r="I431" t="s">
        <v>1743</v>
      </c>
      <c r="J431">
        <v>0</v>
      </c>
      <c r="K431" t="s">
        <v>1744</v>
      </c>
      <c r="L431" t="s">
        <v>1744</v>
      </c>
      <c r="M431" t="s">
        <v>1744</v>
      </c>
      <c r="N431" t="s">
        <v>1745</v>
      </c>
      <c r="O431" t="s">
        <v>1745</v>
      </c>
      <c r="P431" t="s">
        <v>1746</v>
      </c>
      <c r="Q431">
        <v>0</v>
      </c>
      <c r="R431" t="s">
        <v>1744</v>
      </c>
      <c r="S431" t="s">
        <v>1745</v>
      </c>
      <c r="T431" t="s">
        <v>1743</v>
      </c>
      <c r="U431" t="s">
        <v>1743</v>
      </c>
      <c r="V431" t="s">
        <v>1743</v>
      </c>
    </row>
    <row r="432" spans="1:22" x14ac:dyDescent="0.35">
      <c r="A432" t="s">
        <v>1051</v>
      </c>
      <c r="B432" t="s">
        <v>1052</v>
      </c>
      <c r="C432" t="s">
        <v>1743</v>
      </c>
      <c r="D432">
        <v>102</v>
      </c>
      <c r="E432" t="s">
        <v>1742</v>
      </c>
      <c r="F432" t="s">
        <v>1742</v>
      </c>
      <c r="G432" t="s">
        <v>1742</v>
      </c>
      <c r="H432" t="s">
        <v>1742</v>
      </c>
      <c r="I432" t="s">
        <v>1743</v>
      </c>
      <c r="J432">
        <v>0</v>
      </c>
      <c r="K432" t="s">
        <v>1744</v>
      </c>
      <c r="L432" t="s">
        <v>1744</v>
      </c>
      <c r="M432" t="s">
        <v>1744</v>
      </c>
      <c r="N432" t="s">
        <v>1745</v>
      </c>
      <c r="O432" t="s">
        <v>1745</v>
      </c>
      <c r="P432" t="s">
        <v>1746</v>
      </c>
      <c r="Q432">
        <v>0</v>
      </c>
      <c r="R432" t="s">
        <v>1744</v>
      </c>
      <c r="S432" t="s">
        <v>1745</v>
      </c>
      <c r="T432" t="s">
        <v>1743</v>
      </c>
      <c r="U432" t="s">
        <v>1743</v>
      </c>
      <c r="V432" t="s">
        <v>1743</v>
      </c>
    </row>
    <row r="433" spans="1:22" x14ac:dyDescent="0.35">
      <c r="A433" t="s">
        <v>714</v>
      </c>
      <c r="B433" t="s">
        <v>715</v>
      </c>
      <c r="C433" t="s">
        <v>1743</v>
      </c>
      <c r="D433">
        <v>102</v>
      </c>
      <c r="E433" t="s">
        <v>1742</v>
      </c>
      <c r="F433" t="s">
        <v>1742</v>
      </c>
      <c r="G433" t="s">
        <v>1742</v>
      </c>
      <c r="H433" t="s">
        <v>1742</v>
      </c>
      <c r="I433" t="s">
        <v>1743</v>
      </c>
      <c r="J433">
        <v>0</v>
      </c>
      <c r="K433" t="s">
        <v>1744</v>
      </c>
      <c r="L433" t="s">
        <v>1744</v>
      </c>
      <c r="M433" t="s">
        <v>1744</v>
      </c>
      <c r="N433" t="s">
        <v>1745</v>
      </c>
      <c r="O433" t="s">
        <v>1745</v>
      </c>
      <c r="P433" t="s">
        <v>1746</v>
      </c>
      <c r="Q433">
        <v>0</v>
      </c>
      <c r="R433" t="s">
        <v>1744</v>
      </c>
      <c r="S433" t="s">
        <v>1745</v>
      </c>
      <c r="T433" t="s">
        <v>1743</v>
      </c>
      <c r="U433" t="s">
        <v>1743</v>
      </c>
      <c r="V433" t="s">
        <v>1743</v>
      </c>
    </row>
    <row r="434" spans="1:22" x14ac:dyDescent="0.35">
      <c r="A434" t="s">
        <v>1047</v>
      </c>
      <c r="B434" t="s">
        <v>1048</v>
      </c>
      <c r="C434" t="s">
        <v>1743</v>
      </c>
      <c r="D434">
        <v>102</v>
      </c>
      <c r="E434" t="s">
        <v>1742</v>
      </c>
      <c r="F434" t="s">
        <v>1742</v>
      </c>
      <c r="G434" t="s">
        <v>1742</v>
      </c>
      <c r="H434" t="s">
        <v>1742</v>
      </c>
      <c r="I434" t="s">
        <v>1743</v>
      </c>
      <c r="J434">
        <v>0</v>
      </c>
      <c r="K434" t="s">
        <v>1744</v>
      </c>
      <c r="L434" t="s">
        <v>1744</v>
      </c>
      <c r="M434" t="s">
        <v>1744</v>
      </c>
      <c r="N434" t="s">
        <v>1745</v>
      </c>
      <c r="O434" t="s">
        <v>1745</v>
      </c>
      <c r="P434" t="s">
        <v>1746</v>
      </c>
      <c r="Q434">
        <v>0</v>
      </c>
      <c r="R434" t="s">
        <v>1744</v>
      </c>
      <c r="S434" t="s">
        <v>1745</v>
      </c>
      <c r="T434" t="s">
        <v>1743</v>
      </c>
      <c r="U434" t="s">
        <v>1743</v>
      </c>
      <c r="V434" t="s">
        <v>1743</v>
      </c>
    </row>
    <row r="435" spans="1:22" x14ac:dyDescent="0.35">
      <c r="A435" t="s">
        <v>712</v>
      </c>
      <c r="B435" t="s">
        <v>713</v>
      </c>
      <c r="C435" t="s">
        <v>1743</v>
      </c>
      <c r="D435">
        <v>102</v>
      </c>
      <c r="E435" t="s">
        <v>1742</v>
      </c>
      <c r="F435" t="s">
        <v>1742</v>
      </c>
      <c r="G435" t="s">
        <v>1742</v>
      </c>
      <c r="H435" t="s">
        <v>1742</v>
      </c>
      <c r="I435" t="s">
        <v>1743</v>
      </c>
      <c r="J435">
        <v>0</v>
      </c>
      <c r="K435" t="s">
        <v>1744</v>
      </c>
      <c r="L435" t="s">
        <v>1744</v>
      </c>
      <c r="M435" t="s">
        <v>1744</v>
      </c>
      <c r="N435" t="s">
        <v>1745</v>
      </c>
      <c r="O435" t="s">
        <v>1745</v>
      </c>
      <c r="P435" t="s">
        <v>1746</v>
      </c>
      <c r="Q435">
        <v>0</v>
      </c>
      <c r="R435" t="s">
        <v>1744</v>
      </c>
      <c r="S435" t="s">
        <v>1745</v>
      </c>
      <c r="T435" t="s">
        <v>1743</v>
      </c>
      <c r="U435" t="s">
        <v>1743</v>
      </c>
      <c r="V435" t="s">
        <v>1743</v>
      </c>
    </row>
    <row r="436" spans="1:22" x14ac:dyDescent="0.35">
      <c r="A436" t="s">
        <v>105</v>
      </c>
      <c r="B436" t="s">
        <v>104</v>
      </c>
      <c r="C436" t="s">
        <v>1743</v>
      </c>
      <c r="D436">
        <v>102</v>
      </c>
      <c r="E436" t="s">
        <v>1742</v>
      </c>
      <c r="F436" t="s">
        <v>1742</v>
      </c>
      <c r="G436" t="s">
        <v>1742</v>
      </c>
      <c r="H436" t="s">
        <v>1742</v>
      </c>
      <c r="I436" t="s">
        <v>1743</v>
      </c>
      <c r="J436">
        <v>0</v>
      </c>
      <c r="K436" t="s">
        <v>1744</v>
      </c>
      <c r="L436" t="s">
        <v>1744</v>
      </c>
      <c r="M436" t="s">
        <v>1744</v>
      </c>
      <c r="N436" t="s">
        <v>1745</v>
      </c>
      <c r="O436" t="s">
        <v>1745</v>
      </c>
      <c r="P436" t="s">
        <v>1746</v>
      </c>
      <c r="Q436">
        <v>0</v>
      </c>
      <c r="R436" t="s">
        <v>1744</v>
      </c>
      <c r="S436" t="s">
        <v>1745</v>
      </c>
      <c r="T436" t="s">
        <v>1743</v>
      </c>
      <c r="U436" t="s">
        <v>1743</v>
      </c>
      <c r="V436" t="s">
        <v>1743</v>
      </c>
    </row>
    <row r="437" spans="1:22" x14ac:dyDescent="0.35">
      <c r="A437" t="s">
        <v>1549</v>
      </c>
      <c r="B437" t="s">
        <v>1550</v>
      </c>
      <c r="C437" t="s">
        <v>1743</v>
      </c>
      <c r="D437">
        <v>108</v>
      </c>
      <c r="E437" t="s">
        <v>1742</v>
      </c>
      <c r="F437" t="s">
        <v>1742</v>
      </c>
      <c r="G437" t="s">
        <v>1742</v>
      </c>
      <c r="H437" t="s">
        <v>1742</v>
      </c>
      <c r="I437" t="s">
        <v>1743</v>
      </c>
      <c r="J437">
        <v>0</v>
      </c>
      <c r="K437" t="s">
        <v>1744</v>
      </c>
      <c r="L437" t="s">
        <v>1744</v>
      </c>
      <c r="M437" t="s">
        <v>1744</v>
      </c>
      <c r="N437" t="s">
        <v>1745</v>
      </c>
      <c r="O437" t="s">
        <v>1745</v>
      </c>
      <c r="P437" t="s">
        <v>1746</v>
      </c>
      <c r="Q437">
        <v>0</v>
      </c>
      <c r="R437" t="s">
        <v>1744</v>
      </c>
      <c r="S437" t="s">
        <v>1745</v>
      </c>
      <c r="T437" t="s">
        <v>1743</v>
      </c>
      <c r="U437" t="s">
        <v>1743</v>
      </c>
      <c r="V437" t="s">
        <v>1743</v>
      </c>
    </row>
    <row r="438" spans="1:22" x14ac:dyDescent="0.35">
      <c r="A438" t="s">
        <v>1330</v>
      </c>
      <c r="B438" t="s">
        <v>1331</v>
      </c>
      <c r="C438" t="s">
        <v>1743</v>
      </c>
      <c r="D438">
        <v>108</v>
      </c>
      <c r="E438" t="s">
        <v>1742</v>
      </c>
      <c r="F438" t="s">
        <v>1742</v>
      </c>
      <c r="G438" t="s">
        <v>1742</v>
      </c>
      <c r="H438" t="s">
        <v>1742</v>
      </c>
      <c r="I438" t="s">
        <v>1743</v>
      </c>
      <c r="J438">
        <v>0</v>
      </c>
      <c r="K438" t="s">
        <v>1744</v>
      </c>
      <c r="L438" t="s">
        <v>1744</v>
      </c>
      <c r="M438" t="s">
        <v>1744</v>
      </c>
      <c r="P438" t="s">
        <v>1746</v>
      </c>
      <c r="Q438">
        <v>0</v>
      </c>
      <c r="R438" t="s">
        <v>1742</v>
      </c>
      <c r="T438" t="s">
        <v>1743</v>
      </c>
      <c r="U438" t="s">
        <v>1743</v>
      </c>
      <c r="V438" t="s">
        <v>1743</v>
      </c>
    </row>
    <row r="439" spans="1:22" x14ac:dyDescent="0.35">
      <c r="A439" t="s">
        <v>1559</v>
      </c>
      <c r="B439" t="s">
        <v>1560</v>
      </c>
      <c r="C439" t="s">
        <v>1743</v>
      </c>
      <c r="D439">
        <v>108</v>
      </c>
      <c r="E439" t="s">
        <v>1742</v>
      </c>
      <c r="F439" t="s">
        <v>1742</v>
      </c>
      <c r="G439" t="s">
        <v>1742</v>
      </c>
      <c r="H439" t="s">
        <v>1742</v>
      </c>
      <c r="I439" t="s">
        <v>1743</v>
      </c>
      <c r="J439">
        <v>0</v>
      </c>
      <c r="K439" t="s">
        <v>1744</v>
      </c>
      <c r="L439" t="s">
        <v>1744</v>
      </c>
      <c r="M439" t="s">
        <v>1744</v>
      </c>
      <c r="N439" t="s">
        <v>1745</v>
      </c>
      <c r="O439" t="s">
        <v>1745</v>
      </c>
      <c r="P439" t="s">
        <v>1746</v>
      </c>
      <c r="Q439">
        <v>0</v>
      </c>
      <c r="R439" t="s">
        <v>1744</v>
      </c>
      <c r="S439" t="s">
        <v>1745</v>
      </c>
      <c r="T439" t="s">
        <v>1743</v>
      </c>
      <c r="U439" t="s">
        <v>1743</v>
      </c>
      <c r="V439" t="s">
        <v>1743</v>
      </c>
    </row>
    <row r="440" spans="1:22" x14ac:dyDescent="0.35">
      <c r="A440" t="s">
        <v>1571</v>
      </c>
      <c r="B440" t="s">
        <v>1572</v>
      </c>
      <c r="C440" t="s">
        <v>1743</v>
      </c>
      <c r="D440">
        <v>108</v>
      </c>
      <c r="E440" t="s">
        <v>1742</v>
      </c>
      <c r="F440" t="s">
        <v>1742</v>
      </c>
      <c r="G440" t="s">
        <v>1742</v>
      </c>
      <c r="H440" t="s">
        <v>1742</v>
      </c>
      <c r="I440" t="s">
        <v>1743</v>
      </c>
      <c r="J440">
        <v>0</v>
      </c>
      <c r="K440" t="s">
        <v>1744</v>
      </c>
      <c r="L440" t="s">
        <v>1744</v>
      </c>
      <c r="M440" t="s">
        <v>1744</v>
      </c>
      <c r="N440" t="s">
        <v>1745</v>
      </c>
      <c r="O440" t="s">
        <v>1745</v>
      </c>
      <c r="P440" t="s">
        <v>1746</v>
      </c>
      <c r="Q440">
        <v>0</v>
      </c>
      <c r="R440" t="s">
        <v>1744</v>
      </c>
      <c r="S440" t="s">
        <v>1745</v>
      </c>
      <c r="T440" t="s">
        <v>1743</v>
      </c>
      <c r="U440" t="s">
        <v>1743</v>
      </c>
      <c r="V440" t="s">
        <v>1743</v>
      </c>
    </row>
    <row r="441" spans="1:22" x14ac:dyDescent="0.35">
      <c r="A441" t="s">
        <v>1565</v>
      </c>
      <c r="B441" t="s">
        <v>1566</v>
      </c>
      <c r="C441" t="s">
        <v>1743</v>
      </c>
      <c r="D441">
        <v>108</v>
      </c>
      <c r="E441" t="s">
        <v>1742</v>
      </c>
      <c r="F441" t="s">
        <v>1742</v>
      </c>
      <c r="G441" t="s">
        <v>1742</v>
      </c>
      <c r="H441" t="s">
        <v>1742</v>
      </c>
      <c r="I441" t="s">
        <v>1743</v>
      </c>
      <c r="J441">
        <v>0</v>
      </c>
      <c r="K441" t="s">
        <v>1744</v>
      </c>
      <c r="L441" t="s">
        <v>1744</v>
      </c>
      <c r="M441" t="s">
        <v>1744</v>
      </c>
      <c r="N441" t="s">
        <v>1745</v>
      </c>
      <c r="O441" t="s">
        <v>1745</v>
      </c>
      <c r="P441" t="s">
        <v>1746</v>
      </c>
      <c r="Q441">
        <v>0</v>
      </c>
      <c r="R441" t="s">
        <v>1744</v>
      </c>
      <c r="S441" t="s">
        <v>1745</v>
      </c>
      <c r="T441" t="s">
        <v>1743</v>
      </c>
      <c r="U441" t="s">
        <v>1743</v>
      </c>
      <c r="V441" t="s">
        <v>1743</v>
      </c>
    </row>
    <row r="442" spans="1:22" x14ac:dyDescent="0.35">
      <c r="A442" t="s">
        <v>1579</v>
      </c>
      <c r="B442" t="s">
        <v>1580</v>
      </c>
      <c r="C442" t="s">
        <v>1743</v>
      </c>
      <c r="D442">
        <v>108</v>
      </c>
      <c r="E442" t="s">
        <v>1742</v>
      </c>
      <c r="F442" t="s">
        <v>1742</v>
      </c>
      <c r="G442" t="s">
        <v>1742</v>
      </c>
      <c r="H442" t="s">
        <v>1742</v>
      </c>
      <c r="I442" t="s">
        <v>1743</v>
      </c>
      <c r="J442">
        <v>0</v>
      </c>
      <c r="K442" t="s">
        <v>1744</v>
      </c>
      <c r="L442" t="s">
        <v>1744</v>
      </c>
      <c r="M442" t="s">
        <v>1744</v>
      </c>
      <c r="N442" t="s">
        <v>1745</v>
      </c>
      <c r="O442" t="s">
        <v>1745</v>
      </c>
      <c r="P442" t="s">
        <v>1746</v>
      </c>
      <c r="Q442">
        <v>0</v>
      </c>
      <c r="R442" t="s">
        <v>1744</v>
      </c>
      <c r="S442" t="s">
        <v>1745</v>
      </c>
      <c r="T442" t="s">
        <v>1743</v>
      </c>
      <c r="U442" t="s">
        <v>1743</v>
      </c>
      <c r="V442" t="s">
        <v>1743</v>
      </c>
    </row>
    <row r="443" spans="1:22" x14ac:dyDescent="0.35">
      <c r="A443" t="s">
        <v>1577</v>
      </c>
      <c r="B443" t="s">
        <v>1578</v>
      </c>
      <c r="C443" t="s">
        <v>1743</v>
      </c>
      <c r="D443">
        <v>108</v>
      </c>
      <c r="E443" t="s">
        <v>1742</v>
      </c>
      <c r="F443" t="s">
        <v>1742</v>
      </c>
      <c r="G443" t="s">
        <v>1742</v>
      </c>
      <c r="H443" t="s">
        <v>1742</v>
      </c>
      <c r="I443" t="s">
        <v>1743</v>
      </c>
      <c r="J443">
        <v>0</v>
      </c>
      <c r="K443" t="s">
        <v>1744</v>
      </c>
      <c r="L443" t="s">
        <v>1744</v>
      </c>
      <c r="M443" t="s">
        <v>1744</v>
      </c>
      <c r="N443" t="s">
        <v>1745</v>
      </c>
      <c r="O443" t="s">
        <v>1745</v>
      </c>
      <c r="P443" t="s">
        <v>1746</v>
      </c>
      <c r="Q443">
        <v>0</v>
      </c>
      <c r="R443" t="s">
        <v>1744</v>
      </c>
      <c r="S443" t="s">
        <v>1745</v>
      </c>
      <c r="T443" t="s">
        <v>1743</v>
      </c>
      <c r="U443" t="s">
        <v>1743</v>
      </c>
      <c r="V443" t="s">
        <v>1743</v>
      </c>
    </row>
    <row r="444" spans="1:22" x14ac:dyDescent="0.35">
      <c r="A444" t="s">
        <v>1575</v>
      </c>
      <c r="B444" t="s">
        <v>1576</v>
      </c>
      <c r="C444" t="s">
        <v>1743</v>
      </c>
      <c r="D444">
        <v>108</v>
      </c>
      <c r="E444" t="s">
        <v>1742</v>
      </c>
      <c r="F444" t="s">
        <v>1742</v>
      </c>
      <c r="G444" t="s">
        <v>1742</v>
      </c>
      <c r="H444" t="s">
        <v>1742</v>
      </c>
      <c r="I444" t="s">
        <v>1743</v>
      </c>
      <c r="J444">
        <v>0</v>
      </c>
      <c r="K444" t="s">
        <v>1744</v>
      </c>
      <c r="L444" t="s">
        <v>1744</v>
      </c>
      <c r="M444" t="s">
        <v>1744</v>
      </c>
      <c r="N444" t="s">
        <v>1745</v>
      </c>
      <c r="O444" t="s">
        <v>1745</v>
      </c>
      <c r="P444" t="s">
        <v>1746</v>
      </c>
      <c r="Q444">
        <v>0</v>
      </c>
      <c r="R444" t="s">
        <v>1744</v>
      </c>
      <c r="S444" t="s">
        <v>1745</v>
      </c>
      <c r="T444" t="s">
        <v>1743</v>
      </c>
      <c r="U444" t="s">
        <v>1743</v>
      </c>
      <c r="V444" t="s">
        <v>1743</v>
      </c>
    </row>
    <row r="445" spans="1:22" x14ac:dyDescent="0.35">
      <c r="A445" t="s">
        <v>1573</v>
      </c>
      <c r="B445" t="s">
        <v>1574</v>
      </c>
      <c r="C445" t="s">
        <v>1743</v>
      </c>
      <c r="D445">
        <v>108</v>
      </c>
      <c r="E445" t="s">
        <v>1742</v>
      </c>
      <c r="F445" t="s">
        <v>1742</v>
      </c>
      <c r="G445" t="s">
        <v>1742</v>
      </c>
      <c r="H445" t="s">
        <v>1742</v>
      </c>
      <c r="I445" t="s">
        <v>1743</v>
      </c>
      <c r="J445">
        <v>0</v>
      </c>
      <c r="K445" t="s">
        <v>1744</v>
      </c>
      <c r="L445" t="s">
        <v>1744</v>
      </c>
      <c r="M445" t="s">
        <v>1744</v>
      </c>
      <c r="N445" t="s">
        <v>1745</v>
      </c>
      <c r="O445" t="s">
        <v>1745</v>
      </c>
      <c r="P445" t="s">
        <v>1746</v>
      </c>
      <c r="Q445">
        <v>0</v>
      </c>
      <c r="R445" t="s">
        <v>1744</v>
      </c>
      <c r="S445" t="s">
        <v>1745</v>
      </c>
      <c r="T445" t="s">
        <v>1743</v>
      </c>
      <c r="U445" t="s">
        <v>1743</v>
      </c>
      <c r="V445" t="s">
        <v>1743</v>
      </c>
    </row>
    <row r="446" spans="1:22" x14ac:dyDescent="0.35">
      <c r="A446" t="s">
        <v>1569</v>
      </c>
      <c r="B446" t="s">
        <v>1570</v>
      </c>
      <c r="C446" t="s">
        <v>1743</v>
      </c>
      <c r="D446">
        <v>108</v>
      </c>
      <c r="E446" t="s">
        <v>1742</v>
      </c>
      <c r="F446" t="s">
        <v>1742</v>
      </c>
      <c r="G446" t="s">
        <v>1742</v>
      </c>
      <c r="H446" t="s">
        <v>1742</v>
      </c>
      <c r="I446" t="s">
        <v>1743</v>
      </c>
      <c r="J446">
        <v>0</v>
      </c>
      <c r="K446" t="s">
        <v>1744</v>
      </c>
      <c r="L446" t="s">
        <v>1744</v>
      </c>
      <c r="M446" t="s">
        <v>1744</v>
      </c>
      <c r="N446" t="s">
        <v>1745</v>
      </c>
      <c r="O446" t="s">
        <v>1745</v>
      </c>
      <c r="P446" t="s">
        <v>1746</v>
      </c>
      <c r="Q446">
        <v>0</v>
      </c>
      <c r="R446" t="s">
        <v>1744</v>
      </c>
      <c r="S446" t="s">
        <v>1745</v>
      </c>
      <c r="T446" t="s">
        <v>1743</v>
      </c>
      <c r="U446" t="s">
        <v>1743</v>
      </c>
      <c r="V446" t="s">
        <v>1743</v>
      </c>
    </row>
    <row r="447" spans="1:22" x14ac:dyDescent="0.35">
      <c r="A447" t="s">
        <v>1567</v>
      </c>
      <c r="B447" t="s">
        <v>1568</v>
      </c>
      <c r="C447" t="s">
        <v>1743</v>
      </c>
      <c r="D447">
        <v>108</v>
      </c>
      <c r="E447" t="s">
        <v>1742</v>
      </c>
      <c r="F447" t="s">
        <v>1742</v>
      </c>
      <c r="G447" t="s">
        <v>1742</v>
      </c>
      <c r="H447" t="s">
        <v>1742</v>
      </c>
      <c r="I447" t="s">
        <v>1743</v>
      </c>
      <c r="J447">
        <v>0</v>
      </c>
      <c r="K447" t="s">
        <v>1744</v>
      </c>
      <c r="L447" t="s">
        <v>1744</v>
      </c>
      <c r="M447" t="s">
        <v>1744</v>
      </c>
      <c r="N447" t="s">
        <v>1745</v>
      </c>
      <c r="O447" t="s">
        <v>1745</v>
      </c>
      <c r="P447" t="s">
        <v>1746</v>
      </c>
      <c r="Q447">
        <v>0</v>
      </c>
      <c r="R447" t="s">
        <v>1744</v>
      </c>
      <c r="S447" t="s">
        <v>1745</v>
      </c>
      <c r="T447" t="s">
        <v>1743</v>
      </c>
      <c r="U447" t="s">
        <v>1743</v>
      </c>
      <c r="V447" t="s">
        <v>1743</v>
      </c>
    </row>
    <row r="448" spans="1:22" x14ac:dyDescent="0.35">
      <c r="A448" t="s">
        <v>1563</v>
      </c>
      <c r="B448" t="s">
        <v>1564</v>
      </c>
      <c r="C448" t="s">
        <v>1743</v>
      </c>
      <c r="D448">
        <v>108</v>
      </c>
      <c r="E448" t="s">
        <v>1742</v>
      </c>
      <c r="F448" t="s">
        <v>1742</v>
      </c>
      <c r="G448" t="s">
        <v>1742</v>
      </c>
      <c r="H448" t="s">
        <v>1742</v>
      </c>
      <c r="I448" t="s">
        <v>1743</v>
      </c>
      <c r="J448">
        <v>0</v>
      </c>
      <c r="K448" t="s">
        <v>1744</v>
      </c>
      <c r="L448" t="s">
        <v>1744</v>
      </c>
      <c r="M448" t="s">
        <v>1744</v>
      </c>
      <c r="N448" t="s">
        <v>1745</v>
      </c>
      <c r="O448" t="s">
        <v>1745</v>
      </c>
      <c r="P448" t="s">
        <v>1746</v>
      </c>
      <c r="Q448">
        <v>0</v>
      </c>
      <c r="R448" t="s">
        <v>1744</v>
      </c>
      <c r="S448" t="s">
        <v>1745</v>
      </c>
      <c r="T448" t="s">
        <v>1743</v>
      </c>
      <c r="U448" t="s">
        <v>1743</v>
      </c>
      <c r="V448" t="s">
        <v>1743</v>
      </c>
    </row>
    <row r="449" spans="1:22" x14ac:dyDescent="0.35">
      <c r="A449" t="s">
        <v>1561</v>
      </c>
      <c r="B449" t="s">
        <v>1562</v>
      </c>
      <c r="C449" t="s">
        <v>1743</v>
      </c>
      <c r="D449">
        <v>108</v>
      </c>
      <c r="E449" t="s">
        <v>1742</v>
      </c>
      <c r="F449" t="s">
        <v>1742</v>
      </c>
      <c r="G449" t="s">
        <v>1742</v>
      </c>
      <c r="H449" t="s">
        <v>1742</v>
      </c>
      <c r="I449" t="s">
        <v>1743</v>
      </c>
      <c r="J449">
        <v>0</v>
      </c>
      <c r="K449" t="s">
        <v>1744</v>
      </c>
      <c r="L449" t="s">
        <v>1744</v>
      </c>
      <c r="M449" t="s">
        <v>1744</v>
      </c>
      <c r="N449" t="s">
        <v>1745</v>
      </c>
      <c r="O449" t="s">
        <v>1745</v>
      </c>
      <c r="P449" t="s">
        <v>1746</v>
      </c>
      <c r="Q449">
        <v>0</v>
      </c>
      <c r="R449" t="s">
        <v>1744</v>
      </c>
      <c r="S449" t="s">
        <v>1745</v>
      </c>
      <c r="T449" t="s">
        <v>1743</v>
      </c>
      <c r="U449" t="s">
        <v>1743</v>
      </c>
      <c r="V449" t="s">
        <v>1743</v>
      </c>
    </row>
    <row r="450" spans="1:22" x14ac:dyDescent="0.35">
      <c r="A450" t="s">
        <v>1557</v>
      </c>
      <c r="B450" t="s">
        <v>1558</v>
      </c>
      <c r="C450" t="s">
        <v>1743</v>
      </c>
      <c r="D450">
        <v>108</v>
      </c>
      <c r="E450" t="s">
        <v>1742</v>
      </c>
      <c r="F450" t="s">
        <v>1742</v>
      </c>
      <c r="G450" t="s">
        <v>1742</v>
      </c>
      <c r="H450" t="s">
        <v>1742</v>
      </c>
      <c r="I450" t="s">
        <v>1743</v>
      </c>
      <c r="J450">
        <v>0</v>
      </c>
      <c r="K450" t="s">
        <v>1744</v>
      </c>
      <c r="L450" t="s">
        <v>1744</v>
      </c>
      <c r="M450" t="s">
        <v>1744</v>
      </c>
      <c r="N450" t="s">
        <v>1745</v>
      </c>
      <c r="O450" t="s">
        <v>1745</v>
      </c>
      <c r="P450" t="s">
        <v>1746</v>
      </c>
      <c r="Q450">
        <v>0</v>
      </c>
      <c r="R450" t="s">
        <v>1744</v>
      </c>
      <c r="S450" t="s">
        <v>1745</v>
      </c>
      <c r="T450" t="s">
        <v>1743</v>
      </c>
      <c r="U450" t="s">
        <v>1743</v>
      </c>
      <c r="V450" t="s">
        <v>1743</v>
      </c>
    </row>
    <row r="451" spans="1:22" x14ac:dyDescent="0.35">
      <c r="A451" t="s">
        <v>1555</v>
      </c>
      <c r="B451" t="s">
        <v>1556</v>
      </c>
      <c r="C451" t="s">
        <v>1743</v>
      </c>
      <c r="D451">
        <v>108</v>
      </c>
      <c r="E451" t="s">
        <v>1742</v>
      </c>
      <c r="F451" t="s">
        <v>1742</v>
      </c>
      <c r="G451" t="s">
        <v>1742</v>
      </c>
      <c r="H451" t="s">
        <v>1742</v>
      </c>
      <c r="I451" t="s">
        <v>1743</v>
      </c>
      <c r="J451">
        <v>0</v>
      </c>
      <c r="K451" t="s">
        <v>1744</v>
      </c>
      <c r="L451" t="s">
        <v>1744</v>
      </c>
      <c r="M451" t="s">
        <v>1744</v>
      </c>
      <c r="N451" t="s">
        <v>1745</v>
      </c>
      <c r="O451" t="s">
        <v>1745</v>
      </c>
      <c r="P451" t="s">
        <v>1746</v>
      </c>
      <c r="Q451">
        <v>0</v>
      </c>
      <c r="R451" t="s">
        <v>1744</v>
      </c>
      <c r="S451" t="s">
        <v>1745</v>
      </c>
      <c r="T451" t="s">
        <v>1743</v>
      </c>
      <c r="U451" t="s">
        <v>1743</v>
      </c>
      <c r="V451" t="s">
        <v>1743</v>
      </c>
    </row>
    <row r="452" spans="1:22" x14ac:dyDescent="0.35">
      <c r="A452" t="s">
        <v>1553</v>
      </c>
      <c r="B452" t="s">
        <v>1554</v>
      </c>
      <c r="C452" t="s">
        <v>1743</v>
      </c>
      <c r="D452">
        <v>108</v>
      </c>
      <c r="E452" t="s">
        <v>1742</v>
      </c>
      <c r="F452" t="s">
        <v>1742</v>
      </c>
      <c r="G452" t="s">
        <v>1742</v>
      </c>
      <c r="H452" t="s">
        <v>1742</v>
      </c>
      <c r="I452" t="s">
        <v>1743</v>
      </c>
      <c r="J452">
        <v>0</v>
      </c>
      <c r="K452" t="s">
        <v>1744</v>
      </c>
      <c r="L452" t="s">
        <v>1744</v>
      </c>
      <c r="M452" t="s">
        <v>1744</v>
      </c>
      <c r="N452" t="s">
        <v>1745</v>
      </c>
      <c r="O452" t="s">
        <v>1745</v>
      </c>
      <c r="P452" t="s">
        <v>1746</v>
      </c>
      <c r="Q452">
        <v>0</v>
      </c>
      <c r="R452" t="s">
        <v>1744</v>
      </c>
      <c r="S452" t="s">
        <v>1745</v>
      </c>
      <c r="T452" t="s">
        <v>1743</v>
      </c>
      <c r="U452" t="s">
        <v>1743</v>
      </c>
      <c r="V452" t="s">
        <v>1743</v>
      </c>
    </row>
    <row r="453" spans="1:22" x14ac:dyDescent="0.35">
      <c r="A453" t="s">
        <v>1551</v>
      </c>
      <c r="B453" t="s">
        <v>1552</v>
      </c>
      <c r="C453" t="s">
        <v>1743</v>
      </c>
      <c r="D453">
        <v>108</v>
      </c>
      <c r="E453" t="s">
        <v>1742</v>
      </c>
      <c r="F453" t="s">
        <v>1742</v>
      </c>
      <c r="G453" t="s">
        <v>1742</v>
      </c>
      <c r="H453" t="s">
        <v>1742</v>
      </c>
      <c r="I453" t="s">
        <v>1743</v>
      </c>
      <c r="J453">
        <v>0</v>
      </c>
      <c r="K453" t="s">
        <v>1744</v>
      </c>
      <c r="L453" t="s">
        <v>1744</v>
      </c>
      <c r="M453" t="s">
        <v>1744</v>
      </c>
      <c r="N453" t="s">
        <v>1745</v>
      </c>
      <c r="O453" t="s">
        <v>1745</v>
      </c>
      <c r="P453" t="s">
        <v>1746</v>
      </c>
      <c r="Q453">
        <v>0</v>
      </c>
      <c r="R453" t="s">
        <v>1744</v>
      </c>
      <c r="S453" t="s">
        <v>1745</v>
      </c>
      <c r="T453" t="s">
        <v>1743</v>
      </c>
      <c r="U453" t="s">
        <v>1743</v>
      </c>
      <c r="V453" t="s">
        <v>1743</v>
      </c>
    </row>
    <row r="454" spans="1:22" x14ac:dyDescent="0.35">
      <c r="A454" t="s">
        <v>1678</v>
      </c>
      <c r="B454" t="s">
        <v>1679</v>
      </c>
      <c r="C454" t="s">
        <v>1743</v>
      </c>
      <c r="D454">
        <v>108</v>
      </c>
      <c r="E454" t="s">
        <v>1742</v>
      </c>
      <c r="F454" t="s">
        <v>1742</v>
      </c>
      <c r="G454" t="s">
        <v>1742</v>
      </c>
      <c r="H454" t="s">
        <v>1742</v>
      </c>
      <c r="I454" t="s">
        <v>1743</v>
      </c>
      <c r="J454">
        <v>0</v>
      </c>
      <c r="K454" t="s">
        <v>1744</v>
      </c>
      <c r="L454" t="s">
        <v>1744</v>
      </c>
      <c r="M454" t="s">
        <v>1744</v>
      </c>
      <c r="N454" t="s">
        <v>1745</v>
      </c>
      <c r="O454" t="s">
        <v>1745</v>
      </c>
      <c r="P454" t="s">
        <v>1746</v>
      </c>
      <c r="Q454">
        <v>0</v>
      </c>
      <c r="R454" t="s">
        <v>1744</v>
      </c>
      <c r="S454" t="s">
        <v>1745</v>
      </c>
      <c r="T454" t="s">
        <v>1743</v>
      </c>
      <c r="U454" t="s">
        <v>1743</v>
      </c>
      <c r="V454" t="s">
        <v>1743</v>
      </c>
    </row>
    <row r="455" spans="1:22" x14ac:dyDescent="0.35">
      <c r="A455" t="s">
        <v>57</v>
      </c>
      <c r="B455" t="s">
        <v>58</v>
      </c>
      <c r="C455" t="s">
        <v>1743</v>
      </c>
      <c r="D455">
        <v>110</v>
      </c>
      <c r="E455" t="s">
        <v>1742</v>
      </c>
      <c r="F455" t="s">
        <v>1742</v>
      </c>
      <c r="G455" t="s">
        <v>1742</v>
      </c>
      <c r="H455" t="s">
        <v>1742</v>
      </c>
      <c r="I455" t="s">
        <v>1743</v>
      </c>
      <c r="J455">
        <v>0</v>
      </c>
      <c r="K455" t="s">
        <v>1744</v>
      </c>
      <c r="L455" t="s">
        <v>1744</v>
      </c>
      <c r="M455" t="s">
        <v>1744</v>
      </c>
      <c r="N455" t="s">
        <v>1745</v>
      </c>
      <c r="O455" t="s">
        <v>1745</v>
      </c>
      <c r="P455" t="s">
        <v>1746</v>
      </c>
      <c r="Q455">
        <v>0</v>
      </c>
      <c r="R455" t="s">
        <v>1742</v>
      </c>
      <c r="S455" t="s">
        <v>1745</v>
      </c>
      <c r="T455" t="s">
        <v>1743</v>
      </c>
      <c r="U455" t="s">
        <v>1743</v>
      </c>
      <c r="V455" t="s">
        <v>1743</v>
      </c>
    </row>
    <row r="456" spans="1:22" x14ac:dyDescent="0.35">
      <c r="A456" t="s">
        <v>41</v>
      </c>
      <c r="B456" t="s">
        <v>42</v>
      </c>
      <c r="C456" t="s">
        <v>1743</v>
      </c>
      <c r="D456">
        <v>110</v>
      </c>
      <c r="E456" t="s">
        <v>1742</v>
      </c>
      <c r="F456" t="s">
        <v>1742</v>
      </c>
      <c r="G456" t="s">
        <v>1742</v>
      </c>
      <c r="H456" t="s">
        <v>1742</v>
      </c>
      <c r="I456" t="s">
        <v>1743</v>
      </c>
      <c r="J456">
        <v>0</v>
      </c>
      <c r="K456" t="s">
        <v>1744</v>
      </c>
      <c r="L456" t="s">
        <v>1744</v>
      </c>
      <c r="M456" t="s">
        <v>1744</v>
      </c>
      <c r="N456" t="s">
        <v>1745</v>
      </c>
      <c r="O456" t="s">
        <v>1745</v>
      </c>
      <c r="P456" t="s">
        <v>1746</v>
      </c>
      <c r="Q456">
        <v>0</v>
      </c>
      <c r="R456" t="s">
        <v>1742</v>
      </c>
      <c r="S456" t="s">
        <v>1745</v>
      </c>
      <c r="T456" t="s">
        <v>1743</v>
      </c>
      <c r="U456" t="s">
        <v>1743</v>
      </c>
      <c r="V456" t="s">
        <v>1743</v>
      </c>
    </row>
    <row r="457" spans="1:22" x14ac:dyDescent="0.35">
      <c r="A457" t="s">
        <v>32</v>
      </c>
      <c r="B457" t="s">
        <v>33</v>
      </c>
      <c r="C457" t="s">
        <v>1743</v>
      </c>
      <c r="D457">
        <v>110</v>
      </c>
      <c r="E457" t="s">
        <v>1742</v>
      </c>
      <c r="F457" t="s">
        <v>1742</v>
      </c>
      <c r="G457" t="s">
        <v>1742</v>
      </c>
      <c r="H457" t="s">
        <v>1742</v>
      </c>
      <c r="I457" t="s">
        <v>1743</v>
      </c>
      <c r="J457">
        <v>0</v>
      </c>
      <c r="K457" t="s">
        <v>1744</v>
      </c>
      <c r="L457" t="s">
        <v>1744</v>
      </c>
      <c r="M457" t="s">
        <v>1744</v>
      </c>
      <c r="N457" t="s">
        <v>1745</v>
      </c>
      <c r="O457" t="s">
        <v>1745</v>
      </c>
      <c r="P457" t="s">
        <v>1746</v>
      </c>
      <c r="Q457">
        <v>0</v>
      </c>
      <c r="R457" t="s">
        <v>1742</v>
      </c>
      <c r="S457" t="s">
        <v>1745</v>
      </c>
      <c r="T457" t="s">
        <v>1743</v>
      </c>
      <c r="U457" t="s">
        <v>1743</v>
      </c>
      <c r="V457" t="s">
        <v>1743</v>
      </c>
    </row>
    <row r="458" spans="1:22" x14ac:dyDescent="0.35">
      <c r="A458" t="s">
        <v>145</v>
      </c>
      <c r="B458" t="s">
        <v>146</v>
      </c>
      <c r="C458" t="s">
        <v>1743</v>
      </c>
      <c r="D458">
        <v>110</v>
      </c>
      <c r="E458" t="s">
        <v>1742</v>
      </c>
      <c r="F458" t="s">
        <v>1742</v>
      </c>
      <c r="G458" t="s">
        <v>1742</v>
      </c>
      <c r="H458" t="s">
        <v>1742</v>
      </c>
      <c r="I458" t="s">
        <v>1743</v>
      </c>
      <c r="J458">
        <v>0</v>
      </c>
      <c r="K458" t="s">
        <v>1744</v>
      </c>
      <c r="L458" t="s">
        <v>1744</v>
      </c>
      <c r="M458" t="s">
        <v>1744</v>
      </c>
      <c r="N458" t="s">
        <v>1745</v>
      </c>
      <c r="O458" t="s">
        <v>1745</v>
      </c>
      <c r="P458" t="s">
        <v>1746</v>
      </c>
      <c r="Q458">
        <v>0</v>
      </c>
      <c r="R458" t="s">
        <v>1744</v>
      </c>
      <c r="S458" t="s">
        <v>1745</v>
      </c>
      <c r="T458" t="s">
        <v>1743</v>
      </c>
      <c r="U458" t="s">
        <v>1743</v>
      </c>
      <c r="V458" t="s">
        <v>1743</v>
      </c>
    </row>
    <row r="459" spans="1:22" x14ac:dyDescent="0.35">
      <c r="A459" t="s">
        <v>1085</v>
      </c>
      <c r="B459" t="s">
        <v>1086</v>
      </c>
      <c r="C459" t="s">
        <v>1743</v>
      </c>
      <c r="D459">
        <v>110</v>
      </c>
      <c r="E459" t="s">
        <v>1742</v>
      </c>
      <c r="F459" t="s">
        <v>1742</v>
      </c>
      <c r="G459" t="s">
        <v>1742</v>
      </c>
      <c r="H459" t="s">
        <v>1742</v>
      </c>
      <c r="I459" t="s">
        <v>1743</v>
      </c>
      <c r="J459">
        <v>0</v>
      </c>
      <c r="K459" t="s">
        <v>1744</v>
      </c>
      <c r="L459" t="s">
        <v>1744</v>
      </c>
      <c r="M459" t="s">
        <v>1744</v>
      </c>
      <c r="N459" t="s">
        <v>1745</v>
      </c>
      <c r="O459" t="s">
        <v>1745</v>
      </c>
      <c r="P459" t="s">
        <v>1746</v>
      </c>
      <c r="Q459">
        <v>0</v>
      </c>
      <c r="R459" t="s">
        <v>1744</v>
      </c>
      <c r="S459" t="s">
        <v>1745</v>
      </c>
      <c r="T459" t="s">
        <v>1743</v>
      </c>
      <c r="U459" t="s">
        <v>1743</v>
      </c>
      <c r="V459" t="s">
        <v>1743</v>
      </c>
    </row>
    <row r="460" spans="1:22" x14ac:dyDescent="0.35">
      <c r="A460" t="s">
        <v>927</v>
      </c>
      <c r="B460" t="s">
        <v>928</v>
      </c>
      <c r="C460" t="s">
        <v>1743</v>
      </c>
      <c r="D460">
        <v>110</v>
      </c>
      <c r="E460" t="s">
        <v>1742</v>
      </c>
      <c r="F460" t="s">
        <v>1742</v>
      </c>
      <c r="G460" t="s">
        <v>1742</v>
      </c>
      <c r="H460" t="s">
        <v>1742</v>
      </c>
      <c r="I460" t="s">
        <v>1743</v>
      </c>
      <c r="J460">
        <v>0</v>
      </c>
      <c r="K460" t="s">
        <v>1744</v>
      </c>
      <c r="L460" t="s">
        <v>1744</v>
      </c>
      <c r="M460" t="s">
        <v>1744</v>
      </c>
      <c r="N460" t="s">
        <v>1745</v>
      </c>
      <c r="O460" t="s">
        <v>1745</v>
      </c>
      <c r="P460" t="s">
        <v>1746</v>
      </c>
      <c r="Q460">
        <v>0</v>
      </c>
      <c r="R460" t="s">
        <v>1744</v>
      </c>
      <c r="S460" t="s">
        <v>1745</v>
      </c>
      <c r="T460" t="s">
        <v>1743</v>
      </c>
      <c r="U460" t="s">
        <v>1743</v>
      </c>
      <c r="V460" t="s">
        <v>1743</v>
      </c>
    </row>
    <row r="461" spans="1:22" x14ac:dyDescent="0.35">
      <c r="A461" t="s">
        <v>756</v>
      </c>
      <c r="B461" t="s">
        <v>757</v>
      </c>
      <c r="C461" t="s">
        <v>1743</v>
      </c>
      <c r="D461">
        <v>110</v>
      </c>
      <c r="E461" t="s">
        <v>1742</v>
      </c>
      <c r="F461" t="s">
        <v>1742</v>
      </c>
      <c r="G461" t="s">
        <v>1742</v>
      </c>
      <c r="H461" t="s">
        <v>1742</v>
      </c>
      <c r="I461" t="s">
        <v>1743</v>
      </c>
      <c r="J461">
        <v>0</v>
      </c>
      <c r="K461" t="s">
        <v>1744</v>
      </c>
      <c r="L461" t="s">
        <v>1744</v>
      </c>
      <c r="M461" t="s">
        <v>1744</v>
      </c>
      <c r="N461" t="s">
        <v>1745</v>
      </c>
      <c r="O461" t="s">
        <v>1745</v>
      </c>
      <c r="P461" t="s">
        <v>1746</v>
      </c>
      <c r="Q461">
        <v>0</v>
      </c>
      <c r="R461" t="s">
        <v>1744</v>
      </c>
      <c r="S461" t="s">
        <v>1745</v>
      </c>
      <c r="T461" t="s">
        <v>1743</v>
      </c>
      <c r="U461" t="s">
        <v>1743</v>
      </c>
      <c r="V461" t="s">
        <v>1743</v>
      </c>
    </row>
    <row r="462" spans="1:22" x14ac:dyDescent="0.35">
      <c r="A462" t="s">
        <v>636</v>
      </c>
      <c r="B462" t="s">
        <v>637</v>
      </c>
      <c r="C462" t="s">
        <v>1743</v>
      </c>
      <c r="D462">
        <v>110</v>
      </c>
      <c r="E462" t="s">
        <v>1742</v>
      </c>
      <c r="F462" t="s">
        <v>1742</v>
      </c>
      <c r="G462" t="s">
        <v>1742</v>
      </c>
      <c r="H462" t="s">
        <v>1742</v>
      </c>
      <c r="I462" t="s">
        <v>1743</v>
      </c>
      <c r="J462">
        <v>0</v>
      </c>
      <c r="K462" t="s">
        <v>1744</v>
      </c>
      <c r="L462" t="s">
        <v>1744</v>
      </c>
      <c r="M462" t="s">
        <v>1744</v>
      </c>
      <c r="N462" t="s">
        <v>1745</v>
      </c>
      <c r="O462" t="s">
        <v>1745</v>
      </c>
      <c r="P462" t="s">
        <v>1746</v>
      </c>
      <c r="Q462">
        <v>0</v>
      </c>
      <c r="R462" t="s">
        <v>1744</v>
      </c>
      <c r="S462" t="s">
        <v>1745</v>
      </c>
      <c r="T462" t="s">
        <v>1743</v>
      </c>
      <c r="U462" t="s">
        <v>1743</v>
      </c>
      <c r="V462" t="s">
        <v>1743</v>
      </c>
    </row>
    <row r="463" spans="1:22" x14ac:dyDescent="0.35">
      <c r="A463" t="s">
        <v>666</v>
      </c>
      <c r="B463" t="s">
        <v>667</v>
      </c>
      <c r="C463" t="s">
        <v>1743</v>
      </c>
      <c r="D463">
        <v>110</v>
      </c>
      <c r="E463" t="s">
        <v>1742</v>
      </c>
      <c r="F463" t="s">
        <v>1742</v>
      </c>
      <c r="G463" t="s">
        <v>1742</v>
      </c>
      <c r="H463" t="s">
        <v>1742</v>
      </c>
      <c r="I463" t="s">
        <v>1743</v>
      </c>
      <c r="J463">
        <v>0</v>
      </c>
      <c r="K463" t="s">
        <v>1744</v>
      </c>
      <c r="L463" t="s">
        <v>1744</v>
      </c>
      <c r="M463" t="s">
        <v>1744</v>
      </c>
      <c r="N463" t="s">
        <v>1745</v>
      </c>
      <c r="O463" t="s">
        <v>1745</v>
      </c>
      <c r="P463" t="s">
        <v>1746</v>
      </c>
      <c r="Q463">
        <v>0</v>
      </c>
      <c r="R463" t="s">
        <v>1744</v>
      </c>
      <c r="S463" t="s">
        <v>1745</v>
      </c>
      <c r="T463" t="s">
        <v>1743</v>
      </c>
      <c r="U463" t="s">
        <v>1743</v>
      </c>
      <c r="V463" t="s">
        <v>1743</v>
      </c>
    </row>
    <row r="464" spans="1:22" x14ac:dyDescent="0.35">
      <c r="A464" t="s">
        <v>771</v>
      </c>
      <c r="B464" t="s">
        <v>772</v>
      </c>
      <c r="C464" t="s">
        <v>1743</v>
      </c>
      <c r="D464">
        <v>110</v>
      </c>
      <c r="E464" t="s">
        <v>1742</v>
      </c>
      <c r="F464" t="s">
        <v>1742</v>
      </c>
      <c r="G464" t="s">
        <v>1742</v>
      </c>
      <c r="H464" t="s">
        <v>1742</v>
      </c>
      <c r="I464" t="s">
        <v>1743</v>
      </c>
      <c r="J464">
        <v>0</v>
      </c>
      <c r="K464" t="s">
        <v>1744</v>
      </c>
      <c r="L464" t="s">
        <v>1744</v>
      </c>
      <c r="M464" t="s">
        <v>1744</v>
      </c>
      <c r="N464" t="s">
        <v>1745</v>
      </c>
      <c r="O464" t="s">
        <v>1745</v>
      </c>
      <c r="P464" t="s">
        <v>1746</v>
      </c>
      <c r="Q464">
        <v>0</v>
      </c>
      <c r="R464" t="s">
        <v>1744</v>
      </c>
      <c r="S464" t="s">
        <v>1745</v>
      </c>
      <c r="T464" t="s">
        <v>1743</v>
      </c>
      <c r="U464" t="s">
        <v>1743</v>
      </c>
      <c r="V464" t="s">
        <v>1743</v>
      </c>
    </row>
    <row r="465" spans="1:22" x14ac:dyDescent="0.35">
      <c r="A465" t="s">
        <v>754</v>
      </c>
      <c r="B465" t="s">
        <v>755</v>
      </c>
      <c r="C465" t="s">
        <v>1743</v>
      </c>
      <c r="D465">
        <v>110</v>
      </c>
      <c r="E465" t="s">
        <v>1742</v>
      </c>
      <c r="F465" t="s">
        <v>1742</v>
      </c>
      <c r="G465" t="s">
        <v>1742</v>
      </c>
      <c r="H465" t="s">
        <v>1742</v>
      </c>
      <c r="I465" t="s">
        <v>1743</v>
      </c>
      <c r="J465">
        <v>0</v>
      </c>
      <c r="K465" t="s">
        <v>1744</v>
      </c>
      <c r="L465" t="s">
        <v>1744</v>
      </c>
      <c r="M465" t="s">
        <v>1744</v>
      </c>
      <c r="N465" t="s">
        <v>1745</v>
      </c>
      <c r="O465" t="s">
        <v>1745</v>
      </c>
      <c r="P465" t="s">
        <v>1746</v>
      </c>
      <c r="Q465">
        <v>0</v>
      </c>
      <c r="R465" t="s">
        <v>1744</v>
      </c>
      <c r="S465" t="s">
        <v>1745</v>
      </c>
      <c r="T465" t="s">
        <v>1743</v>
      </c>
      <c r="U465" t="s">
        <v>1743</v>
      </c>
      <c r="V465" t="s">
        <v>1743</v>
      </c>
    </row>
    <row r="466" spans="1:22" x14ac:dyDescent="0.35">
      <c r="A466" t="s">
        <v>817</v>
      </c>
      <c r="B466" t="s">
        <v>818</v>
      </c>
      <c r="C466" t="s">
        <v>1743</v>
      </c>
      <c r="D466">
        <v>110</v>
      </c>
      <c r="E466" t="s">
        <v>1742</v>
      </c>
      <c r="F466" t="s">
        <v>1742</v>
      </c>
      <c r="G466" t="s">
        <v>1742</v>
      </c>
      <c r="H466" t="s">
        <v>1742</v>
      </c>
      <c r="I466" t="s">
        <v>1743</v>
      </c>
      <c r="J466">
        <v>0</v>
      </c>
      <c r="K466" t="s">
        <v>1744</v>
      </c>
      <c r="L466" t="s">
        <v>1744</v>
      </c>
      <c r="M466" t="s">
        <v>1744</v>
      </c>
      <c r="N466" t="s">
        <v>1745</v>
      </c>
      <c r="O466" t="s">
        <v>1745</v>
      </c>
      <c r="P466" t="s">
        <v>1746</v>
      </c>
      <c r="Q466">
        <v>0</v>
      </c>
      <c r="R466" t="s">
        <v>1744</v>
      </c>
      <c r="S466" t="s">
        <v>1745</v>
      </c>
      <c r="T466" t="s">
        <v>1743</v>
      </c>
      <c r="U466" t="s">
        <v>1743</v>
      </c>
      <c r="V466" t="s">
        <v>1743</v>
      </c>
    </row>
    <row r="467" spans="1:22" x14ac:dyDescent="0.35">
      <c r="A467" t="s">
        <v>742</v>
      </c>
      <c r="B467" t="s">
        <v>743</v>
      </c>
      <c r="C467" t="s">
        <v>1743</v>
      </c>
      <c r="D467">
        <v>110</v>
      </c>
      <c r="E467" t="s">
        <v>1742</v>
      </c>
      <c r="F467" t="s">
        <v>1742</v>
      </c>
      <c r="G467" t="s">
        <v>1742</v>
      </c>
      <c r="H467" t="s">
        <v>1742</v>
      </c>
      <c r="I467" t="s">
        <v>1743</v>
      </c>
      <c r="J467">
        <v>0</v>
      </c>
      <c r="K467" t="s">
        <v>1744</v>
      </c>
      <c r="L467" t="s">
        <v>1744</v>
      </c>
      <c r="M467" t="s">
        <v>1744</v>
      </c>
      <c r="N467" t="s">
        <v>1745</v>
      </c>
      <c r="O467" t="s">
        <v>1745</v>
      </c>
      <c r="P467" t="s">
        <v>1746</v>
      </c>
      <c r="Q467">
        <v>0</v>
      </c>
      <c r="R467" t="s">
        <v>1744</v>
      </c>
      <c r="S467" t="s">
        <v>1745</v>
      </c>
      <c r="T467" t="s">
        <v>1743</v>
      </c>
      <c r="U467" t="s">
        <v>1743</v>
      </c>
      <c r="V467" t="s">
        <v>1743</v>
      </c>
    </row>
    <row r="468" spans="1:22" x14ac:dyDescent="0.35">
      <c r="A468" t="s">
        <v>937</v>
      </c>
      <c r="B468" t="s">
        <v>938</v>
      </c>
      <c r="C468" t="s">
        <v>1743</v>
      </c>
      <c r="D468">
        <v>110</v>
      </c>
      <c r="E468" t="s">
        <v>1742</v>
      </c>
      <c r="F468" t="s">
        <v>1742</v>
      </c>
      <c r="G468" t="s">
        <v>1742</v>
      </c>
      <c r="H468" t="s">
        <v>1742</v>
      </c>
      <c r="I468" t="s">
        <v>1743</v>
      </c>
      <c r="J468">
        <v>0</v>
      </c>
      <c r="K468" t="s">
        <v>1744</v>
      </c>
      <c r="L468" t="s">
        <v>1744</v>
      </c>
      <c r="M468" t="s">
        <v>1744</v>
      </c>
      <c r="N468" t="s">
        <v>1745</v>
      </c>
      <c r="O468" t="s">
        <v>1745</v>
      </c>
      <c r="P468" t="s">
        <v>1746</v>
      </c>
      <c r="Q468">
        <v>0</v>
      </c>
      <c r="R468" t="s">
        <v>1744</v>
      </c>
      <c r="S468" t="s">
        <v>1745</v>
      </c>
      <c r="T468" t="s">
        <v>1743</v>
      </c>
      <c r="U468" t="s">
        <v>1743</v>
      </c>
      <c r="V468" t="s">
        <v>1743</v>
      </c>
    </row>
    <row r="469" spans="1:22" x14ac:dyDescent="0.35">
      <c r="A469" t="s">
        <v>917</v>
      </c>
      <c r="B469" t="s">
        <v>918</v>
      </c>
      <c r="C469" t="s">
        <v>1743</v>
      </c>
      <c r="D469">
        <v>110</v>
      </c>
      <c r="E469" t="s">
        <v>1742</v>
      </c>
      <c r="F469" t="s">
        <v>1742</v>
      </c>
      <c r="G469" t="s">
        <v>1742</v>
      </c>
      <c r="H469" t="s">
        <v>1742</v>
      </c>
      <c r="I469" t="s">
        <v>1743</v>
      </c>
      <c r="J469">
        <v>0</v>
      </c>
      <c r="K469" t="s">
        <v>1744</v>
      </c>
      <c r="L469" t="s">
        <v>1744</v>
      </c>
      <c r="M469" t="s">
        <v>1744</v>
      </c>
      <c r="N469" t="s">
        <v>1745</v>
      </c>
      <c r="O469" t="s">
        <v>1745</v>
      </c>
      <c r="P469" t="s">
        <v>1746</v>
      </c>
      <c r="Q469">
        <v>0</v>
      </c>
      <c r="R469" t="s">
        <v>1744</v>
      </c>
      <c r="S469" t="s">
        <v>1745</v>
      </c>
      <c r="T469" t="s">
        <v>1743</v>
      </c>
      <c r="U469" t="s">
        <v>1743</v>
      </c>
      <c r="V469" t="s">
        <v>1743</v>
      </c>
    </row>
    <row r="470" spans="1:22" x14ac:dyDescent="0.35">
      <c r="A470" t="s">
        <v>640</v>
      </c>
      <c r="B470" t="s">
        <v>641</v>
      </c>
      <c r="C470" t="s">
        <v>1743</v>
      </c>
      <c r="D470">
        <v>110</v>
      </c>
      <c r="E470" t="s">
        <v>1742</v>
      </c>
      <c r="F470" t="s">
        <v>1742</v>
      </c>
      <c r="G470" t="s">
        <v>1742</v>
      </c>
      <c r="H470" t="s">
        <v>1742</v>
      </c>
      <c r="I470" t="s">
        <v>1743</v>
      </c>
      <c r="J470">
        <v>0</v>
      </c>
      <c r="K470" t="s">
        <v>1744</v>
      </c>
      <c r="L470" t="s">
        <v>1744</v>
      </c>
      <c r="M470" t="s">
        <v>1744</v>
      </c>
      <c r="N470" t="s">
        <v>1745</v>
      </c>
      <c r="O470" t="s">
        <v>1745</v>
      </c>
      <c r="P470" t="s">
        <v>1746</v>
      </c>
      <c r="Q470">
        <v>0</v>
      </c>
      <c r="R470" t="s">
        <v>1744</v>
      </c>
      <c r="S470" t="s">
        <v>1745</v>
      </c>
      <c r="T470" t="s">
        <v>1743</v>
      </c>
      <c r="U470" t="s">
        <v>1743</v>
      </c>
      <c r="V470" t="s">
        <v>1743</v>
      </c>
    </row>
    <row r="471" spans="1:22" x14ac:dyDescent="0.35">
      <c r="A471" t="s">
        <v>684</v>
      </c>
      <c r="B471" t="s">
        <v>685</v>
      </c>
      <c r="C471" t="s">
        <v>1743</v>
      </c>
      <c r="D471">
        <v>110</v>
      </c>
      <c r="E471" t="s">
        <v>1742</v>
      </c>
      <c r="F471" t="s">
        <v>1742</v>
      </c>
      <c r="G471" t="s">
        <v>1742</v>
      </c>
      <c r="H471" t="s">
        <v>1742</v>
      </c>
      <c r="I471" t="s">
        <v>1743</v>
      </c>
      <c r="J471">
        <v>0</v>
      </c>
      <c r="K471" t="s">
        <v>1744</v>
      </c>
      <c r="L471" t="s">
        <v>1744</v>
      </c>
      <c r="M471" t="s">
        <v>1744</v>
      </c>
      <c r="N471" t="s">
        <v>1745</v>
      </c>
      <c r="O471" t="s">
        <v>1745</v>
      </c>
      <c r="P471" t="s">
        <v>1746</v>
      </c>
      <c r="Q471">
        <v>0</v>
      </c>
      <c r="R471" t="s">
        <v>1744</v>
      </c>
      <c r="S471" t="s">
        <v>1745</v>
      </c>
      <c r="T471" t="s">
        <v>1743</v>
      </c>
      <c r="U471" t="s">
        <v>1743</v>
      </c>
      <c r="V471" t="s">
        <v>1743</v>
      </c>
    </row>
    <row r="472" spans="1:22" x14ac:dyDescent="0.35">
      <c r="A472" t="s">
        <v>789</v>
      </c>
      <c r="B472" t="s">
        <v>790</v>
      </c>
      <c r="C472" t="s">
        <v>1743</v>
      </c>
      <c r="D472">
        <v>110</v>
      </c>
      <c r="E472" t="s">
        <v>1742</v>
      </c>
      <c r="F472" t="s">
        <v>1742</v>
      </c>
      <c r="G472" t="s">
        <v>1742</v>
      </c>
      <c r="H472" t="s">
        <v>1742</v>
      </c>
      <c r="I472" t="s">
        <v>1743</v>
      </c>
      <c r="J472">
        <v>0</v>
      </c>
      <c r="K472" t="s">
        <v>1744</v>
      </c>
      <c r="L472" t="s">
        <v>1744</v>
      </c>
      <c r="M472" t="s">
        <v>1744</v>
      </c>
      <c r="N472" t="s">
        <v>1745</v>
      </c>
      <c r="O472" t="s">
        <v>1745</v>
      </c>
      <c r="P472" t="s">
        <v>1746</v>
      </c>
      <c r="Q472">
        <v>0</v>
      </c>
      <c r="R472" t="s">
        <v>1744</v>
      </c>
      <c r="S472" t="s">
        <v>1745</v>
      </c>
      <c r="T472" t="s">
        <v>1743</v>
      </c>
      <c r="U472" t="s">
        <v>1743</v>
      </c>
      <c r="V472" t="s">
        <v>1743</v>
      </c>
    </row>
    <row r="473" spans="1:22" x14ac:dyDescent="0.35">
      <c r="A473" t="s">
        <v>1079</v>
      </c>
      <c r="B473" t="s">
        <v>1080</v>
      </c>
      <c r="C473" t="s">
        <v>1743</v>
      </c>
      <c r="D473">
        <v>110</v>
      </c>
      <c r="E473" t="s">
        <v>1742</v>
      </c>
      <c r="F473" t="s">
        <v>1742</v>
      </c>
      <c r="G473" t="s">
        <v>1742</v>
      </c>
      <c r="H473" t="s">
        <v>1742</v>
      </c>
      <c r="I473" t="s">
        <v>1743</v>
      </c>
      <c r="J473">
        <v>0</v>
      </c>
      <c r="K473" t="s">
        <v>1744</v>
      </c>
      <c r="L473" t="s">
        <v>1744</v>
      </c>
      <c r="M473" t="s">
        <v>1744</v>
      </c>
      <c r="N473" t="s">
        <v>1745</v>
      </c>
      <c r="O473" t="s">
        <v>1745</v>
      </c>
      <c r="P473" t="s">
        <v>1746</v>
      </c>
      <c r="Q473">
        <v>0</v>
      </c>
      <c r="R473" t="s">
        <v>1744</v>
      </c>
      <c r="S473" t="s">
        <v>1745</v>
      </c>
      <c r="T473" t="s">
        <v>1743</v>
      </c>
      <c r="U473" t="s">
        <v>1743</v>
      </c>
      <c r="V473" t="s">
        <v>1743</v>
      </c>
    </row>
    <row r="474" spans="1:22" x14ac:dyDescent="0.35">
      <c r="A474" t="s">
        <v>736</v>
      </c>
      <c r="B474" t="s">
        <v>737</v>
      </c>
      <c r="C474" t="s">
        <v>1743</v>
      </c>
      <c r="D474">
        <v>110</v>
      </c>
      <c r="E474" t="s">
        <v>1742</v>
      </c>
      <c r="F474" t="s">
        <v>1742</v>
      </c>
      <c r="G474" t="s">
        <v>1742</v>
      </c>
      <c r="H474" t="s">
        <v>1742</v>
      </c>
      <c r="I474" t="s">
        <v>1743</v>
      </c>
      <c r="J474">
        <v>0</v>
      </c>
      <c r="K474" t="s">
        <v>1744</v>
      </c>
      <c r="L474" t="s">
        <v>1744</v>
      </c>
      <c r="M474" t="s">
        <v>1744</v>
      </c>
      <c r="N474" t="s">
        <v>1745</v>
      </c>
      <c r="O474" t="s">
        <v>1745</v>
      </c>
      <c r="P474" t="s">
        <v>1746</v>
      </c>
      <c r="Q474">
        <v>0</v>
      </c>
      <c r="R474" t="s">
        <v>1744</v>
      </c>
      <c r="S474" t="s">
        <v>1745</v>
      </c>
      <c r="T474" t="s">
        <v>1743</v>
      </c>
      <c r="U474" t="s">
        <v>1743</v>
      </c>
      <c r="V474" t="s">
        <v>1743</v>
      </c>
    </row>
    <row r="475" spans="1:22" x14ac:dyDescent="0.35">
      <c r="A475" t="s">
        <v>773</v>
      </c>
      <c r="B475" t="s">
        <v>774</v>
      </c>
      <c r="C475" t="s">
        <v>1743</v>
      </c>
      <c r="D475">
        <v>110</v>
      </c>
      <c r="E475" t="s">
        <v>1742</v>
      </c>
      <c r="F475" t="s">
        <v>1742</v>
      </c>
      <c r="G475" t="s">
        <v>1742</v>
      </c>
      <c r="H475" t="s">
        <v>1742</v>
      </c>
      <c r="I475" t="s">
        <v>1743</v>
      </c>
      <c r="J475">
        <v>0</v>
      </c>
      <c r="K475" t="s">
        <v>1744</v>
      </c>
      <c r="L475" t="s">
        <v>1744</v>
      </c>
      <c r="M475" t="s">
        <v>1744</v>
      </c>
      <c r="N475" t="s">
        <v>1745</v>
      </c>
      <c r="O475" t="s">
        <v>1745</v>
      </c>
      <c r="P475" t="s">
        <v>1746</v>
      </c>
      <c r="Q475">
        <v>0</v>
      </c>
      <c r="R475" t="s">
        <v>1744</v>
      </c>
      <c r="S475" t="s">
        <v>1745</v>
      </c>
      <c r="T475" t="s">
        <v>1743</v>
      </c>
      <c r="U475" t="s">
        <v>1743</v>
      </c>
      <c r="V475" t="s">
        <v>1743</v>
      </c>
    </row>
    <row r="476" spans="1:22" x14ac:dyDescent="0.35">
      <c r="A476" t="s">
        <v>488</v>
      </c>
      <c r="B476" t="s">
        <v>489</v>
      </c>
      <c r="C476" t="s">
        <v>1743</v>
      </c>
      <c r="D476">
        <v>110</v>
      </c>
      <c r="E476" t="s">
        <v>1742</v>
      </c>
      <c r="F476" t="s">
        <v>1742</v>
      </c>
      <c r="G476" t="s">
        <v>1742</v>
      </c>
      <c r="H476" t="s">
        <v>1742</v>
      </c>
      <c r="I476" t="s">
        <v>1743</v>
      </c>
      <c r="J476">
        <v>0</v>
      </c>
      <c r="K476" t="s">
        <v>1744</v>
      </c>
      <c r="L476" t="s">
        <v>1744</v>
      </c>
      <c r="M476" t="s">
        <v>1744</v>
      </c>
      <c r="N476" t="s">
        <v>1745</v>
      </c>
      <c r="O476" t="s">
        <v>1745</v>
      </c>
      <c r="P476" t="s">
        <v>1746</v>
      </c>
      <c r="Q476">
        <v>1</v>
      </c>
      <c r="R476" t="s">
        <v>1744</v>
      </c>
      <c r="S476" t="s">
        <v>1745</v>
      </c>
      <c r="T476" t="s">
        <v>1743</v>
      </c>
      <c r="U476" t="s">
        <v>1743</v>
      </c>
      <c r="V476" t="s">
        <v>1743</v>
      </c>
    </row>
    <row r="477" spans="1:22" x14ac:dyDescent="0.35">
      <c r="A477" t="s">
        <v>1134</v>
      </c>
      <c r="B477" t="s">
        <v>1135</v>
      </c>
      <c r="C477" t="s">
        <v>1743</v>
      </c>
      <c r="D477">
        <v>110</v>
      </c>
      <c r="E477" t="s">
        <v>1742</v>
      </c>
      <c r="F477" t="s">
        <v>1744</v>
      </c>
      <c r="G477" t="s">
        <v>1744</v>
      </c>
      <c r="H477" t="s">
        <v>1742</v>
      </c>
      <c r="I477" t="s">
        <v>1743</v>
      </c>
      <c r="J477">
        <v>0</v>
      </c>
      <c r="K477" t="s">
        <v>1744</v>
      </c>
      <c r="L477" t="s">
        <v>1744</v>
      </c>
      <c r="M477" t="s">
        <v>1744</v>
      </c>
      <c r="N477" t="s">
        <v>1745</v>
      </c>
      <c r="O477" t="s">
        <v>1745</v>
      </c>
      <c r="P477" t="s">
        <v>1746</v>
      </c>
      <c r="Q477">
        <v>0</v>
      </c>
      <c r="R477" t="s">
        <v>1744</v>
      </c>
      <c r="S477" t="s">
        <v>1745</v>
      </c>
      <c r="T477" t="s">
        <v>1743</v>
      </c>
      <c r="U477" t="s">
        <v>1743</v>
      </c>
      <c r="V477" t="s">
        <v>1743</v>
      </c>
    </row>
    <row r="478" spans="1:22" x14ac:dyDescent="0.35">
      <c r="A478" t="s">
        <v>482</v>
      </c>
      <c r="B478" t="s">
        <v>483</v>
      </c>
      <c r="C478" t="s">
        <v>1743</v>
      </c>
      <c r="D478">
        <v>110</v>
      </c>
      <c r="E478" t="s">
        <v>1742</v>
      </c>
      <c r="F478" t="s">
        <v>1742</v>
      </c>
      <c r="G478" t="s">
        <v>1742</v>
      </c>
      <c r="H478" t="s">
        <v>1742</v>
      </c>
      <c r="I478" t="s">
        <v>1743</v>
      </c>
      <c r="J478">
        <v>0</v>
      </c>
      <c r="K478" t="s">
        <v>1744</v>
      </c>
      <c r="L478" t="s">
        <v>1744</v>
      </c>
      <c r="M478" t="s">
        <v>1744</v>
      </c>
      <c r="N478" t="s">
        <v>1745</v>
      </c>
      <c r="O478" t="s">
        <v>1745</v>
      </c>
      <c r="P478" t="s">
        <v>1746</v>
      </c>
      <c r="Q478">
        <v>0</v>
      </c>
      <c r="R478" t="s">
        <v>1744</v>
      </c>
      <c r="S478" t="s">
        <v>1745</v>
      </c>
      <c r="T478" t="s">
        <v>1743</v>
      </c>
      <c r="U478" t="s">
        <v>1743</v>
      </c>
      <c r="V478" t="s">
        <v>1743</v>
      </c>
    </row>
    <row r="479" spans="1:22" x14ac:dyDescent="0.35">
      <c r="A479" t="s">
        <v>506</v>
      </c>
      <c r="B479" t="s">
        <v>507</v>
      </c>
      <c r="C479" t="s">
        <v>1743</v>
      </c>
      <c r="D479">
        <v>110</v>
      </c>
      <c r="E479" t="s">
        <v>1742</v>
      </c>
      <c r="F479" t="s">
        <v>1742</v>
      </c>
      <c r="G479" t="s">
        <v>1742</v>
      </c>
      <c r="H479" t="s">
        <v>1742</v>
      </c>
      <c r="I479" t="s">
        <v>1743</v>
      </c>
      <c r="J479">
        <v>0</v>
      </c>
      <c r="K479" t="s">
        <v>1744</v>
      </c>
      <c r="L479" t="s">
        <v>1744</v>
      </c>
      <c r="M479" t="s">
        <v>1744</v>
      </c>
      <c r="N479" t="s">
        <v>1745</v>
      </c>
      <c r="O479" t="s">
        <v>1745</v>
      </c>
      <c r="P479" t="s">
        <v>1746</v>
      </c>
      <c r="Q479">
        <v>0</v>
      </c>
      <c r="R479" t="s">
        <v>1744</v>
      </c>
      <c r="S479" t="s">
        <v>1745</v>
      </c>
      <c r="T479" t="s">
        <v>1743</v>
      </c>
      <c r="U479" t="s">
        <v>1743</v>
      </c>
      <c r="V479" t="s">
        <v>1743</v>
      </c>
    </row>
    <row r="480" spans="1:22" x14ac:dyDescent="0.35">
      <c r="A480" t="s">
        <v>686</v>
      </c>
      <c r="B480" t="s">
        <v>687</v>
      </c>
      <c r="C480" t="s">
        <v>1743</v>
      </c>
      <c r="D480">
        <v>110</v>
      </c>
      <c r="E480" t="s">
        <v>1742</v>
      </c>
      <c r="F480" t="s">
        <v>1742</v>
      </c>
      <c r="G480" t="s">
        <v>1742</v>
      </c>
      <c r="H480" t="s">
        <v>1742</v>
      </c>
      <c r="I480" t="s">
        <v>1743</v>
      </c>
      <c r="J480">
        <v>0</v>
      </c>
      <c r="K480" t="s">
        <v>1744</v>
      </c>
      <c r="L480" t="s">
        <v>1744</v>
      </c>
      <c r="M480" t="s">
        <v>1744</v>
      </c>
      <c r="N480" t="s">
        <v>1745</v>
      </c>
      <c r="O480" t="s">
        <v>1745</v>
      </c>
      <c r="P480" t="s">
        <v>1746</v>
      </c>
      <c r="Q480">
        <v>6</v>
      </c>
      <c r="R480" t="s">
        <v>1744</v>
      </c>
      <c r="S480" t="s">
        <v>1745</v>
      </c>
      <c r="T480" t="s">
        <v>1743</v>
      </c>
      <c r="U480" t="s">
        <v>1743</v>
      </c>
      <c r="V480" t="s">
        <v>1743</v>
      </c>
    </row>
    <row r="481" spans="1:22" x14ac:dyDescent="0.35">
      <c r="A481" t="s">
        <v>746</v>
      </c>
      <c r="B481" t="s">
        <v>747</v>
      </c>
      <c r="C481" t="s">
        <v>1743</v>
      </c>
      <c r="D481">
        <v>110</v>
      </c>
      <c r="E481" t="s">
        <v>1742</v>
      </c>
      <c r="F481" t="s">
        <v>1742</v>
      </c>
      <c r="G481" t="s">
        <v>1742</v>
      </c>
      <c r="H481" t="s">
        <v>1742</v>
      </c>
      <c r="I481" t="s">
        <v>1743</v>
      </c>
      <c r="J481">
        <v>0</v>
      </c>
      <c r="K481" t="s">
        <v>1744</v>
      </c>
      <c r="L481" t="s">
        <v>1744</v>
      </c>
      <c r="M481" t="s">
        <v>1744</v>
      </c>
      <c r="N481" t="s">
        <v>1745</v>
      </c>
      <c r="O481" t="s">
        <v>1745</v>
      </c>
      <c r="P481" t="s">
        <v>1746</v>
      </c>
      <c r="Q481">
        <v>0</v>
      </c>
      <c r="R481" t="s">
        <v>1744</v>
      </c>
      <c r="S481" t="s">
        <v>1745</v>
      </c>
      <c r="T481" t="s">
        <v>1743</v>
      </c>
      <c r="U481" t="s">
        <v>1743</v>
      </c>
      <c r="V481" t="s">
        <v>1743</v>
      </c>
    </row>
    <row r="482" spans="1:22" x14ac:dyDescent="0.35">
      <c r="A482" t="s">
        <v>811</v>
      </c>
      <c r="B482" t="s">
        <v>812</v>
      </c>
      <c r="C482" t="s">
        <v>1743</v>
      </c>
      <c r="D482">
        <v>110</v>
      </c>
      <c r="E482" t="s">
        <v>1742</v>
      </c>
      <c r="F482" t="s">
        <v>1742</v>
      </c>
      <c r="G482" t="s">
        <v>1742</v>
      </c>
      <c r="H482" t="s">
        <v>1742</v>
      </c>
      <c r="I482" t="s">
        <v>1743</v>
      </c>
      <c r="J482">
        <v>0</v>
      </c>
      <c r="K482" t="s">
        <v>1744</v>
      </c>
      <c r="L482" t="s">
        <v>1744</v>
      </c>
      <c r="M482" t="s">
        <v>1744</v>
      </c>
      <c r="N482" t="s">
        <v>1745</v>
      </c>
      <c r="O482" t="s">
        <v>1745</v>
      </c>
      <c r="P482" t="s">
        <v>1746</v>
      </c>
      <c r="Q482">
        <v>0</v>
      </c>
      <c r="R482" t="s">
        <v>1744</v>
      </c>
      <c r="S482" t="s">
        <v>1745</v>
      </c>
      <c r="T482" t="s">
        <v>1743</v>
      </c>
      <c r="U482" t="s">
        <v>1743</v>
      </c>
      <c r="V482" t="s">
        <v>1743</v>
      </c>
    </row>
    <row r="483" spans="1:22" x14ac:dyDescent="0.35">
      <c r="A483" t="s">
        <v>309</v>
      </c>
      <c r="B483" t="s">
        <v>310</v>
      </c>
      <c r="C483" t="s">
        <v>1743</v>
      </c>
      <c r="D483">
        <v>110</v>
      </c>
      <c r="E483" t="s">
        <v>1742</v>
      </c>
      <c r="F483" t="s">
        <v>1742</v>
      </c>
      <c r="G483" t="s">
        <v>1742</v>
      </c>
      <c r="H483" t="s">
        <v>1742</v>
      </c>
      <c r="I483" t="s">
        <v>1743</v>
      </c>
      <c r="J483">
        <v>0</v>
      </c>
      <c r="K483" t="s">
        <v>1744</v>
      </c>
      <c r="L483" t="s">
        <v>1744</v>
      </c>
      <c r="M483" t="s">
        <v>1744</v>
      </c>
      <c r="N483" t="s">
        <v>1745</v>
      </c>
      <c r="O483" t="s">
        <v>1745</v>
      </c>
      <c r="P483" t="s">
        <v>1746</v>
      </c>
      <c r="Q483">
        <v>0</v>
      </c>
      <c r="R483" t="s">
        <v>1744</v>
      </c>
      <c r="S483" t="s">
        <v>1745</v>
      </c>
      <c r="T483" t="s">
        <v>1743</v>
      </c>
      <c r="U483" t="s">
        <v>1743</v>
      </c>
      <c r="V483" t="s">
        <v>1743</v>
      </c>
    </row>
    <row r="484" spans="1:22" x14ac:dyDescent="0.35">
      <c r="A484" t="s">
        <v>734</v>
      </c>
      <c r="B484" t="s">
        <v>735</v>
      </c>
      <c r="C484" t="s">
        <v>1743</v>
      </c>
      <c r="D484">
        <v>110</v>
      </c>
      <c r="E484" t="s">
        <v>1742</v>
      </c>
      <c r="F484" t="s">
        <v>1742</v>
      </c>
      <c r="G484" t="s">
        <v>1742</v>
      </c>
      <c r="H484" t="s">
        <v>1742</v>
      </c>
      <c r="I484" t="s">
        <v>1743</v>
      </c>
      <c r="J484">
        <v>0</v>
      </c>
      <c r="K484" t="s">
        <v>1744</v>
      </c>
      <c r="L484" t="s">
        <v>1744</v>
      </c>
      <c r="M484" t="s">
        <v>1744</v>
      </c>
      <c r="N484" t="s">
        <v>1745</v>
      </c>
      <c r="O484" t="s">
        <v>1745</v>
      </c>
      <c r="P484" t="s">
        <v>1746</v>
      </c>
      <c r="Q484">
        <v>0</v>
      </c>
      <c r="R484" t="s">
        <v>1744</v>
      </c>
      <c r="S484" t="s">
        <v>1745</v>
      </c>
      <c r="T484" t="s">
        <v>1743</v>
      </c>
      <c r="U484" t="s">
        <v>1743</v>
      </c>
      <c r="V484" t="s">
        <v>1743</v>
      </c>
    </row>
    <row r="485" spans="1:22" x14ac:dyDescent="0.35">
      <c r="A485" t="s">
        <v>925</v>
      </c>
      <c r="B485" t="s">
        <v>926</v>
      </c>
      <c r="C485" t="s">
        <v>1743</v>
      </c>
      <c r="D485">
        <v>110</v>
      </c>
      <c r="E485" t="s">
        <v>1742</v>
      </c>
      <c r="F485" t="s">
        <v>1742</v>
      </c>
      <c r="G485" t="s">
        <v>1742</v>
      </c>
      <c r="H485" t="s">
        <v>1742</v>
      </c>
      <c r="I485" t="s">
        <v>1743</v>
      </c>
      <c r="J485">
        <v>0</v>
      </c>
      <c r="K485" t="s">
        <v>1744</v>
      </c>
      <c r="L485" t="s">
        <v>1744</v>
      </c>
      <c r="M485" t="s">
        <v>1744</v>
      </c>
      <c r="N485" t="s">
        <v>1745</v>
      </c>
      <c r="O485" t="s">
        <v>1745</v>
      </c>
      <c r="P485" t="s">
        <v>1746</v>
      </c>
      <c r="Q485">
        <v>0</v>
      </c>
      <c r="R485" t="s">
        <v>1744</v>
      </c>
      <c r="S485" t="s">
        <v>1745</v>
      </c>
      <c r="T485" t="s">
        <v>1743</v>
      </c>
      <c r="U485" t="s">
        <v>1743</v>
      </c>
      <c r="V485" t="s">
        <v>1743</v>
      </c>
    </row>
    <row r="486" spans="1:22" x14ac:dyDescent="0.35">
      <c r="A486" t="s">
        <v>67</v>
      </c>
      <c r="B486" t="s">
        <v>68</v>
      </c>
      <c r="C486" t="s">
        <v>1743</v>
      </c>
      <c r="D486">
        <v>110</v>
      </c>
      <c r="E486" t="s">
        <v>1742</v>
      </c>
      <c r="F486" t="s">
        <v>1742</v>
      </c>
      <c r="G486" t="s">
        <v>1742</v>
      </c>
      <c r="H486" t="s">
        <v>1742</v>
      </c>
      <c r="I486" t="s">
        <v>1743</v>
      </c>
      <c r="J486">
        <v>0</v>
      </c>
      <c r="K486" t="s">
        <v>1744</v>
      </c>
      <c r="L486" t="s">
        <v>1744</v>
      </c>
      <c r="M486" t="s">
        <v>1744</v>
      </c>
      <c r="N486" t="s">
        <v>1745</v>
      </c>
      <c r="O486" t="s">
        <v>1745</v>
      </c>
      <c r="P486" t="s">
        <v>1746</v>
      </c>
      <c r="Q486">
        <v>2</v>
      </c>
      <c r="R486" t="s">
        <v>1744</v>
      </c>
      <c r="S486" t="s">
        <v>1745</v>
      </c>
      <c r="T486" t="s">
        <v>1743</v>
      </c>
      <c r="U486" t="s">
        <v>1743</v>
      </c>
      <c r="V486" t="s">
        <v>1743</v>
      </c>
    </row>
    <row r="487" spans="1:22" x14ac:dyDescent="0.35">
      <c r="A487" t="s">
        <v>664</v>
      </c>
      <c r="B487" t="s">
        <v>665</v>
      </c>
      <c r="C487" t="s">
        <v>1743</v>
      </c>
      <c r="D487">
        <v>110</v>
      </c>
      <c r="E487" t="s">
        <v>1742</v>
      </c>
      <c r="F487" t="s">
        <v>1742</v>
      </c>
      <c r="G487" t="s">
        <v>1742</v>
      </c>
      <c r="H487" t="s">
        <v>1742</v>
      </c>
      <c r="I487" t="s">
        <v>1743</v>
      </c>
      <c r="J487">
        <v>0</v>
      </c>
      <c r="K487" t="s">
        <v>1744</v>
      </c>
      <c r="L487" t="s">
        <v>1744</v>
      </c>
      <c r="M487" t="s">
        <v>1744</v>
      </c>
      <c r="N487" t="s">
        <v>1745</v>
      </c>
      <c r="O487" t="s">
        <v>1745</v>
      </c>
      <c r="P487" t="s">
        <v>1746</v>
      </c>
      <c r="Q487">
        <v>0</v>
      </c>
      <c r="R487" t="s">
        <v>1744</v>
      </c>
      <c r="S487" t="s">
        <v>1745</v>
      </c>
      <c r="T487" t="s">
        <v>1743</v>
      </c>
      <c r="U487" t="s">
        <v>1743</v>
      </c>
      <c r="V487" t="s">
        <v>1743</v>
      </c>
    </row>
    <row r="488" spans="1:22" x14ac:dyDescent="0.35">
      <c r="A488" t="s">
        <v>748</v>
      </c>
      <c r="B488" t="s">
        <v>749</v>
      </c>
      <c r="C488" t="s">
        <v>1743</v>
      </c>
      <c r="D488">
        <v>110</v>
      </c>
      <c r="E488" t="s">
        <v>1742</v>
      </c>
      <c r="F488" t="s">
        <v>1742</v>
      </c>
      <c r="G488" t="s">
        <v>1742</v>
      </c>
      <c r="H488" t="s">
        <v>1742</v>
      </c>
      <c r="I488" t="s">
        <v>1743</v>
      </c>
      <c r="J488">
        <v>0</v>
      </c>
      <c r="K488" t="s">
        <v>1744</v>
      </c>
      <c r="L488" t="s">
        <v>1744</v>
      </c>
      <c r="M488" t="s">
        <v>1744</v>
      </c>
      <c r="N488" t="s">
        <v>1745</v>
      </c>
      <c r="O488" t="s">
        <v>1745</v>
      </c>
      <c r="P488" t="s">
        <v>1746</v>
      </c>
      <c r="Q488">
        <v>0</v>
      </c>
      <c r="R488" t="s">
        <v>1744</v>
      </c>
      <c r="S488" t="s">
        <v>1745</v>
      </c>
      <c r="T488" t="s">
        <v>1743</v>
      </c>
      <c r="U488" t="s">
        <v>1743</v>
      </c>
      <c r="V488" t="s">
        <v>1743</v>
      </c>
    </row>
    <row r="489" spans="1:22" x14ac:dyDescent="0.35">
      <c r="A489" t="s">
        <v>931</v>
      </c>
      <c r="B489" t="s">
        <v>932</v>
      </c>
      <c r="C489" t="s">
        <v>1743</v>
      </c>
      <c r="D489">
        <v>110</v>
      </c>
      <c r="E489" t="s">
        <v>1742</v>
      </c>
      <c r="F489" t="s">
        <v>1742</v>
      </c>
      <c r="G489" t="s">
        <v>1742</v>
      </c>
      <c r="H489" t="s">
        <v>1742</v>
      </c>
      <c r="I489" t="s">
        <v>1743</v>
      </c>
      <c r="J489">
        <v>0</v>
      </c>
      <c r="K489" t="s">
        <v>1744</v>
      </c>
      <c r="L489" t="s">
        <v>1744</v>
      </c>
      <c r="M489" t="s">
        <v>1744</v>
      </c>
      <c r="N489" t="s">
        <v>1745</v>
      </c>
      <c r="O489" t="s">
        <v>1745</v>
      </c>
      <c r="P489" t="s">
        <v>1746</v>
      </c>
      <c r="Q489">
        <v>0</v>
      </c>
      <c r="R489" t="s">
        <v>1744</v>
      </c>
      <c r="S489" t="s">
        <v>1745</v>
      </c>
      <c r="T489" t="s">
        <v>1743</v>
      </c>
      <c r="U489" t="s">
        <v>1743</v>
      </c>
      <c r="V489" t="s">
        <v>1743</v>
      </c>
    </row>
    <row r="490" spans="1:22" x14ac:dyDescent="0.35">
      <c r="A490" t="s">
        <v>913</v>
      </c>
      <c r="B490" t="s">
        <v>914</v>
      </c>
      <c r="C490" t="s">
        <v>1743</v>
      </c>
      <c r="D490">
        <v>110</v>
      </c>
      <c r="E490" t="s">
        <v>1742</v>
      </c>
      <c r="F490" t="s">
        <v>1742</v>
      </c>
      <c r="G490" t="s">
        <v>1742</v>
      </c>
      <c r="H490" t="s">
        <v>1742</v>
      </c>
      <c r="I490" t="s">
        <v>1743</v>
      </c>
      <c r="J490">
        <v>0</v>
      </c>
      <c r="K490" t="s">
        <v>1744</v>
      </c>
      <c r="L490" t="s">
        <v>1744</v>
      </c>
      <c r="M490" t="s">
        <v>1744</v>
      </c>
      <c r="N490" t="s">
        <v>1745</v>
      </c>
      <c r="O490" t="s">
        <v>1745</v>
      </c>
      <c r="P490" t="s">
        <v>1746</v>
      </c>
      <c r="Q490">
        <v>0</v>
      </c>
      <c r="R490" t="s">
        <v>1744</v>
      </c>
      <c r="S490" t="s">
        <v>1745</v>
      </c>
      <c r="T490" t="s">
        <v>1743</v>
      </c>
      <c r="U490" t="s">
        <v>1743</v>
      </c>
      <c r="V490" t="s">
        <v>1743</v>
      </c>
    </row>
    <row r="491" spans="1:22" x14ac:dyDescent="0.35">
      <c r="A491" t="s">
        <v>480</v>
      </c>
      <c r="B491" t="s">
        <v>481</v>
      </c>
      <c r="C491" t="s">
        <v>1743</v>
      </c>
      <c r="D491">
        <v>110</v>
      </c>
      <c r="E491" t="s">
        <v>1742</v>
      </c>
      <c r="F491" t="s">
        <v>1742</v>
      </c>
      <c r="G491" t="s">
        <v>1742</v>
      </c>
      <c r="H491" t="s">
        <v>1742</v>
      </c>
      <c r="I491" t="s">
        <v>1743</v>
      </c>
      <c r="J491">
        <v>0</v>
      </c>
      <c r="K491" t="s">
        <v>1744</v>
      </c>
      <c r="L491" t="s">
        <v>1744</v>
      </c>
      <c r="M491" t="s">
        <v>1744</v>
      </c>
      <c r="N491" t="s">
        <v>1745</v>
      </c>
      <c r="O491" t="s">
        <v>1745</v>
      </c>
      <c r="P491" t="s">
        <v>1746</v>
      </c>
      <c r="Q491">
        <v>0</v>
      </c>
      <c r="R491" t="s">
        <v>1744</v>
      </c>
      <c r="S491" t="s">
        <v>1745</v>
      </c>
      <c r="T491" t="s">
        <v>1743</v>
      </c>
      <c r="U491" t="s">
        <v>1743</v>
      </c>
      <c r="V491" t="s">
        <v>1743</v>
      </c>
    </row>
    <row r="492" spans="1:22" x14ac:dyDescent="0.35">
      <c r="A492" t="s">
        <v>502</v>
      </c>
      <c r="B492" t="s">
        <v>503</v>
      </c>
      <c r="C492" t="s">
        <v>1743</v>
      </c>
      <c r="D492">
        <v>110</v>
      </c>
      <c r="E492" t="s">
        <v>1742</v>
      </c>
      <c r="F492" t="s">
        <v>1742</v>
      </c>
      <c r="G492" t="s">
        <v>1742</v>
      </c>
      <c r="H492" t="s">
        <v>1742</v>
      </c>
      <c r="I492" t="s">
        <v>1743</v>
      </c>
      <c r="J492">
        <v>0</v>
      </c>
      <c r="K492" t="s">
        <v>1744</v>
      </c>
      <c r="L492" t="s">
        <v>1744</v>
      </c>
      <c r="M492" t="s">
        <v>1744</v>
      </c>
      <c r="N492" t="s">
        <v>1745</v>
      </c>
      <c r="O492" t="s">
        <v>1745</v>
      </c>
      <c r="P492" t="s">
        <v>1746</v>
      </c>
      <c r="Q492">
        <v>0</v>
      </c>
      <c r="R492" t="s">
        <v>1744</v>
      </c>
      <c r="S492" t="s">
        <v>1745</v>
      </c>
      <c r="T492" t="s">
        <v>1743</v>
      </c>
      <c r="U492" t="s">
        <v>1743</v>
      </c>
      <c r="V492" t="s">
        <v>1743</v>
      </c>
    </row>
    <row r="493" spans="1:22" x14ac:dyDescent="0.35">
      <c r="A493" t="s">
        <v>779</v>
      </c>
      <c r="B493" t="s">
        <v>780</v>
      </c>
      <c r="C493" t="s">
        <v>1743</v>
      </c>
      <c r="D493">
        <v>110</v>
      </c>
      <c r="E493" t="s">
        <v>1742</v>
      </c>
      <c r="F493" t="s">
        <v>1742</v>
      </c>
      <c r="G493" t="s">
        <v>1742</v>
      </c>
      <c r="H493" t="s">
        <v>1742</v>
      </c>
      <c r="I493" t="s">
        <v>1743</v>
      </c>
      <c r="J493">
        <v>0</v>
      </c>
      <c r="K493" t="s">
        <v>1744</v>
      </c>
      <c r="L493" t="s">
        <v>1744</v>
      </c>
      <c r="M493" t="s">
        <v>1744</v>
      </c>
      <c r="N493" t="s">
        <v>1745</v>
      </c>
      <c r="O493" t="s">
        <v>1745</v>
      </c>
      <c r="P493" t="s">
        <v>1746</v>
      </c>
      <c r="Q493">
        <v>0</v>
      </c>
      <c r="R493" t="s">
        <v>1744</v>
      </c>
      <c r="S493" t="s">
        <v>1745</v>
      </c>
      <c r="T493" t="s">
        <v>1743</v>
      </c>
      <c r="U493" t="s">
        <v>1743</v>
      </c>
      <c r="V493" t="s">
        <v>1743</v>
      </c>
    </row>
    <row r="494" spans="1:22" x14ac:dyDescent="0.35">
      <c r="A494" t="s">
        <v>1136</v>
      </c>
      <c r="B494" t="s">
        <v>1137</v>
      </c>
      <c r="C494" t="s">
        <v>1743</v>
      </c>
      <c r="D494">
        <v>110</v>
      </c>
      <c r="E494" t="s">
        <v>1742</v>
      </c>
      <c r="F494" t="s">
        <v>1742</v>
      </c>
      <c r="G494" t="s">
        <v>1742</v>
      </c>
      <c r="H494" t="s">
        <v>1742</v>
      </c>
      <c r="I494" t="s">
        <v>1743</v>
      </c>
      <c r="J494">
        <v>0</v>
      </c>
      <c r="K494" t="s">
        <v>1744</v>
      </c>
      <c r="L494" t="s">
        <v>1744</v>
      </c>
      <c r="M494" t="s">
        <v>1744</v>
      </c>
      <c r="N494" t="s">
        <v>1745</v>
      </c>
      <c r="O494" t="s">
        <v>1745</v>
      </c>
      <c r="P494" t="s">
        <v>1746</v>
      </c>
      <c r="Q494">
        <v>0</v>
      </c>
      <c r="R494" t="s">
        <v>1744</v>
      </c>
      <c r="S494" t="s">
        <v>1745</v>
      </c>
      <c r="T494" t="s">
        <v>1743</v>
      </c>
      <c r="U494" t="s">
        <v>1743</v>
      </c>
      <c r="V494" t="s">
        <v>1743</v>
      </c>
    </row>
    <row r="495" spans="1:22" x14ac:dyDescent="0.35">
      <c r="A495" t="s">
        <v>114</v>
      </c>
      <c r="B495" t="s">
        <v>115</v>
      </c>
      <c r="C495" t="s">
        <v>1743</v>
      </c>
      <c r="D495">
        <v>110</v>
      </c>
      <c r="E495" t="s">
        <v>1742</v>
      </c>
      <c r="F495" t="s">
        <v>1742</v>
      </c>
      <c r="G495" t="s">
        <v>1742</v>
      </c>
      <c r="H495" t="s">
        <v>1742</v>
      </c>
      <c r="I495" t="s">
        <v>1743</v>
      </c>
      <c r="J495">
        <v>0</v>
      </c>
      <c r="K495" t="s">
        <v>1744</v>
      </c>
      <c r="L495" t="s">
        <v>1744</v>
      </c>
      <c r="M495" t="s">
        <v>1744</v>
      </c>
      <c r="N495" t="s">
        <v>1745</v>
      </c>
      <c r="O495" t="s">
        <v>1745</v>
      </c>
      <c r="P495" t="s">
        <v>1746</v>
      </c>
      <c r="Q495">
        <v>0</v>
      </c>
      <c r="R495" t="s">
        <v>1742</v>
      </c>
      <c r="S495" t="s">
        <v>1745</v>
      </c>
      <c r="T495" t="s">
        <v>1743</v>
      </c>
      <c r="U495" t="s">
        <v>1743</v>
      </c>
      <c r="V495" t="s">
        <v>1743</v>
      </c>
    </row>
    <row r="496" spans="1:22" x14ac:dyDescent="0.35">
      <c r="A496" t="s">
        <v>923</v>
      </c>
      <c r="B496" t="s">
        <v>924</v>
      </c>
      <c r="C496" t="s">
        <v>1743</v>
      </c>
      <c r="D496">
        <v>110</v>
      </c>
      <c r="E496" t="s">
        <v>1742</v>
      </c>
      <c r="F496" t="s">
        <v>1742</v>
      </c>
      <c r="G496" t="s">
        <v>1742</v>
      </c>
      <c r="H496" t="s">
        <v>1742</v>
      </c>
      <c r="I496" t="s">
        <v>1743</v>
      </c>
      <c r="J496">
        <v>0</v>
      </c>
      <c r="K496" t="s">
        <v>1744</v>
      </c>
      <c r="L496" t="s">
        <v>1744</v>
      </c>
      <c r="M496" t="s">
        <v>1744</v>
      </c>
      <c r="N496" t="s">
        <v>1745</v>
      </c>
      <c r="O496" t="s">
        <v>1745</v>
      </c>
      <c r="P496" t="s">
        <v>1746</v>
      </c>
      <c r="Q496">
        <v>4</v>
      </c>
      <c r="R496" t="s">
        <v>1744</v>
      </c>
      <c r="S496" t="s">
        <v>1745</v>
      </c>
      <c r="T496" t="s">
        <v>1743</v>
      </c>
      <c r="U496" t="s">
        <v>1743</v>
      </c>
      <c r="V496" t="s">
        <v>1743</v>
      </c>
    </row>
    <row r="497" spans="1:22" x14ac:dyDescent="0.35">
      <c r="A497" t="s">
        <v>250</v>
      </c>
      <c r="B497" t="s">
        <v>251</v>
      </c>
      <c r="C497" t="s">
        <v>1743</v>
      </c>
      <c r="D497">
        <v>110</v>
      </c>
      <c r="E497" t="s">
        <v>1742</v>
      </c>
      <c r="F497" t="s">
        <v>1742</v>
      </c>
      <c r="G497" t="s">
        <v>1742</v>
      </c>
      <c r="H497" t="s">
        <v>1742</v>
      </c>
      <c r="I497" t="s">
        <v>1743</v>
      </c>
      <c r="J497">
        <v>0</v>
      </c>
      <c r="K497" t="s">
        <v>1744</v>
      </c>
      <c r="L497" t="s">
        <v>1744</v>
      </c>
      <c r="M497" t="s">
        <v>1744</v>
      </c>
      <c r="N497" t="s">
        <v>1745</v>
      </c>
      <c r="O497" t="s">
        <v>1745</v>
      </c>
      <c r="P497" t="s">
        <v>1746</v>
      </c>
      <c r="Q497">
        <v>0</v>
      </c>
      <c r="R497" t="s">
        <v>1742</v>
      </c>
      <c r="S497" t="s">
        <v>1745</v>
      </c>
      <c r="T497" t="s">
        <v>1743</v>
      </c>
      <c r="U497" t="s">
        <v>1743</v>
      </c>
      <c r="V497" t="s">
        <v>1743</v>
      </c>
    </row>
    <row r="498" spans="1:22" x14ac:dyDescent="0.35">
      <c r="A498" t="s">
        <v>909</v>
      </c>
      <c r="B498" t="s">
        <v>910</v>
      </c>
      <c r="C498" t="s">
        <v>1743</v>
      </c>
      <c r="D498">
        <v>110</v>
      </c>
      <c r="E498" t="s">
        <v>1742</v>
      </c>
      <c r="F498" t="s">
        <v>1742</v>
      </c>
      <c r="G498" t="s">
        <v>1742</v>
      </c>
      <c r="H498" t="s">
        <v>1742</v>
      </c>
      <c r="I498" t="s">
        <v>1743</v>
      </c>
      <c r="J498">
        <v>0</v>
      </c>
      <c r="K498" t="s">
        <v>1744</v>
      </c>
      <c r="L498" t="s">
        <v>1744</v>
      </c>
      <c r="M498" t="s">
        <v>1744</v>
      </c>
      <c r="N498" t="s">
        <v>1745</v>
      </c>
      <c r="O498" t="s">
        <v>1745</v>
      </c>
      <c r="P498" t="s">
        <v>1746</v>
      </c>
      <c r="Q498">
        <v>10</v>
      </c>
      <c r="R498" t="s">
        <v>1744</v>
      </c>
      <c r="S498" t="s">
        <v>1745</v>
      </c>
      <c r="T498" t="s">
        <v>1743</v>
      </c>
      <c r="U498" t="s">
        <v>1743</v>
      </c>
      <c r="V498" t="s">
        <v>1743</v>
      </c>
    </row>
    <row r="499" spans="1:22" x14ac:dyDescent="0.35">
      <c r="A499" t="s">
        <v>576</v>
      </c>
      <c r="B499" t="s">
        <v>577</v>
      </c>
      <c r="C499" t="s">
        <v>1743</v>
      </c>
      <c r="D499">
        <v>110</v>
      </c>
      <c r="E499" t="s">
        <v>1742</v>
      </c>
      <c r="F499" t="s">
        <v>1742</v>
      </c>
      <c r="G499" t="s">
        <v>1742</v>
      </c>
      <c r="H499" t="s">
        <v>1742</v>
      </c>
      <c r="I499" t="s">
        <v>1743</v>
      </c>
      <c r="J499">
        <v>0</v>
      </c>
      <c r="K499" t="s">
        <v>1744</v>
      </c>
      <c r="L499" t="s">
        <v>1744</v>
      </c>
      <c r="M499" t="s">
        <v>1744</v>
      </c>
      <c r="N499" t="s">
        <v>1745</v>
      </c>
      <c r="O499" t="s">
        <v>1745</v>
      </c>
      <c r="P499" t="s">
        <v>1746</v>
      </c>
      <c r="Q499">
        <v>0</v>
      </c>
      <c r="R499" t="s">
        <v>1744</v>
      </c>
      <c r="S499" t="s">
        <v>1745</v>
      </c>
      <c r="T499" t="s">
        <v>1743</v>
      </c>
      <c r="U499" t="s">
        <v>1743</v>
      </c>
      <c r="V499" t="s">
        <v>1743</v>
      </c>
    </row>
    <row r="500" spans="1:22" x14ac:dyDescent="0.35">
      <c r="A500" t="s">
        <v>492</v>
      </c>
      <c r="B500" t="s">
        <v>493</v>
      </c>
      <c r="C500" t="s">
        <v>1743</v>
      </c>
      <c r="D500">
        <v>110</v>
      </c>
      <c r="E500" t="s">
        <v>1742</v>
      </c>
      <c r="F500" t="s">
        <v>1742</v>
      </c>
      <c r="G500" t="s">
        <v>1742</v>
      </c>
      <c r="H500" t="s">
        <v>1742</v>
      </c>
      <c r="I500" t="s">
        <v>1743</v>
      </c>
      <c r="J500">
        <v>0</v>
      </c>
      <c r="K500" t="s">
        <v>1744</v>
      </c>
      <c r="L500" t="s">
        <v>1744</v>
      </c>
      <c r="M500" t="s">
        <v>1744</v>
      </c>
      <c r="N500" t="s">
        <v>1745</v>
      </c>
      <c r="O500" t="s">
        <v>1745</v>
      </c>
      <c r="P500" t="s">
        <v>1746</v>
      </c>
      <c r="Q500">
        <v>0</v>
      </c>
      <c r="R500" t="s">
        <v>1744</v>
      </c>
      <c r="S500" t="s">
        <v>1745</v>
      </c>
      <c r="T500" t="s">
        <v>1743</v>
      </c>
      <c r="U500" t="s">
        <v>1743</v>
      </c>
      <c r="V500" t="s">
        <v>1743</v>
      </c>
    </row>
    <row r="501" spans="1:22" x14ac:dyDescent="0.35">
      <c r="A501" t="s">
        <v>490</v>
      </c>
      <c r="B501" t="s">
        <v>491</v>
      </c>
      <c r="C501" t="s">
        <v>1743</v>
      </c>
      <c r="D501">
        <v>110</v>
      </c>
      <c r="E501" t="s">
        <v>1742</v>
      </c>
      <c r="F501" t="s">
        <v>1742</v>
      </c>
      <c r="G501" t="s">
        <v>1742</v>
      </c>
      <c r="H501" t="s">
        <v>1742</v>
      </c>
      <c r="I501" t="s">
        <v>1743</v>
      </c>
      <c r="J501">
        <v>0</v>
      </c>
      <c r="K501" t="s">
        <v>1744</v>
      </c>
      <c r="L501" t="s">
        <v>1744</v>
      </c>
      <c r="M501" t="s">
        <v>1744</v>
      </c>
      <c r="N501" t="s">
        <v>1745</v>
      </c>
      <c r="O501" t="s">
        <v>1745</v>
      </c>
      <c r="P501" t="s">
        <v>1746</v>
      </c>
      <c r="Q501">
        <v>0</v>
      </c>
      <c r="R501" t="s">
        <v>1744</v>
      </c>
      <c r="S501" t="s">
        <v>1745</v>
      </c>
      <c r="T501" t="s">
        <v>1743</v>
      </c>
      <c r="U501" t="s">
        <v>1743</v>
      </c>
      <c r="V501" t="s">
        <v>1743</v>
      </c>
    </row>
    <row r="502" spans="1:22" x14ac:dyDescent="0.35">
      <c r="A502" t="s">
        <v>660</v>
      </c>
      <c r="B502" t="s">
        <v>661</v>
      </c>
      <c r="C502" t="s">
        <v>1743</v>
      </c>
      <c r="D502">
        <v>110</v>
      </c>
      <c r="E502" t="s">
        <v>1742</v>
      </c>
      <c r="F502" t="s">
        <v>1742</v>
      </c>
      <c r="G502" t="s">
        <v>1742</v>
      </c>
      <c r="H502" t="s">
        <v>1742</v>
      </c>
      <c r="I502" t="s">
        <v>1743</v>
      </c>
      <c r="J502">
        <v>0</v>
      </c>
      <c r="K502" t="s">
        <v>1744</v>
      </c>
      <c r="L502" t="s">
        <v>1744</v>
      </c>
      <c r="M502" t="s">
        <v>1744</v>
      </c>
      <c r="N502" t="s">
        <v>1745</v>
      </c>
      <c r="O502" t="s">
        <v>1745</v>
      </c>
      <c r="P502" t="s">
        <v>1746</v>
      </c>
      <c r="Q502">
        <v>0</v>
      </c>
      <c r="R502" t="s">
        <v>1744</v>
      </c>
      <c r="S502" t="s">
        <v>1745</v>
      </c>
      <c r="T502" t="s">
        <v>1743</v>
      </c>
      <c r="U502" t="s">
        <v>1743</v>
      </c>
      <c r="V502" t="s">
        <v>1743</v>
      </c>
    </row>
    <row r="503" spans="1:22" x14ac:dyDescent="0.35">
      <c r="A503" t="s">
        <v>813</v>
      </c>
      <c r="B503" t="s">
        <v>814</v>
      </c>
      <c r="C503" t="s">
        <v>1743</v>
      </c>
      <c r="D503">
        <v>110</v>
      </c>
      <c r="E503" t="s">
        <v>1742</v>
      </c>
      <c r="F503" t="s">
        <v>1742</v>
      </c>
      <c r="G503" t="s">
        <v>1742</v>
      </c>
      <c r="H503" t="s">
        <v>1742</v>
      </c>
      <c r="I503" t="s">
        <v>1743</v>
      </c>
      <c r="J503">
        <v>0</v>
      </c>
      <c r="K503" t="s">
        <v>1744</v>
      </c>
      <c r="L503" t="s">
        <v>1744</v>
      </c>
      <c r="M503" t="s">
        <v>1744</v>
      </c>
      <c r="N503" t="s">
        <v>1745</v>
      </c>
      <c r="O503" t="s">
        <v>1745</v>
      </c>
      <c r="P503" t="s">
        <v>1746</v>
      </c>
      <c r="Q503">
        <v>0</v>
      </c>
      <c r="R503" t="s">
        <v>1744</v>
      </c>
      <c r="S503" t="s">
        <v>1745</v>
      </c>
      <c r="T503" t="s">
        <v>1743</v>
      </c>
      <c r="U503" t="s">
        <v>1743</v>
      </c>
      <c r="V503" t="s">
        <v>1743</v>
      </c>
    </row>
    <row r="504" spans="1:22" x14ac:dyDescent="0.35">
      <c r="A504" t="s">
        <v>929</v>
      </c>
      <c r="B504" t="s">
        <v>930</v>
      </c>
      <c r="C504" t="s">
        <v>1743</v>
      </c>
      <c r="D504">
        <v>110</v>
      </c>
      <c r="E504" t="s">
        <v>1742</v>
      </c>
      <c r="F504" t="s">
        <v>1742</v>
      </c>
      <c r="G504" t="s">
        <v>1742</v>
      </c>
      <c r="H504" t="s">
        <v>1742</v>
      </c>
      <c r="I504" t="s">
        <v>1743</v>
      </c>
      <c r="J504">
        <v>0</v>
      </c>
      <c r="K504" t="s">
        <v>1744</v>
      </c>
      <c r="L504" t="s">
        <v>1744</v>
      </c>
      <c r="M504" t="s">
        <v>1744</v>
      </c>
      <c r="N504" t="s">
        <v>1745</v>
      </c>
      <c r="O504" t="s">
        <v>1745</v>
      </c>
      <c r="P504" t="s">
        <v>1746</v>
      </c>
      <c r="Q504">
        <v>0</v>
      </c>
      <c r="R504" t="s">
        <v>1744</v>
      </c>
      <c r="S504" t="s">
        <v>1745</v>
      </c>
      <c r="T504" t="s">
        <v>1743</v>
      </c>
      <c r="U504" t="s">
        <v>1743</v>
      </c>
      <c r="V504" t="s">
        <v>1743</v>
      </c>
    </row>
    <row r="505" spans="1:22" x14ac:dyDescent="0.35">
      <c r="A505" t="s">
        <v>911</v>
      </c>
      <c r="B505" t="s">
        <v>912</v>
      </c>
      <c r="C505" t="s">
        <v>1743</v>
      </c>
      <c r="D505">
        <v>110</v>
      </c>
      <c r="E505" t="s">
        <v>1742</v>
      </c>
      <c r="F505" t="s">
        <v>1742</v>
      </c>
      <c r="G505" t="s">
        <v>1742</v>
      </c>
      <c r="H505" t="s">
        <v>1742</v>
      </c>
      <c r="I505" t="s">
        <v>1743</v>
      </c>
      <c r="J505">
        <v>0</v>
      </c>
      <c r="K505" t="s">
        <v>1744</v>
      </c>
      <c r="L505" t="s">
        <v>1744</v>
      </c>
      <c r="M505" t="s">
        <v>1744</v>
      </c>
      <c r="N505" t="s">
        <v>1745</v>
      </c>
      <c r="O505" t="s">
        <v>1745</v>
      </c>
      <c r="P505" t="s">
        <v>1746</v>
      </c>
      <c r="Q505">
        <v>3</v>
      </c>
      <c r="R505" t="s">
        <v>1744</v>
      </c>
      <c r="S505" t="s">
        <v>1745</v>
      </c>
      <c r="T505" t="s">
        <v>1743</v>
      </c>
      <c r="U505" t="s">
        <v>1743</v>
      </c>
      <c r="V505" t="s">
        <v>1743</v>
      </c>
    </row>
    <row r="506" spans="1:22" x14ac:dyDescent="0.35">
      <c r="A506" t="s">
        <v>544</v>
      </c>
      <c r="B506" t="s">
        <v>545</v>
      </c>
      <c r="C506" t="s">
        <v>1743</v>
      </c>
      <c r="D506">
        <v>110</v>
      </c>
      <c r="E506" t="s">
        <v>1742</v>
      </c>
      <c r="F506" t="s">
        <v>1742</v>
      </c>
      <c r="G506" t="s">
        <v>1742</v>
      </c>
      <c r="H506" t="s">
        <v>1742</v>
      </c>
      <c r="I506" t="s">
        <v>1743</v>
      </c>
      <c r="J506">
        <v>0</v>
      </c>
      <c r="K506" t="s">
        <v>1744</v>
      </c>
      <c r="L506" t="s">
        <v>1744</v>
      </c>
      <c r="M506" t="s">
        <v>1744</v>
      </c>
      <c r="N506" t="s">
        <v>1745</v>
      </c>
      <c r="O506" t="s">
        <v>1745</v>
      </c>
      <c r="P506" t="s">
        <v>1746</v>
      </c>
      <c r="Q506">
        <v>0</v>
      </c>
      <c r="R506" t="s">
        <v>1744</v>
      </c>
      <c r="S506" t="s">
        <v>1745</v>
      </c>
      <c r="T506" t="s">
        <v>1743</v>
      </c>
      <c r="U506" t="s">
        <v>1743</v>
      </c>
      <c r="V506" t="s">
        <v>1743</v>
      </c>
    </row>
    <row r="507" spans="1:22" x14ac:dyDescent="0.35">
      <c r="A507" t="s">
        <v>1115</v>
      </c>
      <c r="B507" t="s">
        <v>1116</v>
      </c>
      <c r="C507" t="s">
        <v>1743</v>
      </c>
      <c r="D507">
        <v>110</v>
      </c>
      <c r="E507" t="s">
        <v>1742</v>
      </c>
      <c r="F507" t="s">
        <v>1742</v>
      </c>
      <c r="G507" t="s">
        <v>1742</v>
      </c>
      <c r="H507" t="s">
        <v>1742</v>
      </c>
      <c r="I507" t="s">
        <v>1743</v>
      </c>
      <c r="J507">
        <v>0</v>
      </c>
      <c r="K507" t="s">
        <v>1744</v>
      </c>
      <c r="L507" t="s">
        <v>1744</v>
      </c>
      <c r="M507" t="s">
        <v>1744</v>
      </c>
      <c r="N507" t="s">
        <v>1745</v>
      </c>
      <c r="O507" t="s">
        <v>1745</v>
      </c>
      <c r="P507" t="s">
        <v>1746</v>
      </c>
      <c r="Q507">
        <v>0</v>
      </c>
      <c r="R507" t="s">
        <v>1744</v>
      </c>
      <c r="S507" t="s">
        <v>1745</v>
      </c>
      <c r="T507" t="s">
        <v>1743</v>
      </c>
      <c r="U507" t="s">
        <v>1743</v>
      </c>
      <c r="V507" t="s">
        <v>1743</v>
      </c>
    </row>
    <row r="508" spans="1:22" x14ac:dyDescent="0.35">
      <c r="A508" t="s">
        <v>133</v>
      </c>
      <c r="B508" t="s">
        <v>1775</v>
      </c>
      <c r="C508" t="s">
        <v>1743</v>
      </c>
      <c r="D508">
        <v>110</v>
      </c>
      <c r="E508" t="s">
        <v>1742</v>
      </c>
      <c r="F508" t="s">
        <v>1742</v>
      </c>
      <c r="G508" t="s">
        <v>1742</v>
      </c>
      <c r="H508" t="s">
        <v>1742</v>
      </c>
      <c r="I508" t="s">
        <v>1743</v>
      </c>
      <c r="J508">
        <v>0</v>
      </c>
      <c r="K508" t="s">
        <v>1744</v>
      </c>
      <c r="L508" t="s">
        <v>1744</v>
      </c>
      <c r="M508" t="s">
        <v>1744</v>
      </c>
      <c r="N508" t="s">
        <v>1745</v>
      </c>
      <c r="O508" t="s">
        <v>1745</v>
      </c>
      <c r="P508" t="s">
        <v>1746</v>
      </c>
      <c r="Q508">
        <v>0</v>
      </c>
      <c r="R508" t="s">
        <v>1742</v>
      </c>
      <c r="S508" t="s">
        <v>1745</v>
      </c>
      <c r="T508" t="s">
        <v>1743</v>
      </c>
      <c r="U508" t="s">
        <v>1743</v>
      </c>
      <c r="V508" t="s">
        <v>1743</v>
      </c>
    </row>
    <row r="509" spans="1:22" x14ac:dyDescent="0.35">
      <c r="A509" t="s">
        <v>668</v>
      </c>
      <c r="B509" t="s">
        <v>669</v>
      </c>
      <c r="C509" t="s">
        <v>1743</v>
      </c>
      <c r="D509">
        <v>110</v>
      </c>
      <c r="E509" t="s">
        <v>1742</v>
      </c>
      <c r="F509" t="s">
        <v>1742</v>
      </c>
      <c r="G509" t="s">
        <v>1742</v>
      </c>
      <c r="H509" t="s">
        <v>1742</v>
      </c>
      <c r="I509" t="s">
        <v>1743</v>
      </c>
      <c r="J509">
        <v>0</v>
      </c>
      <c r="K509" t="s">
        <v>1744</v>
      </c>
      <c r="L509" t="s">
        <v>1744</v>
      </c>
      <c r="M509" t="s">
        <v>1744</v>
      </c>
      <c r="N509" t="s">
        <v>1745</v>
      </c>
      <c r="O509" t="s">
        <v>1745</v>
      </c>
      <c r="P509" t="s">
        <v>1746</v>
      </c>
      <c r="Q509">
        <v>0</v>
      </c>
      <c r="R509" t="s">
        <v>1744</v>
      </c>
      <c r="S509" t="s">
        <v>1745</v>
      </c>
      <c r="T509" t="s">
        <v>1743</v>
      </c>
      <c r="U509" t="s">
        <v>1743</v>
      </c>
      <c r="V509" t="s">
        <v>1743</v>
      </c>
    </row>
    <row r="510" spans="1:22" x14ac:dyDescent="0.35">
      <c r="A510" t="s">
        <v>775</v>
      </c>
      <c r="B510" t="s">
        <v>776</v>
      </c>
      <c r="C510" t="s">
        <v>1743</v>
      </c>
      <c r="D510">
        <v>110</v>
      </c>
      <c r="E510" t="s">
        <v>1742</v>
      </c>
      <c r="F510" t="s">
        <v>1742</v>
      </c>
      <c r="G510" t="s">
        <v>1742</v>
      </c>
      <c r="H510" t="s">
        <v>1742</v>
      </c>
      <c r="I510" t="s">
        <v>1743</v>
      </c>
      <c r="J510">
        <v>0</v>
      </c>
      <c r="K510" t="s">
        <v>1744</v>
      </c>
      <c r="L510" t="s">
        <v>1744</v>
      </c>
      <c r="M510" t="s">
        <v>1744</v>
      </c>
      <c r="N510" t="s">
        <v>1745</v>
      </c>
      <c r="O510" t="s">
        <v>1745</v>
      </c>
      <c r="P510" t="s">
        <v>1746</v>
      </c>
      <c r="Q510">
        <v>0</v>
      </c>
      <c r="R510" t="s">
        <v>1744</v>
      </c>
      <c r="S510" t="s">
        <v>1745</v>
      </c>
      <c r="T510" t="s">
        <v>1743</v>
      </c>
      <c r="U510" t="s">
        <v>1743</v>
      </c>
      <c r="V510" t="s">
        <v>1743</v>
      </c>
    </row>
    <row r="511" spans="1:22" x14ac:dyDescent="0.35">
      <c r="A511" t="s">
        <v>1067</v>
      </c>
      <c r="B511" t="s">
        <v>1068</v>
      </c>
      <c r="C511" t="s">
        <v>1743</v>
      </c>
      <c r="D511">
        <v>110</v>
      </c>
      <c r="E511" t="s">
        <v>1742</v>
      </c>
      <c r="F511" t="s">
        <v>1742</v>
      </c>
      <c r="G511" t="s">
        <v>1742</v>
      </c>
      <c r="H511" t="s">
        <v>1742</v>
      </c>
      <c r="I511" t="s">
        <v>1743</v>
      </c>
      <c r="J511">
        <v>0</v>
      </c>
      <c r="K511" t="s">
        <v>1744</v>
      </c>
      <c r="L511" t="s">
        <v>1744</v>
      </c>
      <c r="M511" t="s">
        <v>1744</v>
      </c>
      <c r="N511" t="s">
        <v>1745</v>
      </c>
      <c r="O511" t="s">
        <v>1745</v>
      </c>
      <c r="P511" t="s">
        <v>1746</v>
      </c>
      <c r="Q511">
        <v>5</v>
      </c>
      <c r="R511" t="s">
        <v>1744</v>
      </c>
      <c r="S511" t="s">
        <v>1745</v>
      </c>
      <c r="T511" t="s">
        <v>1743</v>
      </c>
      <c r="U511" t="s">
        <v>1743</v>
      </c>
      <c r="V511" t="s">
        <v>1743</v>
      </c>
    </row>
    <row r="512" spans="1:22" x14ac:dyDescent="0.35">
      <c r="A512" t="s">
        <v>744</v>
      </c>
      <c r="B512" t="s">
        <v>745</v>
      </c>
      <c r="C512" t="s">
        <v>1743</v>
      </c>
      <c r="D512">
        <v>110</v>
      </c>
      <c r="E512" t="s">
        <v>1742</v>
      </c>
      <c r="F512" t="s">
        <v>1742</v>
      </c>
      <c r="G512" t="s">
        <v>1742</v>
      </c>
      <c r="H512" t="s">
        <v>1742</v>
      </c>
      <c r="I512" t="s">
        <v>1743</v>
      </c>
      <c r="J512">
        <v>0</v>
      </c>
      <c r="K512" t="s">
        <v>1744</v>
      </c>
      <c r="L512" t="s">
        <v>1744</v>
      </c>
      <c r="M512" t="s">
        <v>1744</v>
      </c>
      <c r="N512" t="s">
        <v>1745</v>
      </c>
      <c r="O512" t="s">
        <v>1745</v>
      </c>
      <c r="P512" t="s">
        <v>1746</v>
      </c>
      <c r="Q512">
        <v>0</v>
      </c>
      <c r="R512" t="s">
        <v>1744</v>
      </c>
      <c r="S512" t="s">
        <v>1745</v>
      </c>
      <c r="T512" t="s">
        <v>1743</v>
      </c>
      <c r="U512" t="s">
        <v>1743</v>
      </c>
      <c r="V512" t="s">
        <v>1743</v>
      </c>
    </row>
    <row r="513" spans="1:22" x14ac:dyDescent="0.35">
      <c r="A513" t="s">
        <v>305</v>
      </c>
      <c r="B513" t="s">
        <v>306</v>
      </c>
      <c r="C513" t="s">
        <v>1743</v>
      </c>
      <c r="D513">
        <v>110</v>
      </c>
      <c r="E513" t="s">
        <v>1742</v>
      </c>
      <c r="F513" t="s">
        <v>1742</v>
      </c>
      <c r="G513" t="s">
        <v>1742</v>
      </c>
      <c r="H513" t="s">
        <v>1742</v>
      </c>
      <c r="I513" t="s">
        <v>1743</v>
      </c>
      <c r="J513">
        <v>0</v>
      </c>
      <c r="K513" t="s">
        <v>1744</v>
      </c>
      <c r="L513" t="s">
        <v>1744</v>
      </c>
      <c r="M513" t="s">
        <v>1744</v>
      </c>
      <c r="N513" t="s">
        <v>1745</v>
      </c>
      <c r="O513" t="s">
        <v>1745</v>
      </c>
      <c r="P513" t="s">
        <v>1746</v>
      </c>
      <c r="Q513">
        <v>0</v>
      </c>
      <c r="R513" t="s">
        <v>1744</v>
      </c>
      <c r="S513" t="s">
        <v>1745</v>
      </c>
      <c r="T513" t="s">
        <v>1743</v>
      </c>
      <c r="U513" t="s">
        <v>1743</v>
      </c>
      <c r="V513" t="s">
        <v>1743</v>
      </c>
    </row>
    <row r="514" spans="1:22" x14ac:dyDescent="0.35">
      <c r="A514" t="s">
        <v>732</v>
      </c>
      <c r="B514" t="s">
        <v>733</v>
      </c>
      <c r="C514" t="s">
        <v>1743</v>
      </c>
      <c r="D514">
        <v>110</v>
      </c>
      <c r="E514" t="s">
        <v>1742</v>
      </c>
      <c r="F514" t="s">
        <v>1742</v>
      </c>
      <c r="G514" t="s">
        <v>1742</v>
      </c>
      <c r="H514" t="s">
        <v>1742</v>
      </c>
      <c r="I514" t="s">
        <v>1743</v>
      </c>
      <c r="J514">
        <v>0</v>
      </c>
      <c r="K514" t="s">
        <v>1744</v>
      </c>
      <c r="L514" t="s">
        <v>1744</v>
      </c>
      <c r="M514" t="s">
        <v>1744</v>
      </c>
      <c r="N514" t="s">
        <v>1745</v>
      </c>
      <c r="O514" t="s">
        <v>1745</v>
      </c>
      <c r="P514" t="s">
        <v>1746</v>
      </c>
      <c r="Q514">
        <v>0</v>
      </c>
      <c r="R514" t="s">
        <v>1744</v>
      </c>
      <c r="S514" t="s">
        <v>1745</v>
      </c>
      <c r="T514" t="s">
        <v>1743</v>
      </c>
      <c r="U514" t="s">
        <v>1743</v>
      </c>
      <c r="V514" t="s">
        <v>1743</v>
      </c>
    </row>
    <row r="515" spans="1:22" x14ac:dyDescent="0.35">
      <c r="A515" t="s">
        <v>662</v>
      </c>
      <c r="B515" t="s">
        <v>663</v>
      </c>
      <c r="C515" t="s">
        <v>1743</v>
      </c>
      <c r="D515">
        <v>110</v>
      </c>
      <c r="E515" t="s">
        <v>1742</v>
      </c>
      <c r="F515" t="s">
        <v>1742</v>
      </c>
      <c r="G515" t="s">
        <v>1742</v>
      </c>
      <c r="H515" t="s">
        <v>1742</v>
      </c>
      <c r="I515" t="s">
        <v>1743</v>
      </c>
      <c r="J515">
        <v>0</v>
      </c>
      <c r="K515" t="s">
        <v>1744</v>
      </c>
      <c r="L515" t="s">
        <v>1744</v>
      </c>
      <c r="M515" t="s">
        <v>1744</v>
      </c>
      <c r="N515" t="s">
        <v>1745</v>
      </c>
      <c r="O515" t="s">
        <v>1745</v>
      </c>
      <c r="P515" t="s">
        <v>1746</v>
      </c>
      <c r="Q515">
        <v>0</v>
      </c>
      <c r="R515" t="s">
        <v>1744</v>
      </c>
      <c r="S515" t="s">
        <v>1745</v>
      </c>
      <c r="T515" t="s">
        <v>1743</v>
      </c>
      <c r="U515" t="s">
        <v>1743</v>
      </c>
      <c r="V515" t="s">
        <v>1743</v>
      </c>
    </row>
    <row r="516" spans="1:22" x14ac:dyDescent="0.35">
      <c r="A516" t="s">
        <v>246</v>
      </c>
      <c r="B516" t="s">
        <v>247</v>
      </c>
      <c r="C516" t="s">
        <v>1743</v>
      </c>
      <c r="D516">
        <v>110</v>
      </c>
      <c r="E516" t="s">
        <v>1742</v>
      </c>
      <c r="F516" t="s">
        <v>1742</v>
      </c>
      <c r="G516" t="s">
        <v>1742</v>
      </c>
      <c r="H516" t="s">
        <v>1742</v>
      </c>
      <c r="I516" t="s">
        <v>1743</v>
      </c>
      <c r="J516">
        <v>0</v>
      </c>
      <c r="K516" t="s">
        <v>1744</v>
      </c>
      <c r="L516" t="s">
        <v>1744</v>
      </c>
      <c r="M516" t="s">
        <v>1744</v>
      </c>
      <c r="N516" t="s">
        <v>1745</v>
      </c>
      <c r="O516" t="s">
        <v>1745</v>
      </c>
      <c r="P516" t="s">
        <v>1746</v>
      </c>
      <c r="Q516">
        <v>0</v>
      </c>
      <c r="R516" t="s">
        <v>1742</v>
      </c>
      <c r="S516" t="s">
        <v>1745</v>
      </c>
      <c r="T516" t="s">
        <v>1743</v>
      </c>
      <c r="U516" t="s">
        <v>1743</v>
      </c>
      <c r="V516" t="s">
        <v>1743</v>
      </c>
    </row>
    <row r="517" spans="1:22" x14ac:dyDescent="0.35">
      <c r="A517" t="s">
        <v>638</v>
      </c>
      <c r="B517" t="s">
        <v>639</v>
      </c>
      <c r="C517" t="s">
        <v>1743</v>
      </c>
      <c r="D517">
        <v>110</v>
      </c>
      <c r="E517" t="s">
        <v>1742</v>
      </c>
      <c r="F517" t="s">
        <v>1742</v>
      </c>
      <c r="G517" t="s">
        <v>1742</v>
      </c>
      <c r="H517" t="s">
        <v>1742</v>
      </c>
      <c r="I517" t="s">
        <v>1743</v>
      </c>
      <c r="J517">
        <v>0</v>
      </c>
      <c r="K517" t="s">
        <v>1744</v>
      </c>
      <c r="L517" t="s">
        <v>1744</v>
      </c>
      <c r="M517" t="s">
        <v>1744</v>
      </c>
      <c r="N517" t="s">
        <v>1745</v>
      </c>
      <c r="O517" t="s">
        <v>1745</v>
      </c>
      <c r="P517" t="s">
        <v>1746</v>
      </c>
      <c r="Q517">
        <v>1</v>
      </c>
      <c r="R517" t="s">
        <v>1744</v>
      </c>
      <c r="S517" t="s">
        <v>1745</v>
      </c>
      <c r="T517" t="s">
        <v>1743</v>
      </c>
      <c r="U517" t="s">
        <v>1743</v>
      </c>
      <c r="V517" t="s">
        <v>1743</v>
      </c>
    </row>
    <row r="518" spans="1:22" x14ac:dyDescent="0.35">
      <c r="A518" t="s">
        <v>672</v>
      </c>
      <c r="B518" t="s">
        <v>673</v>
      </c>
      <c r="C518" t="s">
        <v>1743</v>
      </c>
      <c r="D518">
        <v>110</v>
      </c>
      <c r="E518" t="s">
        <v>1742</v>
      </c>
      <c r="F518" t="s">
        <v>1742</v>
      </c>
      <c r="G518" t="s">
        <v>1742</v>
      </c>
      <c r="H518" t="s">
        <v>1742</v>
      </c>
      <c r="I518" t="s">
        <v>1743</v>
      </c>
      <c r="J518">
        <v>0</v>
      </c>
      <c r="K518" t="s">
        <v>1744</v>
      </c>
      <c r="L518" t="s">
        <v>1744</v>
      </c>
      <c r="M518" t="s">
        <v>1744</v>
      </c>
      <c r="N518" t="s">
        <v>1745</v>
      </c>
      <c r="O518" t="s">
        <v>1745</v>
      </c>
      <c r="P518" t="s">
        <v>1746</v>
      </c>
      <c r="Q518">
        <v>0</v>
      </c>
      <c r="R518" t="s">
        <v>1744</v>
      </c>
      <c r="S518" t="s">
        <v>1745</v>
      </c>
      <c r="T518" t="s">
        <v>1743</v>
      </c>
      <c r="U518" t="s">
        <v>1743</v>
      </c>
      <c r="V518" t="s">
        <v>1743</v>
      </c>
    </row>
    <row r="519" spans="1:22" x14ac:dyDescent="0.35">
      <c r="A519" t="s">
        <v>740</v>
      </c>
      <c r="B519" t="s">
        <v>741</v>
      </c>
      <c r="C519" t="s">
        <v>1743</v>
      </c>
      <c r="D519">
        <v>110</v>
      </c>
      <c r="E519" t="s">
        <v>1742</v>
      </c>
      <c r="F519" t="s">
        <v>1742</v>
      </c>
      <c r="G519" t="s">
        <v>1742</v>
      </c>
      <c r="H519" t="s">
        <v>1742</v>
      </c>
      <c r="I519" t="s">
        <v>1743</v>
      </c>
      <c r="J519">
        <v>0</v>
      </c>
      <c r="K519" t="s">
        <v>1744</v>
      </c>
      <c r="L519" t="s">
        <v>1744</v>
      </c>
      <c r="M519" t="s">
        <v>1744</v>
      </c>
      <c r="N519" t="s">
        <v>1745</v>
      </c>
      <c r="O519" t="s">
        <v>1745</v>
      </c>
      <c r="P519" t="s">
        <v>1746</v>
      </c>
      <c r="Q519">
        <v>1</v>
      </c>
      <c r="R519" t="s">
        <v>1744</v>
      </c>
      <c r="S519" t="s">
        <v>1745</v>
      </c>
      <c r="T519" t="s">
        <v>1743</v>
      </c>
      <c r="U519" t="s">
        <v>1743</v>
      </c>
      <c r="V519" t="s">
        <v>1743</v>
      </c>
    </row>
    <row r="520" spans="1:22" x14ac:dyDescent="0.35">
      <c r="A520" t="s">
        <v>919</v>
      </c>
      <c r="B520" t="s">
        <v>920</v>
      </c>
      <c r="C520" t="s">
        <v>1743</v>
      </c>
      <c r="D520">
        <v>110</v>
      </c>
      <c r="E520" t="s">
        <v>1742</v>
      </c>
      <c r="F520" t="s">
        <v>1742</v>
      </c>
      <c r="G520" t="s">
        <v>1742</v>
      </c>
      <c r="H520" t="s">
        <v>1742</v>
      </c>
      <c r="I520" t="s">
        <v>1743</v>
      </c>
      <c r="J520">
        <v>0</v>
      </c>
      <c r="K520" t="s">
        <v>1744</v>
      </c>
      <c r="L520" t="s">
        <v>1744</v>
      </c>
      <c r="M520" t="s">
        <v>1744</v>
      </c>
      <c r="N520" t="s">
        <v>1745</v>
      </c>
      <c r="O520" t="s">
        <v>1745</v>
      </c>
      <c r="P520" t="s">
        <v>1746</v>
      </c>
      <c r="Q520">
        <v>0</v>
      </c>
      <c r="R520" t="s">
        <v>1744</v>
      </c>
      <c r="S520" t="s">
        <v>1745</v>
      </c>
      <c r="T520" t="s">
        <v>1743</v>
      </c>
      <c r="U520" t="s">
        <v>1743</v>
      </c>
      <c r="V520" t="s">
        <v>1743</v>
      </c>
    </row>
    <row r="521" spans="1:22" x14ac:dyDescent="0.35">
      <c r="A521" t="s">
        <v>500</v>
      </c>
      <c r="B521" t="s">
        <v>501</v>
      </c>
      <c r="C521" t="s">
        <v>1743</v>
      </c>
      <c r="D521">
        <v>110</v>
      </c>
      <c r="E521" t="s">
        <v>1742</v>
      </c>
      <c r="F521" t="s">
        <v>1742</v>
      </c>
      <c r="G521" t="s">
        <v>1742</v>
      </c>
      <c r="H521" t="s">
        <v>1742</v>
      </c>
      <c r="I521" t="s">
        <v>1743</v>
      </c>
      <c r="J521">
        <v>0</v>
      </c>
      <c r="K521" t="s">
        <v>1744</v>
      </c>
      <c r="L521" t="s">
        <v>1744</v>
      </c>
      <c r="M521" t="s">
        <v>1744</v>
      </c>
      <c r="N521" t="s">
        <v>1745</v>
      </c>
      <c r="O521" t="s">
        <v>1745</v>
      </c>
      <c r="P521" t="s">
        <v>1746</v>
      </c>
      <c r="Q521">
        <v>0</v>
      </c>
      <c r="R521" t="s">
        <v>1744</v>
      </c>
      <c r="S521" t="s">
        <v>1745</v>
      </c>
      <c r="T521" t="s">
        <v>1743</v>
      </c>
      <c r="U521" t="s">
        <v>1743</v>
      </c>
      <c r="V521" t="s">
        <v>1743</v>
      </c>
    </row>
    <row r="522" spans="1:22" x14ac:dyDescent="0.35">
      <c r="A522" t="s">
        <v>508</v>
      </c>
      <c r="B522" t="s">
        <v>509</v>
      </c>
      <c r="C522" t="s">
        <v>1743</v>
      </c>
      <c r="D522">
        <v>110</v>
      </c>
      <c r="E522" t="s">
        <v>1742</v>
      </c>
      <c r="F522" t="s">
        <v>1742</v>
      </c>
      <c r="G522" t="s">
        <v>1742</v>
      </c>
      <c r="H522" t="s">
        <v>1742</v>
      </c>
      <c r="I522" t="s">
        <v>1743</v>
      </c>
      <c r="J522">
        <v>0</v>
      </c>
      <c r="K522" t="s">
        <v>1744</v>
      </c>
      <c r="L522" t="s">
        <v>1744</v>
      </c>
      <c r="M522" t="s">
        <v>1744</v>
      </c>
      <c r="N522" t="s">
        <v>1745</v>
      </c>
      <c r="O522" t="s">
        <v>1745</v>
      </c>
      <c r="P522" t="s">
        <v>1746</v>
      </c>
      <c r="Q522">
        <v>0</v>
      </c>
      <c r="R522" t="s">
        <v>1744</v>
      </c>
      <c r="S522" t="s">
        <v>1745</v>
      </c>
      <c r="T522" t="s">
        <v>1743</v>
      </c>
      <c r="U522" t="s">
        <v>1743</v>
      </c>
      <c r="V522" t="s">
        <v>1743</v>
      </c>
    </row>
    <row r="523" spans="1:22" x14ac:dyDescent="0.35">
      <c r="A523" t="s">
        <v>1119</v>
      </c>
      <c r="B523" t="s">
        <v>1776</v>
      </c>
      <c r="C523" t="s">
        <v>1743</v>
      </c>
      <c r="D523">
        <v>110</v>
      </c>
      <c r="E523" t="s">
        <v>1742</v>
      </c>
      <c r="F523" t="s">
        <v>1742</v>
      </c>
      <c r="G523" t="s">
        <v>1742</v>
      </c>
      <c r="H523" t="s">
        <v>1742</v>
      </c>
      <c r="I523" t="s">
        <v>1743</v>
      </c>
      <c r="J523">
        <v>0</v>
      </c>
      <c r="K523" t="s">
        <v>1744</v>
      </c>
      <c r="L523" t="s">
        <v>1744</v>
      </c>
      <c r="M523" t="s">
        <v>1744</v>
      </c>
      <c r="N523" t="s">
        <v>1745</v>
      </c>
      <c r="O523" t="s">
        <v>1745</v>
      </c>
      <c r="P523" t="s">
        <v>1746</v>
      </c>
      <c r="Q523">
        <v>0</v>
      </c>
      <c r="R523" t="s">
        <v>1744</v>
      </c>
      <c r="S523" t="s">
        <v>1745</v>
      </c>
      <c r="T523" t="s">
        <v>1743</v>
      </c>
      <c r="U523" t="s">
        <v>1743</v>
      </c>
      <c r="V523" t="s">
        <v>1743</v>
      </c>
    </row>
    <row r="524" spans="1:22" x14ac:dyDescent="0.35">
      <c r="A524" t="s">
        <v>674</v>
      </c>
      <c r="B524" t="s">
        <v>675</v>
      </c>
      <c r="C524" t="s">
        <v>1743</v>
      </c>
      <c r="D524">
        <v>110</v>
      </c>
      <c r="E524" t="s">
        <v>1742</v>
      </c>
      <c r="F524" t="s">
        <v>1742</v>
      </c>
      <c r="G524" t="s">
        <v>1742</v>
      </c>
      <c r="H524" t="s">
        <v>1742</v>
      </c>
      <c r="I524" t="s">
        <v>1743</v>
      </c>
      <c r="J524">
        <v>0</v>
      </c>
      <c r="K524" t="s">
        <v>1744</v>
      </c>
      <c r="L524" t="s">
        <v>1744</v>
      </c>
      <c r="M524" t="s">
        <v>1744</v>
      </c>
      <c r="N524" t="s">
        <v>1745</v>
      </c>
      <c r="O524" t="s">
        <v>1745</v>
      </c>
      <c r="P524" t="s">
        <v>1746</v>
      </c>
      <c r="Q524">
        <v>0</v>
      </c>
      <c r="R524" t="s">
        <v>1744</v>
      </c>
      <c r="S524" t="s">
        <v>1745</v>
      </c>
      <c r="T524" t="s">
        <v>1743</v>
      </c>
      <c r="U524" t="s">
        <v>1743</v>
      </c>
      <c r="V524" t="s">
        <v>1743</v>
      </c>
    </row>
    <row r="525" spans="1:22" x14ac:dyDescent="0.35">
      <c r="A525" t="s">
        <v>781</v>
      </c>
      <c r="B525" t="s">
        <v>782</v>
      </c>
      <c r="C525" t="s">
        <v>1743</v>
      </c>
      <c r="D525">
        <v>110</v>
      </c>
      <c r="E525" t="s">
        <v>1742</v>
      </c>
      <c r="F525" t="s">
        <v>1742</v>
      </c>
      <c r="G525" t="s">
        <v>1742</v>
      </c>
      <c r="H525" t="s">
        <v>1742</v>
      </c>
      <c r="I525" t="s">
        <v>1743</v>
      </c>
      <c r="J525">
        <v>0</v>
      </c>
      <c r="K525" t="s">
        <v>1744</v>
      </c>
      <c r="L525" t="s">
        <v>1744</v>
      </c>
      <c r="M525" t="s">
        <v>1744</v>
      </c>
      <c r="N525" t="s">
        <v>1745</v>
      </c>
      <c r="O525" t="s">
        <v>1745</v>
      </c>
      <c r="P525" t="s">
        <v>1746</v>
      </c>
      <c r="Q525">
        <v>1</v>
      </c>
      <c r="R525" t="s">
        <v>1744</v>
      </c>
      <c r="S525" t="s">
        <v>1745</v>
      </c>
      <c r="T525" t="s">
        <v>1743</v>
      </c>
      <c r="U525" t="s">
        <v>1743</v>
      </c>
      <c r="V525" t="s">
        <v>1743</v>
      </c>
    </row>
    <row r="526" spans="1:22" x14ac:dyDescent="0.35">
      <c r="A526" t="s">
        <v>542</v>
      </c>
      <c r="B526" t="s">
        <v>543</v>
      </c>
      <c r="C526" t="s">
        <v>1743</v>
      </c>
      <c r="D526">
        <v>110</v>
      </c>
      <c r="E526" t="s">
        <v>1742</v>
      </c>
      <c r="F526" t="s">
        <v>1742</v>
      </c>
      <c r="G526" t="s">
        <v>1742</v>
      </c>
      <c r="H526" t="s">
        <v>1742</v>
      </c>
      <c r="I526" t="s">
        <v>1743</v>
      </c>
      <c r="J526">
        <v>0</v>
      </c>
      <c r="K526" t="s">
        <v>1744</v>
      </c>
      <c r="L526" t="s">
        <v>1744</v>
      </c>
      <c r="M526" t="s">
        <v>1744</v>
      </c>
      <c r="N526" t="s">
        <v>1745</v>
      </c>
      <c r="O526" t="s">
        <v>1745</v>
      </c>
      <c r="P526" t="s">
        <v>1746</v>
      </c>
      <c r="Q526">
        <v>0</v>
      </c>
      <c r="R526" t="s">
        <v>1744</v>
      </c>
      <c r="S526" t="s">
        <v>1745</v>
      </c>
      <c r="T526" t="s">
        <v>1743</v>
      </c>
      <c r="U526" t="s">
        <v>1743</v>
      </c>
      <c r="V526" t="s">
        <v>1743</v>
      </c>
    </row>
    <row r="527" spans="1:22" x14ac:dyDescent="0.35">
      <c r="A527" t="s">
        <v>1117</v>
      </c>
      <c r="B527" t="s">
        <v>1777</v>
      </c>
      <c r="C527" t="s">
        <v>1743</v>
      </c>
      <c r="D527">
        <v>110</v>
      </c>
      <c r="E527" t="s">
        <v>1742</v>
      </c>
      <c r="F527" t="s">
        <v>1742</v>
      </c>
      <c r="G527" t="s">
        <v>1742</v>
      </c>
      <c r="H527" t="s">
        <v>1742</v>
      </c>
      <c r="I527" t="s">
        <v>1743</v>
      </c>
      <c r="J527">
        <v>0</v>
      </c>
      <c r="K527" t="s">
        <v>1744</v>
      </c>
      <c r="L527" t="s">
        <v>1744</v>
      </c>
      <c r="M527" t="s">
        <v>1744</v>
      </c>
      <c r="N527" t="s">
        <v>1745</v>
      </c>
      <c r="O527" t="s">
        <v>1745</v>
      </c>
      <c r="P527" t="s">
        <v>1746</v>
      </c>
      <c r="Q527">
        <v>0</v>
      </c>
      <c r="R527" t="s">
        <v>1744</v>
      </c>
      <c r="S527" t="s">
        <v>1745</v>
      </c>
      <c r="T527" t="s">
        <v>1743</v>
      </c>
      <c r="U527" t="s">
        <v>1743</v>
      </c>
      <c r="V527" t="s">
        <v>1743</v>
      </c>
    </row>
    <row r="528" spans="1:22" x14ac:dyDescent="0.35">
      <c r="A528" t="s">
        <v>738</v>
      </c>
      <c r="B528" t="s">
        <v>739</v>
      </c>
      <c r="C528" t="s">
        <v>1743</v>
      </c>
      <c r="D528">
        <v>110</v>
      </c>
      <c r="E528" t="s">
        <v>1742</v>
      </c>
      <c r="F528" t="s">
        <v>1742</v>
      </c>
      <c r="G528" t="s">
        <v>1742</v>
      </c>
      <c r="H528" t="s">
        <v>1742</v>
      </c>
      <c r="I528" t="s">
        <v>1743</v>
      </c>
      <c r="J528">
        <v>0</v>
      </c>
      <c r="K528" t="s">
        <v>1744</v>
      </c>
      <c r="L528" t="s">
        <v>1744</v>
      </c>
      <c r="M528" t="s">
        <v>1744</v>
      </c>
      <c r="N528" t="s">
        <v>1745</v>
      </c>
      <c r="O528" t="s">
        <v>1745</v>
      </c>
      <c r="P528" t="s">
        <v>1746</v>
      </c>
      <c r="Q528">
        <v>2</v>
      </c>
      <c r="R528" t="s">
        <v>1744</v>
      </c>
      <c r="S528" t="s">
        <v>1745</v>
      </c>
      <c r="T528" t="s">
        <v>1743</v>
      </c>
      <c r="U528" t="s">
        <v>1743</v>
      </c>
      <c r="V528" t="s">
        <v>1743</v>
      </c>
    </row>
    <row r="529" spans="1:22" x14ac:dyDescent="0.35">
      <c r="A529" t="s">
        <v>1138</v>
      </c>
      <c r="B529" t="s">
        <v>1778</v>
      </c>
      <c r="C529" t="s">
        <v>1743</v>
      </c>
      <c r="D529">
        <v>110</v>
      </c>
      <c r="E529" t="s">
        <v>1742</v>
      </c>
      <c r="F529" t="s">
        <v>1742</v>
      </c>
      <c r="G529" t="s">
        <v>1742</v>
      </c>
      <c r="H529" t="s">
        <v>1742</v>
      </c>
      <c r="I529" t="s">
        <v>1743</v>
      </c>
      <c r="J529">
        <v>0</v>
      </c>
      <c r="K529" t="s">
        <v>1744</v>
      </c>
      <c r="L529" t="s">
        <v>1744</v>
      </c>
      <c r="M529" t="s">
        <v>1744</v>
      </c>
      <c r="N529" t="s">
        <v>1745</v>
      </c>
      <c r="O529" t="s">
        <v>1745</v>
      </c>
      <c r="P529" t="s">
        <v>1746</v>
      </c>
      <c r="Q529">
        <v>0</v>
      </c>
      <c r="R529" t="s">
        <v>1744</v>
      </c>
      <c r="S529" t="s">
        <v>1745</v>
      </c>
      <c r="T529" t="s">
        <v>1743</v>
      </c>
      <c r="U529" t="s">
        <v>1743</v>
      </c>
      <c r="V529" t="s">
        <v>1743</v>
      </c>
    </row>
    <row r="530" spans="1:22" x14ac:dyDescent="0.35">
      <c r="A530" t="s">
        <v>1089</v>
      </c>
      <c r="B530" t="s">
        <v>1090</v>
      </c>
      <c r="C530" t="s">
        <v>1743</v>
      </c>
      <c r="D530">
        <v>110</v>
      </c>
      <c r="E530" t="s">
        <v>1742</v>
      </c>
      <c r="F530" t="s">
        <v>1742</v>
      </c>
      <c r="G530" t="s">
        <v>1742</v>
      </c>
      <c r="H530" t="s">
        <v>1742</v>
      </c>
      <c r="I530" t="s">
        <v>1743</v>
      </c>
      <c r="J530">
        <v>0</v>
      </c>
      <c r="K530" t="s">
        <v>1744</v>
      </c>
      <c r="L530" t="s">
        <v>1744</v>
      </c>
      <c r="M530" t="s">
        <v>1744</v>
      </c>
      <c r="N530" t="s">
        <v>1745</v>
      </c>
      <c r="O530" t="s">
        <v>1745</v>
      </c>
      <c r="P530" t="s">
        <v>1746</v>
      </c>
      <c r="Q530">
        <v>0</v>
      </c>
      <c r="R530" t="s">
        <v>1742</v>
      </c>
      <c r="S530" t="s">
        <v>1745</v>
      </c>
      <c r="T530" t="s">
        <v>1743</v>
      </c>
      <c r="U530" t="s">
        <v>1743</v>
      </c>
      <c r="V530" t="s">
        <v>1743</v>
      </c>
    </row>
    <row r="531" spans="1:22" x14ac:dyDescent="0.35">
      <c r="A531" t="s">
        <v>758</v>
      </c>
      <c r="B531" t="s">
        <v>759</v>
      </c>
      <c r="C531" t="s">
        <v>1743</v>
      </c>
      <c r="D531">
        <v>110</v>
      </c>
      <c r="E531" t="s">
        <v>1742</v>
      </c>
      <c r="F531" t="s">
        <v>1742</v>
      </c>
      <c r="G531" t="s">
        <v>1742</v>
      </c>
      <c r="H531" t="s">
        <v>1742</v>
      </c>
      <c r="I531" t="s">
        <v>1743</v>
      </c>
      <c r="J531">
        <v>0</v>
      </c>
      <c r="K531" t="s">
        <v>1744</v>
      </c>
      <c r="L531" t="s">
        <v>1744</v>
      </c>
      <c r="M531" t="s">
        <v>1744</v>
      </c>
      <c r="N531" t="s">
        <v>1745</v>
      </c>
      <c r="O531" t="s">
        <v>1745</v>
      </c>
      <c r="P531" t="s">
        <v>1746</v>
      </c>
      <c r="Q531">
        <v>1</v>
      </c>
      <c r="R531" t="s">
        <v>1744</v>
      </c>
      <c r="S531" t="s">
        <v>1745</v>
      </c>
      <c r="T531" t="s">
        <v>1743</v>
      </c>
      <c r="U531" t="s">
        <v>1743</v>
      </c>
      <c r="V531" t="s">
        <v>1743</v>
      </c>
    </row>
    <row r="532" spans="1:22" x14ac:dyDescent="0.35">
      <c r="A532" t="s">
        <v>578</v>
      </c>
      <c r="B532" t="s">
        <v>579</v>
      </c>
      <c r="C532" t="s">
        <v>1743</v>
      </c>
      <c r="D532">
        <v>110</v>
      </c>
      <c r="E532" t="s">
        <v>1742</v>
      </c>
      <c r="F532" t="s">
        <v>1742</v>
      </c>
      <c r="G532" t="s">
        <v>1742</v>
      </c>
      <c r="H532" t="s">
        <v>1742</v>
      </c>
      <c r="I532" t="s">
        <v>1743</v>
      </c>
      <c r="J532">
        <v>0</v>
      </c>
      <c r="K532" t="s">
        <v>1744</v>
      </c>
      <c r="L532" t="s">
        <v>1744</v>
      </c>
      <c r="M532" t="s">
        <v>1744</v>
      </c>
      <c r="N532" t="s">
        <v>1745</v>
      </c>
      <c r="O532" t="s">
        <v>1745</v>
      </c>
      <c r="P532" t="s">
        <v>1746</v>
      </c>
      <c r="Q532">
        <v>0</v>
      </c>
      <c r="R532" t="s">
        <v>1742</v>
      </c>
      <c r="S532" t="s">
        <v>1745</v>
      </c>
      <c r="T532" t="s">
        <v>1743</v>
      </c>
      <c r="U532" t="s">
        <v>1743</v>
      </c>
      <c r="V532" t="s">
        <v>1743</v>
      </c>
    </row>
    <row r="533" spans="1:22" x14ac:dyDescent="0.35">
      <c r="A533" t="s">
        <v>678</v>
      </c>
      <c r="B533" t="s">
        <v>679</v>
      </c>
      <c r="C533" t="s">
        <v>1743</v>
      </c>
      <c r="D533">
        <v>110</v>
      </c>
      <c r="E533" t="s">
        <v>1742</v>
      </c>
      <c r="F533" t="s">
        <v>1742</v>
      </c>
      <c r="G533" t="s">
        <v>1742</v>
      </c>
      <c r="H533" t="s">
        <v>1742</v>
      </c>
      <c r="I533" t="s">
        <v>1743</v>
      </c>
      <c r="J533">
        <v>0</v>
      </c>
      <c r="K533" t="s">
        <v>1744</v>
      </c>
      <c r="L533" t="s">
        <v>1744</v>
      </c>
      <c r="M533" t="s">
        <v>1744</v>
      </c>
      <c r="N533" t="s">
        <v>1745</v>
      </c>
      <c r="O533" t="s">
        <v>1745</v>
      </c>
      <c r="P533" t="s">
        <v>1746</v>
      </c>
      <c r="Q533">
        <v>0</v>
      </c>
      <c r="R533" t="s">
        <v>1744</v>
      </c>
      <c r="S533" t="s">
        <v>1745</v>
      </c>
      <c r="T533" t="s">
        <v>1743</v>
      </c>
      <c r="U533" t="s">
        <v>1743</v>
      </c>
      <c r="V533" t="s">
        <v>1743</v>
      </c>
    </row>
    <row r="534" spans="1:22" x14ac:dyDescent="0.35">
      <c r="A534" t="s">
        <v>730</v>
      </c>
      <c r="B534" t="s">
        <v>731</v>
      </c>
      <c r="C534" t="s">
        <v>1743</v>
      </c>
      <c r="D534">
        <v>110</v>
      </c>
      <c r="E534" t="s">
        <v>1742</v>
      </c>
      <c r="F534" t="s">
        <v>1742</v>
      </c>
      <c r="G534" t="s">
        <v>1742</v>
      </c>
      <c r="H534" t="s">
        <v>1742</v>
      </c>
      <c r="I534" t="s">
        <v>1743</v>
      </c>
      <c r="J534">
        <v>0</v>
      </c>
      <c r="K534" t="s">
        <v>1744</v>
      </c>
      <c r="L534" t="s">
        <v>1744</v>
      </c>
      <c r="M534" t="s">
        <v>1744</v>
      </c>
      <c r="N534" t="s">
        <v>1745</v>
      </c>
      <c r="O534" t="s">
        <v>1745</v>
      </c>
      <c r="P534" t="s">
        <v>1746</v>
      </c>
      <c r="Q534">
        <v>0</v>
      </c>
      <c r="R534" t="s">
        <v>1744</v>
      </c>
      <c r="S534" t="s">
        <v>1745</v>
      </c>
      <c r="T534" t="s">
        <v>1743</v>
      </c>
      <c r="U534" t="s">
        <v>1743</v>
      </c>
      <c r="V534" t="s">
        <v>1743</v>
      </c>
    </row>
    <row r="535" spans="1:22" x14ac:dyDescent="0.35">
      <c r="A535" t="s">
        <v>933</v>
      </c>
      <c r="B535" t="s">
        <v>934</v>
      </c>
      <c r="C535" t="s">
        <v>1743</v>
      </c>
      <c r="D535">
        <v>110</v>
      </c>
      <c r="E535" t="s">
        <v>1742</v>
      </c>
      <c r="F535" t="s">
        <v>1742</v>
      </c>
      <c r="G535" t="s">
        <v>1742</v>
      </c>
      <c r="H535" t="s">
        <v>1742</v>
      </c>
      <c r="I535" t="s">
        <v>1743</v>
      </c>
      <c r="J535">
        <v>0</v>
      </c>
      <c r="K535" t="s">
        <v>1744</v>
      </c>
      <c r="L535" t="s">
        <v>1744</v>
      </c>
      <c r="M535" t="s">
        <v>1744</v>
      </c>
      <c r="N535" t="s">
        <v>1745</v>
      </c>
      <c r="O535" t="s">
        <v>1745</v>
      </c>
      <c r="P535" t="s">
        <v>1746</v>
      </c>
      <c r="Q535">
        <v>0</v>
      </c>
      <c r="R535" t="s">
        <v>1744</v>
      </c>
      <c r="S535" t="s">
        <v>1745</v>
      </c>
      <c r="T535" t="s">
        <v>1743</v>
      </c>
      <c r="U535" t="s">
        <v>1743</v>
      </c>
      <c r="V535" t="s">
        <v>1743</v>
      </c>
    </row>
    <row r="536" spans="1:22" x14ac:dyDescent="0.35">
      <c r="A536" t="s">
        <v>915</v>
      </c>
      <c r="B536" t="s">
        <v>916</v>
      </c>
      <c r="C536" t="s">
        <v>1743</v>
      </c>
      <c r="D536">
        <v>110</v>
      </c>
      <c r="E536" t="s">
        <v>1742</v>
      </c>
      <c r="F536" t="s">
        <v>1742</v>
      </c>
      <c r="G536" t="s">
        <v>1742</v>
      </c>
      <c r="H536" t="s">
        <v>1742</v>
      </c>
      <c r="I536" t="s">
        <v>1743</v>
      </c>
      <c r="J536">
        <v>0</v>
      </c>
      <c r="K536" t="s">
        <v>1744</v>
      </c>
      <c r="L536" t="s">
        <v>1744</v>
      </c>
      <c r="M536" t="s">
        <v>1744</v>
      </c>
      <c r="N536" t="s">
        <v>1745</v>
      </c>
      <c r="O536" t="s">
        <v>1745</v>
      </c>
      <c r="P536" t="s">
        <v>1746</v>
      </c>
      <c r="Q536">
        <v>0</v>
      </c>
      <c r="R536" t="s">
        <v>1744</v>
      </c>
      <c r="S536" t="s">
        <v>1745</v>
      </c>
      <c r="T536" t="s">
        <v>1743</v>
      </c>
      <c r="U536" t="s">
        <v>1743</v>
      </c>
      <c r="V536" t="s">
        <v>1743</v>
      </c>
    </row>
    <row r="537" spans="1:22" x14ac:dyDescent="0.35">
      <c r="A537" t="s">
        <v>494</v>
      </c>
      <c r="B537" t="s">
        <v>495</v>
      </c>
      <c r="C537" t="s">
        <v>1743</v>
      </c>
      <c r="D537">
        <v>110</v>
      </c>
      <c r="E537" t="s">
        <v>1742</v>
      </c>
      <c r="F537" t="s">
        <v>1742</v>
      </c>
      <c r="G537" t="s">
        <v>1742</v>
      </c>
      <c r="H537" t="s">
        <v>1742</v>
      </c>
      <c r="I537" t="s">
        <v>1743</v>
      </c>
      <c r="J537">
        <v>0</v>
      </c>
      <c r="K537" t="s">
        <v>1744</v>
      </c>
      <c r="L537" t="s">
        <v>1744</v>
      </c>
      <c r="M537" t="s">
        <v>1744</v>
      </c>
      <c r="N537" t="s">
        <v>1745</v>
      </c>
      <c r="O537" t="s">
        <v>1745</v>
      </c>
      <c r="P537" t="s">
        <v>1746</v>
      </c>
      <c r="Q537">
        <v>0</v>
      </c>
      <c r="R537" t="s">
        <v>1744</v>
      </c>
      <c r="S537" t="s">
        <v>1745</v>
      </c>
      <c r="T537" t="s">
        <v>1743</v>
      </c>
      <c r="U537" t="s">
        <v>1743</v>
      </c>
      <c r="V537" t="s">
        <v>1743</v>
      </c>
    </row>
    <row r="538" spans="1:22" x14ac:dyDescent="0.35">
      <c r="A538" t="s">
        <v>498</v>
      </c>
      <c r="B538" t="s">
        <v>499</v>
      </c>
      <c r="C538" t="s">
        <v>1743</v>
      </c>
      <c r="D538">
        <v>110</v>
      </c>
      <c r="E538" t="s">
        <v>1742</v>
      </c>
      <c r="F538" t="s">
        <v>1742</v>
      </c>
      <c r="G538" t="s">
        <v>1742</v>
      </c>
      <c r="H538" t="s">
        <v>1742</v>
      </c>
      <c r="I538" t="s">
        <v>1743</v>
      </c>
      <c r="J538">
        <v>0</v>
      </c>
      <c r="K538" t="s">
        <v>1744</v>
      </c>
      <c r="L538" t="s">
        <v>1744</v>
      </c>
      <c r="M538" t="s">
        <v>1744</v>
      </c>
      <c r="N538" t="s">
        <v>1745</v>
      </c>
      <c r="O538" t="s">
        <v>1745</v>
      </c>
      <c r="P538" t="s">
        <v>1746</v>
      </c>
      <c r="Q538">
        <v>0</v>
      </c>
      <c r="R538" t="s">
        <v>1744</v>
      </c>
      <c r="S538" t="s">
        <v>1745</v>
      </c>
      <c r="T538" t="s">
        <v>1743</v>
      </c>
      <c r="U538" t="s">
        <v>1743</v>
      </c>
      <c r="V538" t="s">
        <v>1743</v>
      </c>
    </row>
    <row r="539" spans="1:22" x14ac:dyDescent="0.35">
      <c r="A539" t="s">
        <v>682</v>
      </c>
      <c r="B539" t="s">
        <v>683</v>
      </c>
      <c r="C539" t="s">
        <v>1743</v>
      </c>
      <c r="D539">
        <v>110</v>
      </c>
      <c r="E539" t="s">
        <v>1742</v>
      </c>
      <c r="F539" t="s">
        <v>1742</v>
      </c>
      <c r="G539" t="s">
        <v>1742</v>
      </c>
      <c r="H539" t="s">
        <v>1742</v>
      </c>
      <c r="I539" t="s">
        <v>1743</v>
      </c>
      <c r="J539">
        <v>0</v>
      </c>
      <c r="K539" t="s">
        <v>1744</v>
      </c>
      <c r="L539" t="s">
        <v>1744</v>
      </c>
      <c r="M539" t="s">
        <v>1744</v>
      </c>
      <c r="N539" t="s">
        <v>1745</v>
      </c>
      <c r="O539" t="s">
        <v>1745</v>
      </c>
      <c r="P539" t="s">
        <v>1746</v>
      </c>
      <c r="Q539">
        <v>0</v>
      </c>
      <c r="R539" t="s">
        <v>1744</v>
      </c>
      <c r="S539" t="s">
        <v>1745</v>
      </c>
      <c r="T539" t="s">
        <v>1743</v>
      </c>
      <c r="U539" t="s">
        <v>1743</v>
      </c>
      <c r="V539" t="s">
        <v>1743</v>
      </c>
    </row>
    <row r="540" spans="1:22" x14ac:dyDescent="0.35">
      <c r="A540" t="s">
        <v>785</v>
      </c>
      <c r="B540" t="s">
        <v>786</v>
      </c>
      <c r="C540" t="s">
        <v>1743</v>
      </c>
      <c r="D540">
        <v>110</v>
      </c>
      <c r="E540" t="s">
        <v>1742</v>
      </c>
      <c r="F540" t="s">
        <v>1742</v>
      </c>
      <c r="G540" t="s">
        <v>1742</v>
      </c>
      <c r="H540" t="s">
        <v>1742</v>
      </c>
      <c r="I540" t="s">
        <v>1743</v>
      </c>
      <c r="J540">
        <v>0</v>
      </c>
      <c r="K540" t="s">
        <v>1744</v>
      </c>
      <c r="L540" t="s">
        <v>1744</v>
      </c>
      <c r="M540" t="s">
        <v>1744</v>
      </c>
      <c r="N540" t="s">
        <v>1745</v>
      </c>
      <c r="O540" t="s">
        <v>1745</v>
      </c>
      <c r="P540" t="s">
        <v>1746</v>
      </c>
      <c r="Q540">
        <v>0</v>
      </c>
      <c r="R540" t="s">
        <v>1744</v>
      </c>
      <c r="S540" t="s">
        <v>1745</v>
      </c>
      <c r="T540" t="s">
        <v>1743</v>
      </c>
      <c r="U540" t="s">
        <v>1743</v>
      </c>
      <c r="V540" t="s">
        <v>1743</v>
      </c>
    </row>
    <row r="541" spans="1:22" x14ac:dyDescent="0.35">
      <c r="A541" t="s">
        <v>552</v>
      </c>
      <c r="B541" t="s">
        <v>553</v>
      </c>
      <c r="C541" t="s">
        <v>1743</v>
      </c>
      <c r="D541">
        <v>110</v>
      </c>
      <c r="E541" t="s">
        <v>1742</v>
      </c>
      <c r="F541" t="s">
        <v>1742</v>
      </c>
      <c r="G541" t="s">
        <v>1742</v>
      </c>
      <c r="H541" t="s">
        <v>1742</v>
      </c>
      <c r="I541" t="s">
        <v>1743</v>
      </c>
      <c r="J541">
        <v>0</v>
      </c>
      <c r="K541" t="s">
        <v>1744</v>
      </c>
      <c r="L541" t="s">
        <v>1744</v>
      </c>
      <c r="M541" t="s">
        <v>1744</v>
      </c>
      <c r="N541" t="s">
        <v>1745</v>
      </c>
      <c r="O541" t="s">
        <v>1745</v>
      </c>
      <c r="P541" t="s">
        <v>1746</v>
      </c>
      <c r="Q541">
        <v>0</v>
      </c>
      <c r="R541" t="s">
        <v>1744</v>
      </c>
      <c r="S541" t="s">
        <v>1745</v>
      </c>
      <c r="T541" t="s">
        <v>1743</v>
      </c>
      <c r="U541" t="s">
        <v>1743</v>
      </c>
      <c r="V541" t="s">
        <v>1743</v>
      </c>
    </row>
    <row r="542" spans="1:22" x14ac:dyDescent="0.35">
      <c r="A542" t="s">
        <v>1121</v>
      </c>
      <c r="B542" t="s">
        <v>1779</v>
      </c>
      <c r="C542" t="s">
        <v>1743</v>
      </c>
      <c r="D542">
        <v>110</v>
      </c>
      <c r="E542" t="s">
        <v>1742</v>
      </c>
      <c r="F542" t="s">
        <v>1742</v>
      </c>
      <c r="G542" t="s">
        <v>1742</v>
      </c>
      <c r="H542" t="s">
        <v>1742</v>
      </c>
      <c r="I542" t="s">
        <v>1743</v>
      </c>
      <c r="J542">
        <v>0</v>
      </c>
      <c r="K542" t="s">
        <v>1744</v>
      </c>
      <c r="L542" t="s">
        <v>1744</v>
      </c>
      <c r="M542" t="s">
        <v>1744</v>
      </c>
      <c r="N542" t="s">
        <v>1745</v>
      </c>
      <c r="O542" t="s">
        <v>1745</v>
      </c>
      <c r="P542" t="s">
        <v>1746</v>
      </c>
      <c r="Q542">
        <v>2</v>
      </c>
      <c r="R542" t="s">
        <v>1744</v>
      </c>
      <c r="S542" t="s">
        <v>1745</v>
      </c>
      <c r="T542" t="s">
        <v>1743</v>
      </c>
      <c r="U542" t="s">
        <v>1743</v>
      </c>
      <c r="V542" t="s">
        <v>1743</v>
      </c>
    </row>
    <row r="543" spans="1:22" x14ac:dyDescent="0.35">
      <c r="A543" t="s">
        <v>1055</v>
      </c>
      <c r="B543" t="s">
        <v>1056</v>
      </c>
      <c r="C543" t="s">
        <v>1743</v>
      </c>
      <c r="D543">
        <v>110</v>
      </c>
      <c r="E543" t="s">
        <v>1742</v>
      </c>
      <c r="F543" t="s">
        <v>1742</v>
      </c>
      <c r="G543" t="s">
        <v>1742</v>
      </c>
      <c r="H543" t="s">
        <v>1742</v>
      </c>
      <c r="I543" t="s">
        <v>1743</v>
      </c>
      <c r="J543">
        <v>0</v>
      </c>
      <c r="K543" t="s">
        <v>1744</v>
      </c>
      <c r="L543" t="s">
        <v>1744</v>
      </c>
      <c r="M543" t="s">
        <v>1744</v>
      </c>
      <c r="N543" t="s">
        <v>1745</v>
      </c>
      <c r="O543" t="s">
        <v>1745</v>
      </c>
      <c r="P543" t="s">
        <v>1746</v>
      </c>
      <c r="Q543">
        <v>4</v>
      </c>
      <c r="R543" t="s">
        <v>1744</v>
      </c>
      <c r="S543" t="s">
        <v>1745</v>
      </c>
      <c r="T543" t="s">
        <v>1743</v>
      </c>
      <c r="U543" t="s">
        <v>1743</v>
      </c>
      <c r="V543" t="s">
        <v>1743</v>
      </c>
    </row>
    <row r="544" spans="1:22" x14ac:dyDescent="0.35">
      <c r="A544" t="s">
        <v>279</v>
      </c>
      <c r="B544" t="s">
        <v>280</v>
      </c>
      <c r="C544" t="s">
        <v>280</v>
      </c>
      <c r="D544">
        <v>110</v>
      </c>
      <c r="E544" t="s">
        <v>1742</v>
      </c>
      <c r="F544" t="s">
        <v>1742</v>
      </c>
      <c r="G544" t="s">
        <v>1742</v>
      </c>
      <c r="H544" t="s">
        <v>1742</v>
      </c>
      <c r="I544" t="s">
        <v>1743</v>
      </c>
      <c r="J544">
        <v>0</v>
      </c>
      <c r="K544" t="s">
        <v>1744</v>
      </c>
      <c r="L544" t="s">
        <v>1744</v>
      </c>
      <c r="M544" t="s">
        <v>1744</v>
      </c>
      <c r="N544" t="s">
        <v>1745</v>
      </c>
      <c r="O544" t="s">
        <v>1745</v>
      </c>
      <c r="P544" t="s">
        <v>1746</v>
      </c>
      <c r="Q544">
        <v>0</v>
      </c>
      <c r="R544" t="s">
        <v>1744</v>
      </c>
      <c r="S544" t="s">
        <v>1745</v>
      </c>
      <c r="T544" t="s">
        <v>1743</v>
      </c>
      <c r="U544" t="s">
        <v>1743</v>
      </c>
      <c r="V544" t="s">
        <v>1743</v>
      </c>
    </row>
    <row r="545" spans="1:22" x14ac:dyDescent="0.35">
      <c r="A545" t="s">
        <v>77</v>
      </c>
      <c r="B545" t="s">
        <v>78</v>
      </c>
      <c r="C545" t="s">
        <v>1743</v>
      </c>
      <c r="D545">
        <v>110</v>
      </c>
      <c r="E545" t="s">
        <v>1742</v>
      </c>
      <c r="F545" t="s">
        <v>1742</v>
      </c>
      <c r="G545" t="s">
        <v>1742</v>
      </c>
      <c r="H545" t="s">
        <v>1742</v>
      </c>
      <c r="I545" t="s">
        <v>1743</v>
      </c>
      <c r="J545">
        <v>0</v>
      </c>
      <c r="K545" t="s">
        <v>1744</v>
      </c>
      <c r="L545" t="s">
        <v>1744</v>
      </c>
      <c r="M545" t="s">
        <v>1744</v>
      </c>
      <c r="N545" t="s">
        <v>1745</v>
      </c>
      <c r="O545" t="s">
        <v>1745</v>
      </c>
      <c r="P545" t="s">
        <v>1746</v>
      </c>
      <c r="Q545">
        <v>0</v>
      </c>
      <c r="R545" t="s">
        <v>1742</v>
      </c>
      <c r="S545" t="s">
        <v>1745</v>
      </c>
      <c r="T545" t="s">
        <v>1743</v>
      </c>
      <c r="U545" t="s">
        <v>1743</v>
      </c>
      <c r="V545" t="s">
        <v>1743</v>
      </c>
    </row>
    <row r="546" spans="1:22" x14ac:dyDescent="0.35">
      <c r="A546" t="s">
        <v>1128</v>
      </c>
      <c r="B546" t="s">
        <v>1780</v>
      </c>
      <c r="C546" t="s">
        <v>1743</v>
      </c>
      <c r="D546">
        <v>110</v>
      </c>
      <c r="E546" t="s">
        <v>1742</v>
      </c>
      <c r="F546" t="s">
        <v>1742</v>
      </c>
      <c r="G546" t="s">
        <v>1742</v>
      </c>
      <c r="H546" t="s">
        <v>1742</v>
      </c>
      <c r="I546" t="s">
        <v>1743</v>
      </c>
      <c r="J546">
        <v>0</v>
      </c>
      <c r="K546" t="s">
        <v>1744</v>
      </c>
      <c r="L546" t="s">
        <v>1744</v>
      </c>
      <c r="M546" t="s">
        <v>1744</v>
      </c>
      <c r="N546" t="s">
        <v>1745</v>
      </c>
      <c r="O546" t="s">
        <v>1745</v>
      </c>
      <c r="P546" t="s">
        <v>1746</v>
      </c>
      <c r="Q546">
        <v>0</v>
      </c>
      <c r="R546" t="s">
        <v>1744</v>
      </c>
      <c r="S546" t="s">
        <v>1745</v>
      </c>
      <c r="T546" t="s">
        <v>1743</v>
      </c>
      <c r="U546" t="s">
        <v>1743</v>
      </c>
      <c r="V546" t="s">
        <v>1743</v>
      </c>
    </row>
    <row r="547" spans="1:22" x14ac:dyDescent="0.35">
      <c r="A547" t="s">
        <v>634</v>
      </c>
      <c r="B547" t="s">
        <v>635</v>
      </c>
      <c r="C547" t="s">
        <v>1743</v>
      </c>
      <c r="D547">
        <v>110</v>
      </c>
      <c r="E547" t="s">
        <v>1742</v>
      </c>
      <c r="F547" t="s">
        <v>1742</v>
      </c>
      <c r="G547" t="s">
        <v>1742</v>
      </c>
      <c r="H547" t="s">
        <v>1742</v>
      </c>
      <c r="I547" t="s">
        <v>1743</v>
      </c>
      <c r="J547">
        <v>0</v>
      </c>
      <c r="K547" t="s">
        <v>1744</v>
      </c>
      <c r="L547" t="s">
        <v>1744</v>
      </c>
      <c r="M547" t="s">
        <v>1744</v>
      </c>
      <c r="N547" t="s">
        <v>1745</v>
      </c>
      <c r="O547" t="s">
        <v>1745</v>
      </c>
      <c r="P547" t="s">
        <v>1746</v>
      </c>
      <c r="Q547">
        <v>0</v>
      </c>
      <c r="R547" t="s">
        <v>1744</v>
      </c>
      <c r="S547" t="s">
        <v>1745</v>
      </c>
      <c r="T547" t="s">
        <v>1743</v>
      </c>
      <c r="U547" t="s">
        <v>1743</v>
      </c>
      <c r="V547" t="s">
        <v>1743</v>
      </c>
    </row>
    <row r="548" spans="1:22" x14ac:dyDescent="0.35">
      <c r="A548" t="s">
        <v>1087</v>
      </c>
      <c r="B548" t="s">
        <v>1088</v>
      </c>
      <c r="C548" t="s">
        <v>1743</v>
      </c>
      <c r="D548">
        <v>110</v>
      </c>
      <c r="E548" t="s">
        <v>1742</v>
      </c>
      <c r="F548" t="s">
        <v>1742</v>
      </c>
      <c r="G548" t="s">
        <v>1742</v>
      </c>
      <c r="H548" t="s">
        <v>1742</v>
      </c>
      <c r="I548" t="s">
        <v>1743</v>
      </c>
      <c r="J548">
        <v>0</v>
      </c>
      <c r="K548" t="s">
        <v>1744</v>
      </c>
      <c r="L548" t="s">
        <v>1744</v>
      </c>
      <c r="M548" t="s">
        <v>1744</v>
      </c>
      <c r="N548" t="s">
        <v>1745</v>
      </c>
      <c r="O548" t="s">
        <v>1745</v>
      </c>
      <c r="P548" t="s">
        <v>1746</v>
      </c>
      <c r="Q548">
        <v>0</v>
      </c>
      <c r="R548" t="s">
        <v>1744</v>
      </c>
      <c r="S548" t="s">
        <v>1745</v>
      </c>
      <c r="T548" t="s">
        <v>1743</v>
      </c>
      <c r="U548" t="s">
        <v>1743</v>
      </c>
      <c r="V548" t="s">
        <v>1743</v>
      </c>
    </row>
    <row r="549" spans="1:22" x14ac:dyDescent="0.35">
      <c r="A549" t="s">
        <v>307</v>
      </c>
      <c r="B549" t="s">
        <v>308</v>
      </c>
      <c r="C549" t="s">
        <v>1743</v>
      </c>
      <c r="D549">
        <v>110</v>
      </c>
      <c r="E549" t="s">
        <v>1742</v>
      </c>
      <c r="F549" t="s">
        <v>1742</v>
      </c>
      <c r="G549" t="s">
        <v>1742</v>
      </c>
      <c r="H549" t="s">
        <v>1742</v>
      </c>
      <c r="I549" t="s">
        <v>1743</v>
      </c>
      <c r="J549">
        <v>0</v>
      </c>
      <c r="K549" t="s">
        <v>1744</v>
      </c>
      <c r="L549" t="s">
        <v>1744</v>
      </c>
      <c r="M549" t="s">
        <v>1744</v>
      </c>
      <c r="N549" t="s">
        <v>1745</v>
      </c>
      <c r="O549" t="s">
        <v>1745</v>
      </c>
      <c r="P549" t="s">
        <v>1746</v>
      </c>
      <c r="Q549">
        <v>1</v>
      </c>
      <c r="R549" t="s">
        <v>1744</v>
      </c>
      <c r="S549" t="s">
        <v>1745</v>
      </c>
      <c r="T549" t="s">
        <v>1743</v>
      </c>
      <c r="U549" t="s">
        <v>1743</v>
      </c>
      <c r="V549" t="s">
        <v>1743</v>
      </c>
    </row>
    <row r="550" spans="1:22" x14ac:dyDescent="0.35">
      <c r="A550" t="s">
        <v>935</v>
      </c>
      <c r="B550" t="s">
        <v>936</v>
      </c>
      <c r="C550" t="s">
        <v>1743</v>
      </c>
      <c r="D550">
        <v>110</v>
      </c>
      <c r="E550" t="s">
        <v>1742</v>
      </c>
      <c r="F550" t="s">
        <v>1742</v>
      </c>
      <c r="G550" t="s">
        <v>1742</v>
      </c>
      <c r="H550" t="s">
        <v>1742</v>
      </c>
      <c r="I550" t="s">
        <v>1743</v>
      </c>
      <c r="J550">
        <v>0</v>
      </c>
      <c r="K550" t="s">
        <v>1744</v>
      </c>
      <c r="L550" t="s">
        <v>1744</v>
      </c>
      <c r="M550" t="s">
        <v>1744</v>
      </c>
      <c r="N550" t="s">
        <v>1745</v>
      </c>
      <c r="O550" t="s">
        <v>1745</v>
      </c>
      <c r="P550" t="s">
        <v>1746</v>
      </c>
      <c r="Q550">
        <v>3</v>
      </c>
      <c r="R550" t="s">
        <v>1744</v>
      </c>
      <c r="S550" t="s">
        <v>1745</v>
      </c>
      <c r="T550" t="s">
        <v>1743</v>
      </c>
      <c r="U550" t="s">
        <v>1743</v>
      </c>
      <c r="V550" t="s">
        <v>1743</v>
      </c>
    </row>
    <row r="551" spans="1:22" x14ac:dyDescent="0.35">
      <c r="A551" t="s">
        <v>760</v>
      </c>
      <c r="B551" t="s">
        <v>761</v>
      </c>
      <c r="C551" t="s">
        <v>1743</v>
      </c>
      <c r="D551">
        <v>110</v>
      </c>
      <c r="E551" t="s">
        <v>1742</v>
      </c>
      <c r="F551" t="s">
        <v>1742</v>
      </c>
      <c r="G551" t="s">
        <v>1742</v>
      </c>
      <c r="H551" t="s">
        <v>1742</v>
      </c>
      <c r="I551" t="s">
        <v>1743</v>
      </c>
      <c r="J551">
        <v>0</v>
      </c>
      <c r="K551" t="s">
        <v>1744</v>
      </c>
      <c r="L551" t="s">
        <v>1744</v>
      </c>
      <c r="M551" t="s">
        <v>1744</v>
      </c>
      <c r="N551" t="s">
        <v>1745</v>
      </c>
      <c r="O551" t="s">
        <v>1745</v>
      </c>
      <c r="P551" t="s">
        <v>1746</v>
      </c>
      <c r="Q551">
        <v>0</v>
      </c>
      <c r="R551" t="s">
        <v>1744</v>
      </c>
      <c r="S551" t="s">
        <v>1745</v>
      </c>
      <c r="T551" t="s">
        <v>1743</v>
      </c>
      <c r="U551" t="s">
        <v>1743</v>
      </c>
      <c r="V551" t="s">
        <v>1743</v>
      </c>
    </row>
    <row r="552" spans="1:22" x14ac:dyDescent="0.35">
      <c r="A552" t="s">
        <v>1123</v>
      </c>
      <c r="B552" t="s">
        <v>1124</v>
      </c>
      <c r="C552" t="s">
        <v>1743</v>
      </c>
      <c r="D552">
        <v>110</v>
      </c>
      <c r="E552" t="s">
        <v>1742</v>
      </c>
      <c r="F552" t="s">
        <v>1742</v>
      </c>
      <c r="G552" t="s">
        <v>1742</v>
      </c>
      <c r="H552" t="s">
        <v>1742</v>
      </c>
      <c r="I552" t="s">
        <v>1743</v>
      </c>
      <c r="J552">
        <v>0</v>
      </c>
      <c r="K552" t="s">
        <v>1744</v>
      </c>
      <c r="L552" t="s">
        <v>1744</v>
      </c>
      <c r="M552" t="s">
        <v>1744</v>
      </c>
      <c r="N552" t="s">
        <v>1745</v>
      </c>
      <c r="O552" t="s">
        <v>1745</v>
      </c>
      <c r="P552" t="s">
        <v>1746</v>
      </c>
      <c r="Q552">
        <v>0</v>
      </c>
      <c r="R552" t="s">
        <v>1742</v>
      </c>
      <c r="S552" t="s">
        <v>1745</v>
      </c>
      <c r="T552" t="s">
        <v>1743</v>
      </c>
      <c r="U552" t="s">
        <v>1743</v>
      </c>
      <c r="V552" t="s">
        <v>1743</v>
      </c>
    </row>
    <row r="553" spans="1:22" x14ac:dyDescent="0.35">
      <c r="A553" t="s">
        <v>183</v>
      </c>
      <c r="B553" t="s">
        <v>184</v>
      </c>
      <c r="C553" t="s">
        <v>1743</v>
      </c>
      <c r="D553">
        <v>110</v>
      </c>
      <c r="E553" t="s">
        <v>1742</v>
      </c>
      <c r="F553" t="s">
        <v>1742</v>
      </c>
      <c r="G553" t="s">
        <v>1742</v>
      </c>
      <c r="H553" t="s">
        <v>1742</v>
      </c>
      <c r="I553" t="s">
        <v>1743</v>
      </c>
      <c r="J553">
        <v>0</v>
      </c>
      <c r="K553" t="s">
        <v>1744</v>
      </c>
      <c r="L553" t="s">
        <v>1744</v>
      </c>
      <c r="M553" t="s">
        <v>1744</v>
      </c>
      <c r="N553" t="s">
        <v>1745</v>
      </c>
      <c r="O553" t="s">
        <v>1745</v>
      </c>
      <c r="P553" t="s">
        <v>1746</v>
      </c>
      <c r="Q553">
        <v>0</v>
      </c>
      <c r="R553" t="s">
        <v>1742</v>
      </c>
      <c r="S553" t="s">
        <v>1745</v>
      </c>
      <c r="T553" t="s">
        <v>1743</v>
      </c>
      <c r="U553" t="s">
        <v>1743</v>
      </c>
      <c r="V553" t="s">
        <v>1743</v>
      </c>
    </row>
    <row r="554" spans="1:22" x14ac:dyDescent="0.35">
      <c r="A554" t="s">
        <v>1111</v>
      </c>
      <c r="B554" t="s">
        <v>1112</v>
      </c>
      <c r="C554" t="s">
        <v>1743</v>
      </c>
      <c r="D554">
        <v>110</v>
      </c>
      <c r="E554" t="s">
        <v>1742</v>
      </c>
      <c r="F554" t="s">
        <v>1742</v>
      </c>
      <c r="G554" t="s">
        <v>1742</v>
      </c>
      <c r="H554" t="s">
        <v>1742</v>
      </c>
      <c r="I554" t="s">
        <v>1743</v>
      </c>
      <c r="J554">
        <v>0</v>
      </c>
      <c r="K554" t="s">
        <v>1744</v>
      </c>
      <c r="L554" t="s">
        <v>1744</v>
      </c>
      <c r="M554" t="s">
        <v>1744</v>
      </c>
      <c r="N554" t="s">
        <v>1745</v>
      </c>
      <c r="O554" t="s">
        <v>1745</v>
      </c>
      <c r="P554" t="s">
        <v>1746</v>
      </c>
      <c r="Q554">
        <v>4</v>
      </c>
      <c r="R554" t="s">
        <v>1744</v>
      </c>
      <c r="S554" t="s">
        <v>1745</v>
      </c>
      <c r="T554" t="s">
        <v>1743</v>
      </c>
      <c r="U554" t="s">
        <v>1743</v>
      </c>
      <c r="V554" t="s">
        <v>1743</v>
      </c>
    </row>
    <row r="555" spans="1:22" x14ac:dyDescent="0.35">
      <c r="A555" t="s">
        <v>680</v>
      </c>
      <c r="B555" t="s">
        <v>681</v>
      </c>
      <c r="C555" t="s">
        <v>1743</v>
      </c>
      <c r="D555">
        <v>110</v>
      </c>
      <c r="E555" t="s">
        <v>1742</v>
      </c>
      <c r="F555" t="s">
        <v>1742</v>
      </c>
      <c r="G555" t="s">
        <v>1742</v>
      </c>
      <c r="H555" t="s">
        <v>1742</v>
      </c>
      <c r="I555" t="s">
        <v>1743</v>
      </c>
      <c r="J555">
        <v>0</v>
      </c>
      <c r="K555" t="s">
        <v>1744</v>
      </c>
      <c r="L555" t="s">
        <v>1744</v>
      </c>
      <c r="M555" t="s">
        <v>1744</v>
      </c>
      <c r="N555" t="s">
        <v>1745</v>
      </c>
      <c r="O555" t="s">
        <v>1745</v>
      </c>
      <c r="P555" t="s">
        <v>1746</v>
      </c>
      <c r="Q555">
        <v>0</v>
      </c>
      <c r="R555" t="s">
        <v>1744</v>
      </c>
      <c r="S555" t="s">
        <v>1745</v>
      </c>
      <c r="T555" t="s">
        <v>1743</v>
      </c>
      <c r="U555" t="s">
        <v>1743</v>
      </c>
      <c r="V555" t="s">
        <v>1743</v>
      </c>
    </row>
    <row r="556" spans="1:22" x14ac:dyDescent="0.35">
      <c r="A556" t="s">
        <v>783</v>
      </c>
      <c r="B556" t="s">
        <v>784</v>
      </c>
      <c r="C556" t="s">
        <v>1743</v>
      </c>
      <c r="D556">
        <v>110</v>
      </c>
      <c r="E556" t="s">
        <v>1742</v>
      </c>
      <c r="F556" t="s">
        <v>1742</v>
      </c>
      <c r="G556" t="s">
        <v>1742</v>
      </c>
      <c r="H556" t="s">
        <v>1742</v>
      </c>
      <c r="I556" t="s">
        <v>1743</v>
      </c>
      <c r="J556">
        <v>0</v>
      </c>
      <c r="K556" t="s">
        <v>1744</v>
      </c>
      <c r="L556" t="s">
        <v>1744</v>
      </c>
      <c r="M556" t="s">
        <v>1744</v>
      </c>
      <c r="N556" t="s">
        <v>1745</v>
      </c>
      <c r="O556" t="s">
        <v>1745</v>
      </c>
      <c r="P556" t="s">
        <v>1746</v>
      </c>
      <c r="Q556">
        <v>1</v>
      </c>
      <c r="R556" t="s">
        <v>1744</v>
      </c>
      <c r="S556" t="s">
        <v>1745</v>
      </c>
      <c r="T556" t="s">
        <v>1743</v>
      </c>
      <c r="U556" t="s">
        <v>1743</v>
      </c>
      <c r="V556" t="s">
        <v>1743</v>
      </c>
    </row>
    <row r="557" spans="1:22" x14ac:dyDescent="0.35">
      <c r="A557" t="s">
        <v>1127</v>
      </c>
      <c r="B557" t="s">
        <v>1781</v>
      </c>
      <c r="C557" t="s">
        <v>1743</v>
      </c>
      <c r="D557">
        <v>110</v>
      </c>
      <c r="E557" t="s">
        <v>1742</v>
      </c>
      <c r="F557" t="s">
        <v>1742</v>
      </c>
      <c r="G557" t="s">
        <v>1742</v>
      </c>
      <c r="H557" t="s">
        <v>1742</v>
      </c>
      <c r="I557" t="s">
        <v>1743</v>
      </c>
      <c r="J557">
        <v>0</v>
      </c>
      <c r="K557" t="s">
        <v>1744</v>
      </c>
      <c r="L557" t="s">
        <v>1744</v>
      </c>
      <c r="M557" t="s">
        <v>1744</v>
      </c>
      <c r="N557" t="s">
        <v>1745</v>
      </c>
      <c r="O557" t="s">
        <v>1745</v>
      </c>
      <c r="P557" t="s">
        <v>1746</v>
      </c>
      <c r="Q557">
        <v>0</v>
      </c>
      <c r="R557" t="s">
        <v>1742</v>
      </c>
      <c r="S557" t="s">
        <v>1745</v>
      </c>
      <c r="T557" t="s">
        <v>1743</v>
      </c>
      <c r="U557" t="s">
        <v>1743</v>
      </c>
      <c r="V557" t="s">
        <v>1743</v>
      </c>
    </row>
    <row r="558" spans="1:22" x14ac:dyDescent="0.35">
      <c r="A558" t="s">
        <v>496</v>
      </c>
      <c r="B558" t="s">
        <v>497</v>
      </c>
      <c r="C558" t="s">
        <v>1743</v>
      </c>
      <c r="D558">
        <v>110</v>
      </c>
      <c r="E558" t="s">
        <v>1742</v>
      </c>
      <c r="F558" t="s">
        <v>1742</v>
      </c>
      <c r="G558" t="s">
        <v>1742</v>
      </c>
      <c r="H558" t="s">
        <v>1742</v>
      </c>
      <c r="I558" t="s">
        <v>1743</v>
      </c>
      <c r="J558">
        <v>0</v>
      </c>
      <c r="K558" t="s">
        <v>1744</v>
      </c>
      <c r="L558" t="s">
        <v>1744</v>
      </c>
      <c r="M558" t="s">
        <v>1744</v>
      </c>
      <c r="N558" t="s">
        <v>1745</v>
      </c>
      <c r="O558" t="s">
        <v>1745</v>
      </c>
      <c r="P558" t="s">
        <v>1746</v>
      </c>
      <c r="Q558">
        <v>0</v>
      </c>
      <c r="R558" t="s">
        <v>1744</v>
      </c>
      <c r="S558" t="s">
        <v>1745</v>
      </c>
      <c r="T558" t="s">
        <v>1743</v>
      </c>
      <c r="U558" t="s">
        <v>1743</v>
      </c>
      <c r="V558" t="s">
        <v>1743</v>
      </c>
    </row>
    <row r="559" spans="1:22" x14ac:dyDescent="0.35">
      <c r="A559" t="s">
        <v>129</v>
      </c>
      <c r="B559" t="s">
        <v>130</v>
      </c>
      <c r="C559" t="s">
        <v>1743</v>
      </c>
      <c r="D559">
        <v>110</v>
      </c>
      <c r="E559" t="s">
        <v>1742</v>
      </c>
      <c r="F559" t="s">
        <v>1742</v>
      </c>
      <c r="G559" t="s">
        <v>1742</v>
      </c>
      <c r="H559" t="s">
        <v>1742</v>
      </c>
      <c r="I559" t="s">
        <v>1743</v>
      </c>
      <c r="J559">
        <v>0</v>
      </c>
      <c r="K559" t="s">
        <v>1744</v>
      </c>
      <c r="L559" t="s">
        <v>1744</v>
      </c>
      <c r="M559" t="s">
        <v>1744</v>
      </c>
      <c r="N559" t="s">
        <v>1745</v>
      </c>
      <c r="O559" t="s">
        <v>1745</v>
      </c>
      <c r="P559" t="s">
        <v>1746</v>
      </c>
      <c r="Q559">
        <v>0</v>
      </c>
      <c r="R559" t="s">
        <v>1742</v>
      </c>
      <c r="S559" t="s">
        <v>1745</v>
      </c>
    </row>
    <row r="560" spans="1:22" x14ac:dyDescent="0.35">
      <c r="A560" t="s">
        <v>71</v>
      </c>
      <c r="B560" t="s">
        <v>72</v>
      </c>
      <c r="C560" t="s">
        <v>1743</v>
      </c>
      <c r="D560">
        <v>110</v>
      </c>
      <c r="E560" t="s">
        <v>1742</v>
      </c>
      <c r="F560" t="s">
        <v>1742</v>
      </c>
      <c r="G560" t="s">
        <v>1742</v>
      </c>
      <c r="H560" t="s">
        <v>1742</v>
      </c>
      <c r="I560" t="s">
        <v>1743</v>
      </c>
      <c r="J560">
        <v>0</v>
      </c>
      <c r="K560" t="s">
        <v>1744</v>
      </c>
      <c r="L560" t="s">
        <v>1744</v>
      </c>
      <c r="M560" t="s">
        <v>1744</v>
      </c>
      <c r="N560" t="s">
        <v>1745</v>
      </c>
      <c r="O560" t="s">
        <v>1745</v>
      </c>
      <c r="P560" t="s">
        <v>1746</v>
      </c>
      <c r="Q560">
        <v>0</v>
      </c>
      <c r="R560" t="s">
        <v>1742</v>
      </c>
      <c r="S560" t="s">
        <v>1745</v>
      </c>
    </row>
    <row r="561" spans="1:22" x14ac:dyDescent="0.35">
      <c r="A561" t="s">
        <v>181</v>
      </c>
      <c r="B561" t="s">
        <v>182</v>
      </c>
      <c r="C561" t="s">
        <v>182</v>
      </c>
      <c r="D561">
        <v>110</v>
      </c>
      <c r="E561" t="s">
        <v>1742</v>
      </c>
      <c r="F561" t="s">
        <v>1742</v>
      </c>
      <c r="G561" t="s">
        <v>1742</v>
      </c>
      <c r="H561" t="s">
        <v>1742</v>
      </c>
      <c r="I561" t="s">
        <v>1743</v>
      </c>
      <c r="J561">
        <v>0</v>
      </c>
      <c r="K561" t="s">
        <v>1744</v>
      </c>
      <c r="L561" t="s">
        <v>1744</v>
      </c>
      <c r="M561" t="s">
        <v>1744</v>
      </c>
      <c r="N561" t="s">
        <v>1745</v>
      </c>
      <c r="O561" t="s">
        <v>1745</v>
      </c>
      <c r="P561" t="s">
        <v>1746</v>
      </c>
      <c r="Q561">
        <v>0</v>
      </c>
      <c r="R561" t="s">
        <v>1744</v>
      </c>
      <c r="S561" t="s">
        <v>1745</v>
      </c>
      <c r="T561" t="s">
        <v>1743</v>
      </c>
      <c r="U561" t="s">
        <v>1743</v>
      </c>
      <c r="V561" t="s">
        <v>1743</v>
      </c>
    </row>
    <row r="562" spans="1:22" x14ac:dyDescent="0.35">
      <c r="A562" t="s">
        <v>7</v>
      </c>
      <c r="B562" t="s">
        <v>8</v>
      </c>
      <c r="C562" t="s">
        <v>1743</v>
      </c>
      <c r="D562">
        <v>110</v>
      </c>
      <c r="E562" t="s">
        <v>1742</v>
      </c>
      <c r="F562" t="s">
        <v>1742</v>
      </c>
      <c r="G562" t="s">
        <v>1742</v>
      </c>
      <c r="H562" t="s">
        <v>1742</v>
      </c>
      <c r="I562" t="s">
        <v>1743</v>
      </c>
      <c r="J562">
        <v>0</v>
      </c>
      <c r="K562" t="s">
        <v>1744</v>
      </c>
      <c r="L562" t="s">
        <v>1744</v>
      </c>
      <c r="M562" t="s">
        <v>1744</v>
      </c>
      <c r="N562" t="s">
        <v>1745</v>
      </c>
      <c r="O562" t="s">
        <v>1745</v>
      </c>
      <c r="P562" t="s">
        <v>1746</v>
      </c>
      <c r="Q562">
        <v>0</v>
      </c>
      <c r="R562" t="s">
        <v>1742</v>
      </c>
      <c r="S562" t="s">
        <v>1745</v>
      </c>
      <c r="T562" t="s">
        <v>1743</v>
      </c>
      <c r="U562" t="s">
        <v>1743</v>
      </c>
      <c r="V562" t="s">
        <v>1743</v>
      </c>
    </row>
    <row r="563" spans="1:22" x14ac:dyDescent="0.35">
      <c r="A563" t="s">
        <v>1177</v>
      </c>
      <c r="B563" t="s">
        <v>1178</v>
      </c>
      <c r="C563" t="s">
        <v>1743</v>
      </c>
      <c r="D563">
        <v>110</v>
      </c>
      <c r="E563" t="s">
        <v>1742</v>
      </c>
      <c r="F563" t="s">
        <v>1742</v>
      </c>
      <c r="G563" t="s">
        <v>1742</v>
      </c>
      <c r="H563" t="s">
        <v>1742</v>
      </c>
      <c r="I563" t="s">
        <v>1743</v>
      </c>
      <c r="J563">
        <v>0</v>
      </c>
      <c r="K563" t="s">
        <v>1744</v>
      </c>
      <c r="L563" t="s">
        <v>1744</v>
      </c>
      <c r="M563" t="s">
        <v>1744</v>
      </c>
      <c r="N563" t="s">
        <v>1745</v>
      </c>
      <c r="O563" t="s">
        <v>1745</v>
      </c>
      <c r="P563" t="s">
        <v>1746</v>
      </c>
      <c r="Q563">
        <v>0</v>
      </c>
      <c r="R563" t="s">
        <v>1742</v>
      </c>
      <c r="S563" t="s">
        <v>1745</v>
      </c>
      <c r="T563" t="s">
        <v>1743</v>
      </c>
      <c r="U563" t="s">
        <v>1743</v>
      </c>
      <c r="V563" t="s">
        <v>1743</v>
      </c>
    </row>
    <row r="564" spans="1:22" x14ac:dyDescent="0.35">
      <c r="A564" t="s">
        <v>73</v>
      </c>
      <c r="B564" t="s">
        <v>74</v>
      </c>
      <c r="C564" t="s">
        <v>1743</v>
      </c>
      <c r="D564">
        <v>110</v>
      </c>
      <c r="E564" t="s">
        <v>1742</v>
      </c>
      <c r="F564" t="s">
        <v>1742</v>
      </c>
      <c r="G564" t="s">
        <v>1742</v>
      </c>
      <c r="H564" t="s">
        <v>1742</v>
      </c>
      <c r="I564" t="s">
        <v>1743</v>
      </c>
      <c r="J564">
        <v>0</v>
      </c>
      <c r="K564" t="s">
        <v>1744</v>
      </c>
      <c r="L564" t="s">
        <v>1744</v>
      </c>
      <c r="M564" t="s">
        <v>1744</v>
      </c>
      <c r="N564" t="s">
        <v>1745</v>
      </c>
      <c r="O564" t="s">
        <v>1745</v>
      </c>
      <c r="P564" t="s">
        <v>1746</v>
      </c>
      <c r="Q564">
        <v>0</v>
      </c>
      <c r="R564" t="s">
        <v>1742</v>
      </c>
      <c r="S564" t="s">
        <v>1745</v>
      </c>
      <c r="T564" t="s">
        <v>1743</v>
      </c>
      <c r="U564" t="s">
        <v>1743</v>
      </c>
      <c r="V564" t="s">
        <v>1743</v>
      </c>
    </row>
    <row r="565" spans="1:22" x14ac:dyDescent="0.35">
      <c r="A565" t="s">
        <v>752</v>
      </c>
      <c r="B565" t="s">
        <v>753</v>
      </c>
      <c r="C565" t="s">
        <v>1743</v>
      </c>
      <c r="D565">
        <v>110</v>
      </c>
      <c r="E565" t="s">
        <v>1742</v>
      </c>
      <c r="F565" t="s">
        <v>1742</v>
      </c>
      <c r="G565" t="s">
        <v>1742</v>
      </c>
      <c r="H565" t="s">
        <v>1742</v>
      </c>
      <c r="I565" t="s">
        <v>1743</v>
      </c>
      <c r="J565">
        <v>0</v>
      </c>
      <c r="K565" t="s">
        <v>1744</v>
      </c>
      <c r="L565" t="s">
        <v>1744</v>
      </c>
      <c r="M565" t="s">
        <v>1744</v>
      </c>
      <c r="N565" t="s">
        <v>1745</v>
      </c>
      <c r="O565" t="s">
        <v>1745</v>
      </c>
      <c r="P565" t="s">
        <v>1746</v>
      </c>
      <c r="Q565">
        <v>0</v>
      </c>
      <c r="R565" t="s">
        <v>1744</v>
      </c>
      <c r="S565" t="s">
        <v>1745</v>
      </c>
      <c r="T565" t="s">
        <v>1743</v>
      </c>
      <c r="U565" t="s">
        <v>1743</v>
      </c>
      <c r="V565" t="s">
        <v>1743</v>
      </c>
    </row>
    <row r="566" spans="1:22" x14ac:dyDescent="0.35">
      <c r="A566" t="s">
        <v>815</v>
      </c>
      <c r="B566" t="s">
        <v>816</v>
      </c>
      <c r="C566" t="s">
        <v>1743</v>
      </c>
      <c r="D566">
        <v>110</v>
      </c>
      <c r="E566" t="s">
        <v>1742</v>
      </c>
      <c r="F566" t="s">
        <v>1742</v>
      </c>
      <c r="G566" t="s">
        <v>1742</v>
      </c>
      <c r="H566" t="s">
        <v>1742</v>
      </c>
      <c r="I566" t="s">
        <v>1743</v>
      </c>
      <c r="J566">
        <v>0</v>
      </c>
      <c r="K566" t="s">
        <v>1744</v>
      </c>
      <c r="L566" t="s">
        <v>1744</v>
      </c>
      <c r="M566" t="s">
        <v>1744</v>
      </c>
      <c r="N566" t="s">
        <v>1745</v>
      </c>
      <c r="O566" t="s">
        <v>1745</v>
      </c>
      <c r="P566" t="s">
        <v>1746</v>
      </c>
      <c r="Q566">
        <v>0</v>
      </c>
      <c r="R566" t="s">
        <v>1744</v>
      </c>
      <c r="S566" t="s">
        <v>1745</v>
      </c>
      <c r="T566" t="s">
        <v>1743</v>
      </c>
      <c r="U566" t="s">
        <v>1743</v>
      </c>
      <c r="V566" t="s">
        <v>1743</v>
      </c>
    </row>
    <row r="567" spans="1:22" x14ac:dyDescent="0.35">
      <c r="A567" t="s">
        <v>809</v>
      </c>
      <c r="B567" t="s">
        <v>810</v>
      </c>
      <c r="C567" t="s">
        <v>1743</v>
      </c>
      <c r="D567">
        <v>110</v>
      </c>
      <c r="E567" t="s">
        <v>1742</v>
      </c>
      <c r="F567" t="s">
        <v>1742</v>
      </c>
      <c r="G567" t="s">
        <v>1742</v>
      </c>
      <c r="H567" t="s">
        <v>1742</v>
      </c>
      <c r="I567" t="s">
        <v>1743</v>
      </c>
      <c r="J567">
        <v>0</v>
      </c>
      <c r="K567" t="s">
        <v>1744</v>
      </c>
      <c r="L567" t="s">
        <v>1744</v>
      </c>
      <c r="M567" t="s">
        <v>1744</v>
      </c>
      <c r="N567" t="s">
        <v>1745</v>
      </c>
      <c r="O567" t="s">
        <v>1745</v>
      </c>
      <c r="P567" t="s">
        <v>1746</v>
      </c>
      <c r="Q567">
        <v>0</v>
      </c>
      <c r="R567" t="s">
        <v>1742</v>
      </c>
      <c r="S567" t="s">
        <v>1745</v>
      </c>
      <c r="T567" t="s">
        <v>1743</v>
      </c>
      <c r="U567" t="s">
        <v>1743</v>
      </c>
      <c r="V567" t="s">
        <v>1743</v>
      </c>
    </row>
    <row r="568" spans="1:22" x14ac:dyDescent="0.35">
      <c r="A568" t="s">
        <v>486</v>
      </c>
      <c r="B568" t="s">
        <v>487</v>
      </c>
      <c r="C568" t="s">
        <v>1743</v>
      </c>
      <c r="D568">
        <v>110</v>
      </c>
      <c r="E568" t="s">
        <v>1742</v>
      </c>
      <c r="F568" t="s">
        <v>1742</v>
      </c>
      <c r="G568" t="s">
        <v>1742</v>
      </c>
      <c r="H568" t="s">
        <v>1742</v>
      </c>
      <c r="I568" t="s">
        <v>1743</v>
      </c>
      <c r="J568">
        <v>0</v>
      </c>
      <c r="K568" t="s">
        <v>1744</v>
      </c>
      <c r="L568" t="s">
        <v>1744</v>
      </c>
      <c r="M568" t="s">
        <v>1744</v>
      </c>
      <c r="N568" t="s">
        <v>1745</v>
      </c>
      <c r="O568" t="s">
        <v>1745</v>
      </c>
      <c r="P568" t="s">
        <v>1746</v>
      </c>
      <c r="Q568">
        <v>4</v>
      </c>
      <c r="R568" t="s">
        <v>1744</v>
      </c>
      <c r="S568" t="s">
        <v>1745</v>
      </c>
      <c r="T568" t="s">
        <v>1743</v>
      </c>
      <c r="U568" t="s">
        <v>1743</v>
      </c>
      <c r="V568" t="s">
        <v>1743</v>
      </c>
    </row>
    <row r="569" spans="1:22" x14ac:dyDescent="0.35">
      <c r="A569" t="s">
        <v>479</v>
      </c>
      <c r="B569" t="s">
        <v>478</v>
      </c>
      <c r="C569" t="s">
        <v>1743</v>
      </c>
      <c r="D569">
        <v>110</v>
      </c>
      <c r="E569" t="s">
        <v>1742</v>
      </c>
      <c r="F569" t="s">
        <v>1742</v>
      </c>
      <c r="G569" t="s">
        <v>1742</v>
      </c>
      <c r="H569" t="s">
        <v>1742</v>
      </c>
      <c r="I569" t="s">
        <v>1743</v>
      </c>
      <c r="J569">
        <v>0</v>
      </c>
      <c r="K569" t="s">
        <v>1744</v>
      </c>
      <c r="L569" t="s">
        <v>1744</v>
      </c>
      <c r="M569" t="s">
        <v>1744</v>
      </c>
      <c r="N569" t="s">
        <v>1745</v>
      </c>
      <c r="O569" t="s">
        <v>1745</v>
      </c>
      <c r="P569" t="s">
        <v>1746</v>
      </c>
      <c r="Q569">
        <v>0</v>
      </c>
      <c r="R569" t="s">
        <v>1744</v>
      </c>
      <c r="S569" t="s">
        <v>1745</v>
      </c>
      <c r="T569" t="s">
        <v>1743</v>
      </c>
      <c r="U569" t="s">
        <v>1743</v>
      </c>
      <c r="V569" t="s">
        <v>1743</v>
      </c>
    </row>
    <row r="570" spans="1:22" x14ac:dyDescent="0.35">
      <c r="A570" t="s">
        <v>504</v>
      </c>
      <c r="B570" t="s">
        <v>505</v>
      </c>
      <c r="C570" t="s">
        <v>1743</v>
      </c>
      <c r="D570">
        <v>110</v>
      </c>
      <c r="E570" t="s">
        <v>1742</v>
      </c>
      <c r="F570" t="s">
        <v>1742</v>
      </c>
      <c r="G570" t="s">
        <v>1742</v>
      </c>
      <c r="H570" t="s">
        <v>1742</v>
      </c>
      <c r="I570" t="s">
        <v>1743</v>
      </c>
      <c r="J570">
        <v>0</v>
      </c>
      <c r="K570" t="s">
        <v>1744</v>
      </c>
      <c r="L570" t="s">
        <v>1744</v>
      </c>
      <c r="M570" t="s">
        <v>1744</v>
      </c>
      <c r="N570" t="s">
        <v>1745</v>
      </c>
      <c r="O570" t="s">
        <v>1745</v>
      </c>
      <c r="P570" t="s">
        <v>1746</v>
      </c>
      <c r="Q570">
        <v>0</v>
      </c>
      <c r="R570" t="s">
        <v>1744</v>
      </c>
      <c r="S570" t="s">
        <v>1745</v>
      </c>
      <c r="T570" t="s">
        <v>1743</v>
      </c>
      <c r="U570" t="s">
        <v>1743</v>
      </c>
      <c r="V570" t="s">
        <v>1743</v>
      </c>
    </row>
    <row r="571" spans="1:22" x14ac:dyDescent="0.35">
      <c r="A571" t="s">
        <v>787</v>
      </c>
      <c r="B571" t="s">
        <v>788</v>
      </c>
      <c r="C571" t="s">
        <v>1743</v>
      </c>
      <c r="D571">
        <v>110</v>
      </c>
      <c r="E571" t="s">
        <v>1742</v>
      </c>
      <c r="F571" t="s">
        <v>1742</v>
      </c>
      <c r="G571" t="s">
        <v>1742</v>
      </c>
      <c r="H571" t="s">
        <v>1742</v>
      </c>
      <c r="I571" t="s">
        <v>1743</v>
      </c>
      <c r="J571">
        <v>0</v>
      </c>
      <c r="K571" t="s">
        <v>1744</v>
      </c>
      <c r="L571" t="s">
        <v>1744</v>
      </c>
      <c r="M571" t="s">
        <v>1744</v>
      </c>
      <c r="N571" t="s">
        <v>1745</v>
      </c>
      <c r="O571" t="s">
        <v>1745</v>
      </c>
      <c r="P571" t="s">
        <v>1746</v>
      </c>
      <c r="Q571">
        <v>0</v>
      </c>
      <c r="R571" t="s">
        <v>1744</v>
      </c>
      <c r="S571" t="s">
        <v>1745</v>
      </c>
      <c r="T571" t="s">
        <v>1743</v>
      </c>
      <c r="U571" t="s">
        <v>1743</v>
      </c>
      <c r="V571" t="s">
        <v>1743</v>
      </c>
    </row>
    <row r="572" spans="1:22" x14ac:dyDescent="0.35">
      <c r="A572" t="s">
        <v>117</v>
      </c>
      <c r="B572" t="s">
        <v>118</v>
      </c>
      <c r="C572" t="s">
        <v>1743</v>
      </c>
      <c r="D572">
        <v>110</v>
      </c>
      <c r="E572" t="s">
        <v>1742</v>
      </c>
      <c r="F572" t="s">
        <v>1742</v>
      </c>
      <c r="G572" t="s">
        <v>1742</v>
      </c>
      <c r="H572" t="s">
        <v>1742</v>
      </c>
      <c r="I572" t="s">
        <v>1743</v>
      </c>
      <c r="J572">
        <v>0</v>
      </c>
      <c r="K572" t="s">
        <v>1744</v>
      </c>
      <c r="L572" t="s">
        <v>1744</v>
      </c>
      <c r="M572" t="s">
        <v>1744</v>
      </c>
      <c r="N572" t="s">
        <v>1745</v>
      </c>
      <c r="O572" t="s">
        <v>1745</v>
      </c>
      <c r="P572" t="s">
        <v>1746</v>
      </c>
      <c r="Q572">
        <v>0</v>
      </c>
      <c r="R572" t="s">
        <v>1742</v>
      </c>
      <c r="S572" t="s">
        <v>1745</v>
      </c>
      <c r="T572" t="s">
        <v>1743</v>
      </c>
      <c r="U572" t="s">
        <v>1743</v>
      </c>
      <c r="V572" t="s">
        <v>1743</v>
      </c>
    </row>
    <row r="573" spans="1:22" x14ac:dyDescent="0.35">
      <c r="A573" t="s">
        <v>1671</v>
      </c>
      <c r="B573" t="s">
        <v>1672</v>
      </c>
      <c r="C573" t="s">
        <v>1743</v>
      </c>
      <c r="D573">
        <v>108</v>
      </c>
      <c r="E573" t="s">
        <v>1742</v>
      </c>
      <c r="F573" t="s">
        <v>1742</v>
      </c>
      <c r="G573" t="s">
        <v>1742</v>
      </c>
      <c r="H573" t="s">
        <v>1742</v>
      </c>
      <c r="I573" t="s">
        <v>1743</v>
      </c>
      <c r="J573">
        <v>0</v>
      </c>
      <c r="K573" t="s">
        <v>1744</v>
      </c>
      <c r="L573" t="s">
        <v>1744</v>
      </c>
      <c r="M573" t="s">
        <v>1744</v>
      </c>
      <c r="N573" t="s">
        <v>1745</v>
      </c>
      <c r="O573" t="s">
        <v>1745</v>
      </c>
      <c r="P573" t="s">
        <v>1746</v>
      </c>
      <c r="Q573">
        <v>0</v>
      </c>
      <c r="R573" t="s">
        <v>1744</v>
      </c>
      <c r="S573" t="s">
        <v>1745</v>
      </c>
      <c r="T573" t="s">
        <v>1743</v>
      </c>
      <c r="U573" t="s">
        <v>1743</v>
      </c>
      <c r="V573" t="s">
        <v>1743</v>
      </c>
    </row>
    <row r="574" spans="1:22" x14ac:dyDescent="0.35">
      <c r="A574" t="s">
        <v>1334</v>
      </c>
      <c r="B574" t="s">
        <v>1335</v>
      </c>
      <c r="C574" t="s">
        <v>1743</v>
      </c>
      <c r="D574">
        <v>108</v>
      </c>
      <c r="E574" t="s">
        <v>1742</v>
      </c>
      <c r="F574" t="s">
        <v>1742</v>
      </c>
      <c r="G574" t="s">
        <v>1742</v>
      </c>
      <c r="H574" t="s">
        <v>1742</v>
      </c>
      <c r="I574" t="s">
        <v>1743</v>
      </c>
      <c r="J574">
        <v>0</v>
      </c>
      <c r="K574" t="s">
        <v>1744</v>
      </c>
      <c r="L574" t="s">
        <v>1744</v>
      </c>
      <c r="M574" t="s">
        <v>1744</v>
      </c>
      <c r="N574" t="s">
        <v>1745</v>
      </c>
      <c r="O574" t="s">
        <v>1745</v>
      </c>
      <c r="P574" t="s">
        <v>1746</v>
      </c>
      <c r="Q574">
        <v>0</v>
      </c>
      <c r="R574" t="s">
        <v>1742</v>
      </c>
      <c r="S574" t="s">
        <v>1745</v>
      </c>
      <c r="T574" t="s">
        <v>1743</v>
      </c>
      <c r="U574" t="s">
        <v>1743</v>
      </c>
      <c r="V574" t="s">
        <v>1743</v>
      </c>
    </row>
    <row r="575" spans="1:22" x14ac:dyDescent="0.35">
      <c r="A575" t="s">
        <v>1495</v>
      </c>
      <c r="B575" t="s">
        <v>1496</v>
      </c>
      <c r="C575" t="s">
        <v>1743</v>
      </c>
      <c r="D575">
        <v>108</v>
      </c>
      <c r="E575" t="s">
        <v>1742</v>
      </c>
      <c r="F575" t="s">
        <v>1742</v>
      </c>
      <c r="G575" t="s">
        <v>1742</v>
      </c>
      <c r="H575" t="s">
        <v>1742</v>
      </c>
      <c r="I575" t="s">
        <v>1743</v>
      </c>
      <c r="J575">
        <v>0</v>
      </c>
      <c r="K575" t="s">
        <v>1744</v>
      </c>
      <c r="L575" t="s">
        <v>1744</v>
      </c>
      <c r="M575" t="s">
        <v>1744</v>
      </c>
      <c r="N575" t="s">
        <v>1745</v>
      </c>
      <c r="O575" t="s">
        <v>1745</v>
      </c>
      <c r="P575" t="s">
        <v>1746</v>
      </c>
      <c r="Q575">
        <v>0</v>
      </c>
      <c r="R575" t="s">
        <v>1744</v>
      </c>
      <c r="S575" t="s">
        <v>1745</v>
      </c>
      <c r="T575" t="s">
        <v>1743</v>
      </c>
      <c r="U575" t="s">
        <v>1743</v>
      </c>
      <c r="V575" t="s">
        <v>1743</v>
      </c>
    </row>
    <row r="576" spans="1:22" x14ac:dyDescent="0.35">
      <c r="A576" t="s">
        <v>1491</v>
      </c>
      <c r="B576" t="s">
        <v>1492</v>
      </c>
      <c r="C576" t="s">
        <v>1743</v>
      </c>
      <c r="D576">
        <v>108</v>
      </c>
      <c r="E576" t="s">
        <v>1742</v>
      </c>
      <c r="F576" t="s">
        <v>1742</v>
      </c>
      <c r="G576" t="s">
        <v>1742</v>
      </c>
      <c r="H576" t="s">
        <v>1742</v>
      </c>
      <c r="I576" t="s">
        <v>1743</v>
      </c>
      <c r="J576">
        <v>0</v>
      </c>
      <c r="K576" t="s">
        <v>1744</v>
      </c>
      <c r="L576" t="s">
        <v>1744</v>
      </c>
      <c r="M576" t="s">
        <v>1744</v>
      </c>
      <c r="N576" t="s">
        <v>1745</v>
      </c>
      <c r="O576" t="s">
        <v>1745</v>
      </c>
      <c r="P576" t="s">
        <v>1746</v>
      </c>
      <c r="Q576">
        <v>2</v>
      </c>
      <c r="R576" t="s">
        <v>1744</v>
      </c>
      <c r="S576" t="s">
        <v>1745</v>
      </c>
      <c r="T576" t="s">
        <v>1743</v>
      </c>
      <c r="U576" t="s">
        <v>1743</v>
      </c>
      <c r="V576" t="s">
        <v>1743</v>
      </c>
    </row>
    <row r="577" spans="1:22" x14ac:dyDescent="0.35">
      <c r="A577" t="s">
        <v>1489</v>
      </c>
      <c r="B577" t="s">
        <v>1490</v>
      </c>
      <c r="C577" t="s">
        <v>1743</v>
      </c>
      <c r="D577">
        <v>108</v>
      </c>
      <c r="E577" t="s">
        <v>1742</v>
      </c>
      <c r="F577" t="s">
        <v>1742</v>
      </c>
      <c r="G577" t="s">
        <v>1742</v>
      </c>
      <c r="H577" t="s">
        <v>1742</v>
      </c>
      <c r="I577" t="s">
        <v>1743</v>
      </c>
      <c r="J577">
        <v>0</v>
      </c>
      <c r="K577" t="s">
        <v>1744</v>
      </c>
      <c r="L577" t="s">
        <v>1744</v>
      </c>
      <c r="M577" t="s">
        <v>1744</v>
      </c>
      <c r="N577" t="s">
        <v>1745</v>
      </c>
      <c r="O577" t="s">
        <v>1745</v>
      </c>
      <c r="P577" t="s">
        <v>1746</v>
      </c>
      <c r="Q577">
        <v>0</v>
      </c>
      <c r="R577" t="s">
        <v>1744</v>
      </c>
      <c r="S577" t="s">
        <v>1745</v>
      </c>
      <c r="T577" t="s">
        <v>1743</v>
      </c>
      <c r="U577" t="s">
        <v>1743</v>
      </c>
      <c r="V577" t="s">
        <v>1743</v>
      </c>
    </row>
    <row r="578" spans="1:22" x14ac:dyDescent="0.35">
      <c r="A578" t="s">
        <v>1493</v>
      </c>
      <c r="B578" t="s">
        <v>1494</v>
      </c>
      <c r="C578" t="s">
        <v>1743</v>
      </c>
      <c r="D578">
        <v>108</v>
      </c>
      <c r="E578" t="s">
        <v>1742</v>
      </c>
      <c r="F578" t="s">
        <v>1742</v>
      </c>
      <c r="G578" t="s">
        <v>1742</v>
      </c>
      <c r="H578" t="s">
        <v>1742</v>
      </c>
      <c r="I578" t="s">
        <v>1743</v>
      </c>
      <c r="J578">
        <v>0</v>
      </c>
      <c r="K578" t="s">
        <v>1744</v>
      </c>
      <c r="L578" t="s">
        <v>1744</v>
      </c>
      <c r="M578" t="s">
        <v>1744</v>
      </c>
      <c r="N578" t="s">
        <v>1745</v>
      </c>
      <c r="O578" t="s">
        <v>1745</v>
      </c>
      <c r="P578" t="s">
        <v>1746</v>
      </c>
      <c r="Q578">
        <v>0</v>
      </c>
      <c r="R578" t="s">
        <v>1744</v>
      </c>
      <c r="S578" t="s">
        <v>1745</v>
      </c>
      <c r="T578" t="s">
        <v>1743</v>
      </c>
      <c r="U578" t="s">
        <v>1743</v>
      </c>
      <c r="V578" t="s">
        <v>1743</v>
      </c>
    </row>
    <row r="579" spans="1:22" x14ac:dyDescent="0.35">
      <c r="A579" t="s">
        <v>1459</v>
      </c>
      <c r="B579" t="s">
        <v>1460</v>
      </c>
      <c r="C579" t="s">
        <v>1743</v>
      </c>
      <c r="D579">
        <v>108</v>
      </c>
      <c r="E579" t="s">
        <v>1742</v>
      </c>
      <c r="F579" t="s">
        <v>1742</v>
      </c>
      <c r="G579" t="s">
        <v>1742</v>
      </c>
      <c r="H579" t="s">
        <v>1742</v>
      </c>
      <c r="I579" t="s">
        <v>1743</v>
      </c>
      <c r="J579">
        <v>0</v>
      </c>
      <c r="K579" t="s">
        <v>1744</v>
      </c>
      <c r="L579" t="s">
        <v>1744</v>
      </c>
      <c r="M579" t="s">
        <v>1744</v>
      </c>
      <c r="N579" t="s">
        <v>1745</v>
      </c>
      <c r="O579" t="s">
        <v>1745</v>
      </c>
      <c r="P579" t="s">
        <v>1746</v>
      </c>
      <c r="Q579">
        <v>0</v>
      </c>
      <c r="R579" t="s">
        <v>1744</v>
      </c>
      <c r="S579" t="s">
        <v>1745</v>
      </c>
      <c r="T579" t="s">
        <v>1743</v>
      </c>
      <c r="U579" t="s">
        <v>1743</v>
      </c>
      <c r="V579" t="s">
        <v>1743</v>
      </c>
    </row>
    <row r="580" spans="1:22" x14ac:dyDescent="0.35">
      <c r="A580" t="s">
        <v>1453</v>
      </c>
      <c r="B580" t="s">
        <v>1454</v>
      </c>
      <c r="C580" t="s">
        <v>1743</v>
      </c>
      <c r="D580">
        <v>108</v>
      </c>
      <c r="E580" t="s">
        <v>1742</v>
      </c>
      <c r="F580" t="s">
        <v>1742</v>
      </c>
      <c r="G580" t="s">
        <v>1742</v>
      </c>
      <c r="H580" t="s">
        <v>1742</v>
      </c>
      <c r="I580" t="s">
        <v>1743</v>
      </c>
      <c r="J580">
        <v>0</v>
      </c>
      <c r="K580" t="s">
        <v>1744</v>
      </c>
      <c r="L580" t="s">
        <v>1744</v>
      </c>
      <c r="M580" t="s">
        <v>1744</v>
      </c>
      <c r="N580" t="s">
        <v>1745</v>
      </c>
      <c r="O580" t="s">
        <v>1745</v>
      </c>
      <c r="P580" t="s">
        <v>1746</v>
      </c>
      <c r="Q580">
        <v>0</v>
      </c>
      <c r="R580" t="s">
        <v>1744</v>
      </c>
      <c r="S580" t="s">
        <v>1745</v>
      </c>
      <c r="T580" t="s">
        <v>1743</v>
      </c>
      <c r="U580" t="s">
        <v>1743</v>
      </c>
      <c r="V580" t="s">
        <v>1743</v>
      </c>
    </row>
    <row r="581" spans="1:22" x14ac:dyDescent="0.35">
      <c r="A581" t="s">
        <v>1423</v>
      </c>
      <c r="B581" t="s">
        <v>1424</v>
      </c>
      <c r="C581" t="s">
        <v>1743</v>
      </c>
      <c r="D581">
        <v>108</v>
      </c>
      <c r="E581" t="s">
        <v>1742</v>
      </c>
      <c r="F581" t="s">
        <v>1742</v>
      </c>
      <c r="G581" t="s">
        <v>1742</v>
      </c>
      <c r="H581" t="s">
        <v>1742</v>
      </c>
      <c r="I581" t="s">
        <v>1743</v>
      </c>
      <c r="J581">
        <v>0</v>
      </c>
      <c r="K581" t="s">
        <v>1744</v>
      </c>
      <c r="L581" t="s">
        <v>1744</v>
      </c>
      <c r="M581" t="s">
        <v>1744</v>
      </c>
      <c r="N581" t="s">
        <v>1745</v>
      </c>
      <c r="O581" t="s">
        <v>1745</v>
      </c>
      <c r="P581" t="s">
        <v>1746</v>
      </c>
      <c r="Q581">
        <v>2</v>
      </c>
      <c r="R581" t="s">
        <v>1744</v>
      </c>
      <c r="S581" t="s">
        <v>1745</v>
      </c>
      <c r="T581" t="s">
        <v>1743</v>
      </c>
      <c r="U581" t="s">
        <v>1743</v>
      </c>
      <c r="V581" t="s">
        <v>1743</v>
      </c>
    </row>
    <row r="582" spans="1:22" x14ac:dyDescent="0.35">
      <c r="A582" t="s">
        <v>1455</v>
      </c>
      <c r="B582" t="s">
        <v>1456</v>
      </c>
      <c r="C582" t="s">
        <v>1743</v>
      </c>
      <c r="D582">
        <v>108</v>
      </c>
      <c r="E582" t="s">
        <v>1742</v>
      </c>
      <c r="F582" t="s">
        <v>1742</v>
      </c>
      <c r="G582" t="s">
        <v>1742</v>
      </c>
      <c r="H582" t="s">
        <v>1742</v>
      </c>
      <c r="I582" t="s">
        <v>1743</v>
      </c>
      <c r="J582">
        <v>0</v>
      </c>
      <c r="K582" t="s">
        <v>1744</v>
      </c>
      <c r="L582" t="s">
        <v>1744</v>
      </c>
      <c r="M582" t="s">
        <v>1744</v>
      </c>
      <c r="N582" t="s">
        <v>1745</v>
      </c>
      <c r="O582" t="s">
        <v>1745</v>
      </c>
      <c r="P582" t="s">
        <v>1746</v>
      </c>
      <c r="Q582">
        <v>0</v>
      </c>
      <c r="R582" t="s">
        <v>1744</v>
      </c>
      <c r="S582" t="s">
        <v>1745</v>
      </c>
      <c r="T582" t="s">
        <v>1743</v>
      </c>
      <c r="U582" t="s">
        <v>1743</v>
      </c>
      <c r="V582" t="s">
        <v>1743</v>
      </c>
    </row>
    <row r="583" spans="1:22" x14ac:dyDescent="0.35">
      <c r="A583" t="s">
        <v>1281</v>
      </c>
      <c r="B583" t="s">
        <v>1282</v>
      </c>
      <c r="C583" t="s">
        <v>1743</v>
      </c>
      <c r="D583">
        <v>108</v>
      </c>
      <c r="E583" t="s">
        <v>1742</v>
      </c>
      <c r="F583" t="s">
        <v>1742</v>
      </c>
      <c r="G583" t="s">
        <v>1742</v>
      </c>
      <c r="H583" t="s">
        <v>1742</v>
      </c>
      <c r="I583" t="s">
        <v>1743</v>
      </c>
      <c r="J583">
        <v>0</v>
      </c>
      <c r="K583" t="s">
        <v>1744</v>
      </c>
      <c r="L583" t="s">
        <v>1744</v>
      </c>
      <c r="M583" t="s">
        <v>1744</v>
      </c>
      <c r="N583" t="s">
        <v>1745</v>
      </c>
      <c r="O583" t="s">
        <v>1745</v>
      </c>
      <c r="P583" t="s">
        <v>1746</v>
      </c>
      <c r="Q583">
        <v>0</v>
      </c>
      <c r="R583" t="s">
        <v>1742</v>
      </c>
      <c r="S583" t="s">
        <v>1745</v>
      </c>
      <c r="T583" t="s">
        <v>1743</v>
      </c>
      <c r="U583" t="s">
        <v>1743</v>
      </c>
      <c r="V583" t="s">
        <v>1743</v>
      </c>
    </row>
    <row r="584" spans="1:22" x14ac:dyDescent="0.35">
      <c r="A584" t="s">
        <v>1451</v>
      </c>
      <c r="B584" t="s">
        <v>1452</v>
      </c>
      <c r="C584" t="s">
        <v>1743</v>
      </c>
      <c r="D584">
        <v>108</v>
      </c>
      <c r="E584" t="s">
        <v>1742</v>
      </c>
      <c r="F584" t="s">
        <v>1742</v>
      </c>
      <c r="G584" t="s">
        <v>1742</v>
      </c>
      <c r="H584" t="s">
        <v>1742</v>
      </c>
      <c r="I584" t="s">
        <v>1743</v>
      </c>
      <c r="J584">
        <v>0</v>
      </c>
      <c r="K584" t="s">
        <v>1744</v>
      </c>
      <c r="L584" t="s">
        <v>1744</v>
      </c>
      <c r="M584" t="s">
        <v>1744</v>
      </c>
      <c r="N584" t="s">
        <v>1745</v>
      </c>
      <c r="O584" t="s">
        <v>1745</v>
      </c>
      <c r="P584" t="s">
        <v>1746</v>
      </c>
      <c r="Q584">
        <v>0</v>
      </c>
      <c r="R584" t="s">
        <v>1744</v>
      </c>
      <c r="S584" t="s">
        <v>1745</v>
      </c>
      <c r="T584" t="s">
        <v>1743</v>
      </c>
      <c r="U584" t="s">
        <v>1743</v>
      </c>
      <c r="V584" t="s">
        <v>1743</v>
      </c>
    </row>
    <row r="585" spans="1:22" x14ac:dyDescent="0.35">
      <c r="A585" t="s">
        <v>1216</v>
      </c>
      <c r="B585" t="s">
        <v>1217</v>
      </c>
      <c r="C585" t="s">
        <v>1743</v>
      </c>
      <c r="D585">
        <v>108</v>
      </c>
      <c r="E585" t="s">
        <v>1742</v>
      </c>
      <c r="F585" t="s">
        <v>1742</v>
      </c>
      <c r="G585" t="s">
        <v>1742</v>
      </c>
      <c r="H585" t="s">
        <v>1742</v>
      </c>
      <c r="I585" t="s">
        <v>1743</v>
      </c>
      <c r="J585">
        <v>0</v>
      </c>
      <c r="K585" t="s">
        <v>1744</v>
      </c>
      <c r="L585" t="s">
        <v>1744</v>
      </c>
      <c r="M585" t="s">
        <v>1744</v>
      </c>
      <c r="N585" t="s">
        <v>1745</v>
      </c>
      <c r="O585" t="s">
        <v>1745</v>
      </c>
      <c r="P585" t="s">
        <v>1746</v>
      </c>
      <c r="Q585">
        <v>0</v>
      </c>
      <c r="R585" t="s">
        <v>1744</v>
      </c>
      <c r="S585" t="s">
        <v>1745</v>
      </c>
      <c r="T585" t="s">
        <v>1743</v>
      </c>
      <c r="U585" t="s">
        <v>1743</v>
      </c>
      <c r="V585" t="s">
        <v>1743</v>
      </c>
    </row>
    <row r="586" spans="1:22" x14ac:dyDescent="0.35">
      <c r="A586" t="s">
        <v>1214</v>
      </c>
      <c r="B586" t="s">
        <v>1215</v>
      </c>
      <c r="C586" t="s">
        <v>1743</v>
      </c>
      <c r="D586">
        <v>108</v>
      </c>
      <c r="E586" t="s">
        <v>1742</v>
      </c>
      <c r="F586" t="s">
        <v>1742</v>
      </c>
      <c r="G586" t="s">
        <v>1742</v>
      </c>
      <c r="H586" t="s">
        <v>1742</v>
      </c>
      <c r="I586" t="s">
        <v>1743</v>
      </c>
      <c r="J586">
        <v>0</v>
      </c>
      <c r="K586" t="s">
        <v>1744</v>
      </c>
      <c r="L586" t="s">
        <v>1744</v>
      </c>
      <c r="M586" t="s">
        <v>1744</v>
      </c>
      <c r="N586" t="s">
        <v>1745</v>
      </c>
      <c r="O586" t="s">
        <v>1745</v>
      </c>
      <c r="P586" t="s">
        <v>1746</v>
      </c>
      <c r="Q586">
        <v>0</v>
      </c>
      <c r="R586" t="s">
        <v>1744</v>
      </c>
      <c r="S586" t="s">
        <v>1745</v>
      </c>
      <c r="T586" t="s">
        <v>1743</v>
      </c>
      <c r="U586" t="s">
        <v>1743</v>
      </c>
      <c r="V586" t="s">
        <v>1743</v>
      </c>
    </row>
    <row r="587" spans="1:22" x14ac:dyDescent="0.35">
      <c r="A587" t="s">
        <v>1479</v>
      </c>
      <c r="B587" t="s">
        <v>1480</v>
      </c>
      <c r="C587" t="s">
        <v>1743</v>
      </c>
      <c r="D587">
        <v>108</v>
      </c>
      <c r="E587" t="s">
        <v>1742</v>
      </c>
      <c r="F587" t="s">
        <v>1742</v>
      </c>
      <c r="G587" t="s">
        <v>1742</v>
      </c>
      <c r="H587" t="s">
        <v>1742</v>
      </c>
      <c r="I587" t="s">
        <v>1743</v>
      </c>
      <c r="J587">
        <v>0</v>
      </c>
      <c r="K587" t="s">
        <v>1744</v>
      </c>
      <c r="L587" t="s">
        <v>1744</v>
      </c>
      <c r="M587" t="s">
        <v>1744</v>
      </c>
      <c r="N587" t="s">
        <v>1745</v>
      </c>
      <c r="O587" t="s">
        <v>1745</v>
      </c>
      <c r="P587" t="s">
        <v>1746</v>
      </c>
      <c r="Q587">
        <v>0</v>
      </c>
      <c r="R587" t="s">
        <v>1744</v>
      </c>
      <c r="S587" t="s">
        <v>1745</v>
      </c>
      <c r="T587" t="s">
        <v>1743</v>
      </c>
      <c r="U587" t="s">
        <v>1743</v>
      </c>
      <c r="V587" t="s">
        <v>1743</v>
      </c>
    </row>
    <row r="588" spans="1:22" x14ac:dyDescent="0.35">
      <c r="A588" t="s">
        <v>1289</v>
      </c>
      <c r="B588" t="s">
        <v>1290</v>
      </c>
      <c r="C588" t="s">
        <v>1743</v>
      </c>
      <c r="D588">
        <v>108</v>
      </c>
      <c r="E588" t="s">
        <v>1742</v>
      </c>
      <c r="F588" t="s">
        <v>1742</v>
      </c>
      <c r="G588" t="s">
        <v>1742</v>
      </c>
      <c r="H588" t="s">
        <v>1742</v>
      </c>
      <c r="I588" t="s">
        <v>1743</v>
      </c>
      <c r="J588">
        <v>0</v>
      </c>
      <c r="K588" t="s">
        <v>1744</v>
      </c>
      <c r="L588" t="s">
        <v>1744</v>
      </c>
      <c r="M588" t="s">
        <v>1744</v>
      </c>
      <c r="N588" t="s">
        <v>1745</v>
      </c>
      <c r="O588" t="s">
        <v>1745</v>
      </c>
      <c r="P588" t="s">
        <v>1746</v>
      </c>
      <c r="Q588">
        <v>0</v>
      </c>
      <c r="R588" t="s">
        <v>1742</v>
      </c>
      <c r="S588" t="s">
        <v>1745</v>
      </c>
      <c r="T588" t="s">
        <v>1743</v>
      </c>
      <c r="U588" t="s">
        <v>1743</v>
      </c>
      <c r="V588" t="s">
        <v>1743</v>
      </c>
    </row>
    <row r="589" spans="1:22" x14ac:dyDescent="0.35">
      <c r="A589" t="s">
        <v>1207</v>
      </c>
      <c r="B589" t="s">
        <v>1208</v>
      </c>
      <c r="C589" t="s">
        <v>1743</v>
      </c>
      <c r="D589">
        <v>108</v>
      </c>
      <c r="E589" t="s">
        <v>1742</v>
      </c>
      <c r="F589" t="s">
        <v>1742</v>
      </c>
      <c r="G589" t="s">
        <v>1742</v>
      </c>
      <c r="H589" t="s">
        <v>1742</v>
      </c>
      <c r="I589" t="s">
        <v>1743</v>
      </c>
      <c r="J589">
        <v>0</v>
      </c>
      <c r="K589" t="s">
        <v>1744</v>
      </c>
      <c r="L589" t="s">
        <v>1744</v>
      </c>
      <c r="M589" t="s">
        <v>1744</v>
      </c>
      <c r="N589" t="s">
        <v>1745</v>
      </c>
      <c r="O589" t="s">
        <v>1745</v>
      </c>
      <c r="P589" t="s">
        <v>1746</v>
      </c>
      <c r="Q589">
        <v>0</v>
      </c>
      <c r="R589" t="s">
        <v>1742</v>
      </c>
      <c r="S589" t="s">
        <v>1745</v>
      </c>
      <c r="T589" t="s">
        <v>1743</v>
      </c>
      <c r="U589" t="s">
        <v>1743</v>
      </c>
      <c r="V589" t="s">
        <v>1743</v>
      </c>
    </row>
    <row r="590" spans="1:22" x14ac:dyDescent="0.35">
      <c r="A590" t="s">
        <v>1190</v>
      </c>
      <c r="B590" t="s">
        <v>1191</v>
      </c>
      <c r="C590" t="s">
        <v>1743</v>
      </c>
      <c r="D590">
        <v>108</v>
      </c>
      <c r="E590" t="s">
        <v>1742</v>
      </c>
      <c r="F590" t="s">
        <v>1742</v>
      </c>
      <c r="G590" t="s">
        <v>1742</v>
      </c>
      <c r="H590" t="s">
        <v>1742</v>
      </c>
      <c r="I590" t="s">
        <v>1743</v>
      </c>
      <c r="J590">
        <v>0</v>
      </c>
      <c r="K590" t="s">
        <v>1744</v>
      </c>
      <c r="L590" t="s">
        <v>1744</v>
      </c>
      <c r="M590" t="s">
        <v>1744</v>
      </c>
      <c r="N590" t="s">
        <v>1745</v>
      </c>
      <c r="O590" t="s">
        <v>1745</v>
      </c>
      <c r="P590" t="s">
        <v>1746</v>
      </c>
      <c r="Q590">
        <v>1</v>
      </c>
      <c r="R590" t="s">
        <v>1744</v>
      </c>
      <c r="S590" t="s">
        <v>1745</v>
      </c>
      <c r="T590" t="s">
        <v>1743</v>
      </c>
      <c r="U590" t="s">
        <v>1743</v>
      </c>
      <c r="V590" t="s">
        <v>1743</v>
      </c>
    </row>
    <row r="591" spans="1:22" x14ac:dyDescent="0.35">
      <c r="A591" t="s">
        <v>1205</v>
      </c>
      <c r="B591" t="s">
        <v>1206</v>
      </c>
      <c r="C591" t="s">
        <v>1743</v>
      </c>
      <c r="D591">
        <v>108</v>
      </c>
      <c r="E591" t="s">
        <v>1742</v>
      </c>
      <c r="F591" t="s">
        <v>1742</v>
      </c>
      <c r="G591" t="s">
        <v>1742</v>
      </c>
      <c r="H591" t="s">
        <v>1742</v>
      </c>
      <c r="I591" t="s">
        <v>1743</v>
      </c>
      <c r="J591">
        <v>0</v>
      </c>
      <c r="K591" t="s">
        <v>1744</v>
      </c>
      <c r="L591" t="s">
        <v>1744</v>
      </c>
      <c r="M591" t="s">
        <v>1744</v>
      </c>
      <c r="N591" t="s">
        <v>1745</v>
      </c>
      <c r="O591" t="s">
        <v>1745</v>
      </c>
      <c r="P591" t="s">
        <v>1746</v>
      </c>
      <c r="Q591">
        <v>1</v>
      </c>
      <c r="R591" t="s">
        <v>1744</v>
      </c>
      <c r="S591" t="s">
        <v>1745</v>
      </c>
      <c r="T591" t="s">
        <v>1743</v>
      </c>
      <c r="U591" t="s">
        <v>1743</v>
      </c>
      <c r="V591" t="s">
        <v>1743</v>
      </c>
    </row>
    <row r="592" spans="1:22" x14ac:dyDescent="0.35">
      <c r="A592" t="s">
        <v>1293</v>
      </c>
      <c r="B592" t="s">
        <v>1294</v>
      </c>
      <c r="C592" t="s">
        <v>1743</v>
      </c>
      <c r="D592">
        <v>108</v>
      </c>
      <c r="E592" t="s">
        <v>1742</v>
      </c>
      <c r="F592" t="s">
        <v>1742</v>
      </c>
      <c r="G592" t="s">
        <v>1742</v>
      </c>
      <c r="H592" t="s">
        <v>1742</v>
      </c>
      <c r="I592" t="s">
        <v>1743</v>
      </c>
      <c r="J592">
        <v>0</v>
      </c>
      <c r="K592" t="s">
        <v>1744</v>
      </c>
      <c r="L592" t="s">
        <v>1744</v>
      </c>
      <c r="M592" t="s">
        <v>1744</v>
      </c>
      <c r="N592" t="s">
        <v>1745</v>
      </c>
      <c r="O592" t="s">
        <v>1745</v>
      </c>
      <c r="P592" t="s">
        <v>1746</v>
      </c>
      <c r="Q592">
        <v>0</v>
      </c>
      <c r="R592" t="s">
        <v>1742</v>
      </c>
      <c r="S592" t="s">
        <v>1745</v>
      </c>
      <c r="T592" t="s">
        <v>1743</v>
      </c>
      <c r="U592" t="s">
        <v>1743</v>
      </c>
      <c r="V592" t="s">
        <v>1743</v>
      </c>
    </row>
    <row r="593" spans="1:22" x14ac:dyDescent="0.35">
      <c r="A593" t="s">
        <v>1531</v>
      </c>
      <c r="B593" t="s">
        <v>1532</v>
      </c>
      <c r="C593" t="s">
        <v>1743</v>
      </c>
      <c r="D593">
        <v>108</v>
      </c>
      <c r="E593" t="s">
        <v>1742</v>
      </c>
      <c r="F593" t="s">
        <v>1742</v>
      </c>
      <c r="G593" t="s">
        <v>1742</v>
      </c>
      <c r="H593" t="s">
        <v>1742</v>
      </c>
      <c r="I593" t="s">
        <v>1743</v>
      </c>
      <c r="J593">
        <v>0</v>
      </c>
      <c r="K593" t="s">
        <v>1744</v>
      </c>
      <c r="L593" t="s">
        <v>1744</v>
      </c>
      <c r="M593" t="s">
        <v>1744</v>
      </c>
      <c r="N593" t="s">
        <v>1745</v>
      </c>
      <c r="O593" t="s">
        <v>1745</v>
      </c>
      <c r="P593" t="s">
        <v>1746</v>
      </c>
      <c r="Q593">
        <v>0</v>
      </c>
      <c r="R593" t="s">
        <v>1744</v>
      </c>
      <c r="S593" t="s">
        <v>1745</v>
      </c>
      <c r="T593" t="s">
        <v>1743</v>
      </c>
      <c r="U593" t="s">
        <v>1743</v>
      </c>
      <c r="V593" t="s">
        <v>1743</v>
      </c>
    </row>
    <row r="594" spans="1:22" x14ac:dyDescent="0.35">
      <c r="A594" t="s">
        <v>1529</v>
      </c>
      <c r="B594" t="s">
        <v>1530</v>
      </c>
      <c r="C594" t="s">
        <v>1743</v>
      </c>
      <c r="D594">
        <v>108</v>
      </c>
      <c r="E594" t="s">
        <v>1742</v>
      </c>
      <c r="F594" t="s">
        <v>1742</v>
      </c>
      <c r="G594" t="s">
        <v>1742</v>
      </c>
      <c r="H594" t="s">
        <v>1742</v>
      </c>
      <c r="I594" t="s">
        <v>1743</v>
      </c>
      <c r="J594">
        <v>0</v>
      </c>
      <c r="K594" t="s">
        <v>1744</v>
      </c>
      <c r="L594" t="s">
        <v>1744</v>
      </c>
      <c r="M594" t="s">
        <v>1744</v>
      </c>
      <c r="N594" t="s">
        <v>1745</v>
      </c>
      <c r="O594" t="s">
        <v>1745</v>
      </c>
      <c r="P594" t="s">
        <v>1746</v>
      </c>
      <c r="Q594">
        <v>0</v>
      </c>
      <c r="R594" t="s">
        <v>1744</v>
      </c>
      <c r="S594" t="s">
        <v>1745</v>
      </c>
      <c r="T594" t="s">
        <v>1743</v>
      </c>
      <c r="U594" t="s">
        <v>1743</v>
      </c>
      <c r="V594" t="s">
        <v>1743</v>
      </c>
    </row>
    <row r="595" spans="1:22" x14ac:dyDescent="0.35">
      <c r="A595" t="s">
        <v>1527</v>
      </c>
      <c r="B595" t="s">
        <v>1528</v>
      </c>
      <c r="C595" t="s">
        <v>1743</v>
      </c>
      <c r="D595">
        <v>108</v>
      </c>
      <c r="E595" t="s">
        <v>1742</v>
      </c>
      <c r="F595" t="s">
        <v>1742</v>
      </c>
      <c r="G595" t="s">
        <v>1742</v>
      </c>
      <c r="H595" t="s">
        <v>1742</v>
      </c>
      <c r="I595" t="s">
        <v>1743</v>
      </c>
      <c r="J595">
        <v>0</v>
      </c>
      <c r="K595" t="s">
        <v>1744</v>
      </c>
      <c r="L595" t="s">
        <v>1744</v>
      </c>
      <c r="M595" t="s">
        <v>1744</v>
      </c>
      <c r="N595" t="s">
        <v>1745</v>
      </c>
      <c r="O595" t="s">
        <v>1745</v>
      </c>
      <c r="P595" t="s">
        <v>1746</v>
      </c>
      <c r="Q595">
        <v>0</v>
      </c>
      <c r="R595" t="s">
        <v>1744</v>
      </c>
      <c r="S595" t="s">
        <v>1745</v>
      </c>
      <c r="T595" t="s">
        <v>1743</v>
      </c>
      <c r="U595" t="s">
        <v>1743</v>
      </c>
      <c r="V595" t="s">
        <v>1743</v>
      </c>
    </row>
    <row r="596" spans="1:22" x14ac:dyDescent="0.35">
      <c r="A596" t="s">
        <v>1525</v>
      </c>
      <c r="B596" t="s">
        <v>1526</v>
      </c>
      <c r="C596" t="s">
        <v>1743</v>
      </c>
      <c r="D596">
        <v>108</v>
      </c>
      <c r="E596" t="s">
        <v>1742</v>
      </c>
      <c r="F596" t="s">
        <v>1742</v>
      </c>
      <c r="G596" t="s">
        <v>1742</v>
      </c>
      <c r="H596" t="s">
        <v>1742</v>
      </c>
      <c r="I596" t="s">
        <v>1743</v>
      </c>
      <c r="J596">
        <v>0</v>
      </c>
      <c r="K596" t="s">
        <v>1744</v>
      </c>
      <c r="L596" t="s">
        <v>1744</v>
      </c>
      <c r="M596" t="s">
        <v>1744</v>
      </c>
      <c r="N596" t="s">
        <v>1745</v>
      </c>
      <c r="O596" t="s">
        <v>1745</v>
      </c>
      <c r="P596" t="s">
        <v>1746</v>
      </c>
      <c r="Q596">
        <v>0</v>
      </c>
      <c r="R596" t="s">
        <v>1744</v>
      </c>
      <c r="S596" t="s">
        <v>1745</v>
      </c>
      <c r="T596" t="s">
        <v>1743</v>
      </c>
      <c r="U596" t="s">
        <v>1743</v>
      </c>
      <c r="V596" t="s">
        <v>1743</v>
      </c>
    </row>
    <row r="597" spans="1:22" x14ac:dyDescent="0.35">
      <c r="A597" t="s">
        <v>1437</v>
      </c>
      <c r="B597" t="s">
        <v>1438</v>
      </c>
      <c r="C597" t="s">
        <v>1743</v>
      </c>
      <c r="D597">
        <v>108</v>
      </c>
      <c r="E597" t="s">
        <v>1742</v>
      </c>
      <c r="F597" t="s">
        <v>1742</v>
      </c>
      <c r="G597" t="s">
        <v>1742</v>
      </c>
      <c r="H597" t="s">
        <v>1742</v>
      </c>
      <c r="I597" t="s">
        <v>1743</v>
      </c>
      <c r="J597">
        <v>0</v>
      </c>
      <c r="K597" t="s">
        <v>1744</v>
      </c>
      <c r="L597" t="s">
        <v>1744</v>
      </c>
      <c r="M597" t="s">
        <v>1744</v>
      </c>
      <c r="N597" t="s">
        <v>1745</v>
      </c>
      <c r="O597" t="s">
        <v>1745</v>
      </c>
      <c r="P597" t="s">
        <v>1746</v>
      </c>
      <c r="Q597">
        <v>0</v>
      </c>
      <c r="R597" t="s">
        <v>1742</v>
      </c>
      <c r="S597" t="s">
        <v>1745</v>
      </c>
      <c r="T597" t="s">
        <v>1743</v>
      </c>
      <c r="U597" t="s">
        <v>1743</v>
      </c>
      <c r="V597" t="s">
        <v>1743</v>
      </c>
    </row>
    <row r="598" spans="1:22" x14ac:dyDescent="0.35">
      <c r="A598" t="s">
        <v>1533</v>
      </c>
      <c r="B598" t="s">
        <v>1534</v>
      </c>
      <c r="C598" t="s">
        <v>1743</v>
      </c>
      <c r="D598">
        <v>108</v>
      </c>
      <c r="E598" t="s">
        <v>1742</v>
      </c>
      <c r="F598" t="s">
        <v>1742</v>
      </c>
      <c r="G598" t="s">
        <v>1742</v>
      </c>
      <c r="H598" t="s">
        <v>1742</v>
      </c>
      <c r="I598" t="s">
        <v>1743</v>
      </c>
      <c r="J598">
        <v>0</v>
      </c>
      <c r="K598" t="s">
        <v>1744</v>
      </c>
      <c r="L598" t="s">
        <v>1744</v>
      </c>
      <c r="M598" t="s">
        <v>1744</v>
      </c>
      <c r="N598" t="s">
        <v>1745</v>
      </c>
      <c r="O598" t="s">
        <v>1745</v>
      </c>
      <c r="P598" t="s">
        <v>1746</v>
      </c>
      <c r="Q598">
        <v>0</v>
      </c>
      <c r="R598" t="s">
        <v>1744</v>
      </c>
      <c r="S598" t="s">
        <v>1745</v>
      </c>
      <c r="T598" t="s">
        <v>1743</v>
      </c>
      <c r="U598" t="s">
        <v>1743</v>
      </c>
      <c r="V598" t="s">
        <v>1743</v>
      </c>
    </row>
    <row r="599" spans="1:22" x14ac:dyDescent="0.35">
      <c r="A599" t="s">
        <v>1320</v>
      </c>
      <c r="B599" t="s">
        <v>1321</v>
      </c>
      <c r="C599" t="s">
        <v>1743</v>
      </c>
      <c r="D599">
        <v>108</v>
      </c>
      <c r="E599" t="s">
        <v>1742</v>
      </c>
      <c r="F599" t="s">
        <v>1742</v>
      </c>
      <c r="G599" t="s">
        <v>1742</v>
      </c>
      <c r="H599" t="s">
        <v>1742</v>
      </c>
      <c r="I599" t="s">
        <v>1743</v>
      </c>
      <c r="J599">
        <v>0</v>
      </c>
      <c r="K599" t="s">
        <v>1744</v>
      </c>
      <c r="L599" t="s">
        <v>1744</v>
      </c>
      <c r="M599" t="s">
        <v>1744</v>
      </c>
      <c r="N599" t="s">
        <v>1745</v>
      </c>
      <c r="O599" t="s">
        <v>1745</v>
      </c>
      <c r="P599" t="s">
        <v>1746</v>
      </c>
      <c r="Q599">
        <v>0</v>
      </c>
      <c r="R599" t="s">
        <v>1742</v>
      </c>
      <c r="S599" t="s">
        <v>1745</v>
      </c>
      <c r="T599" t="s">
        <v>1743</v>
      </c>
      <c r="U599" t="s">
        <v>1743</v>
      </c>
      <c r="V599" t="s">
        <v>1743</v>
      </c>
    </row>
    <row r="600" spans="1:22" x14ac:dyDescent="0.35">
      <c r="A600" t="s">
        <v>1539</v>
      </c>
      <c r="B600" t="s">
        <v>1540</v>
      </c>
      <c r="C600" t="s">
        <v>1743</v>
      </c>
      <c r="D600">
        <v>108</v>
      </c>
      <c r="E600" t="s">
        <v>1742</v>
      </c>
      <c r="F600" t="s">
        <v>1742</v>
      </c>
      <c r="G600" t="s">
        <v>1742</v>
      </c>
      <c r="H600" t="s">
        <v>1742</v>
      </c>
      <c r="I600" t="s">
        <v>1743</v>
      </c>
      <c r="J600">
        <v>0</v>
      </c>
      <c r="K600" t="s">
        <v>1744</v>
      </c>
      <c r="L600" t="s">
        <v>1744</v>
      </c>
      <c r="M600" t="s">
        <v>1744</v>
      </c>
      <c r="N600" t="s">
        <v>1745</v>
      </c>
      <c r="O600" t="s">
        <v>1745</v>
      </c>
      <c r="P600" t="s">
        <v>1746</v>
      </c>
      <c r="Q600">
        <v>1</v>
      </c>
      <c r="R600" t="s">
        <v>1744</v>
      </c>
      <c r="S600" t="s">
        <v>1745</v>
      </c>
      <c r="T600" t="s">
        <v>1743</v>
      </c>
      <c r="U600" t="s">
        <v>1743</v>
      </c>
      <c r="V600" t="s">
        <v>1743</v>
      </c>
    </row>
    <row r="601" spans="1:22" x14ac:dyDescent="0.35">
      <c r="A601" t="s">
        <v>1537</v>
      </c>
      <c r="B601" t="s">
        <v>1538</v>
      </c>
      <c r="C601" t="s">
        <v>1743</v>
      </c>
      <c r="D601">
        <v>108</v>
      </c>
      <c r="E601" t="s">
        <v>1742</v>
      </c>
      <c r="F601" t="s">
        <v>1742</v>
      </c>
      <c r="G601" t="s">
        <v>1742</v>
      </c>
      <c r="H601" t="s">
        <v>1742</v>
      </c>
      <c r="I601" t="s">
        <v>1743</v>
      </c>
      <c r="J601">
        <v>0</v>
      </c>
      <c r="K601" t="s">
        <v>1744</v>
      </c>
      <c r="L601" t="s">
        <v>1744</v>
      </c>
      <c r="M601" t="s">
        <v>1744</v>
      </c>
      <c r="N601" t="s">
        <v>1745</v>
      </c>
      <c r="O601" t="s">
        <v>1745</v>
      </c>
      <c r="P601" t="s">
        <v>1746</v>
      </c>
      <c r="Q601">
        <v>1</v>
      </c>
      <c r="R601" t="s">
        <v>1744</v>
      </c>
      <c r="S601" t="s">
        <v>1745</v>
      </c>
      <c r="T601" t="s">
        <v>1743</v>
      </c>
      <c r="U601" t="s">
        <v>1743</v>
      </c>
      <c r="V601" t="s">
        <v>1743</v>
      </c>
    </row>
    <row r="602" spans="1:22" x14ac:dyDescent="0.35">
      <c r="A602" t="s">
        <v>1535</v>
      </c>
      <c r="B602" t="s">
        <v>1536</v>
      </c>
      <c r="C602" t="s">
        <v>1743</v>
      </c>
      <c r="D602">
        <v>108</v>
      </c>
      <c r="E602" t="s">
        <v>1742</v>
      </c>
      <c r="F602" t="s">
        <v>1742</v>
      </c>
      <c r="G602" t="s">
        <v>1742</v>
      </c>
      <c r="H602" t="s">
        <v>1742</v>
      </c>
      <c r="I602" t="s">
        <v>1743</v>
      </c>
      <c r="J602">
        <v>0</v>
      </c>
      <c r="K602" t="s">
        <v>1744</v>
      </c>
      <c r="L602" t="s">
        <v>1744</v>
      </c>
      <c r="M602" t="s">
        <v>1744</v>
      </c>
      <c r="N602" t="s">
        <v>1745</v>
      </c>
      <c r="O602" t="s">
        <v>1745</v>
      </c>
      <c r="P602" t="s">
        <v>1746</v>
      </c>
      <c r="Q602">
        <v>2</v>
      </c>
      <c r="R602" t="s">
        <v>1744</v>
      </c>
      <c r="S602" t="s">
        <v>1745</v>
      </c>
      <c r="T602" t="s">
        <v>1743</v>
      </c>
      <c r="U602" t="s">
        <v>1743</v>
      </c>
      <c r="V602" t="s">
        <v>1743</v>
      </c>
    </row>
    <row r="603" spans="1:22" x14ac:dyDescent="0.35">
      <c r="A603" t="s">
        <v>1363</v>
      </c>
      <c r="B603" t="s">
        <v>1364</v>
      </c>
      <c r="C603" t="s">
        <v>1743</v>
      </c>
      <c r="D603">
        <v>108</v>
      </c>
      <c r="E603" t="s">
        <v>1742</v>
      </c>
      <c r="F603" t="s">
        <v>1742</v>
      </c>
      <c r="G603" t="s">
        <v>1742</v>
      </c>
      <c r="H603" t="s">
        <v>1742</v>
      </c>
      <c r="I603" t="s">
        <v>1743</v>
      </c>
      <c r="J603">
        <v>0</v>
      </c>
      <c r="K603" t="s">
        <v>1744</v>
      </c>
      <c r="L603" t="s">
        <v>1744</v>
      </c>
      <c r="M603" t="s">
        <v>1744</v>
      </c>
      <c r="N603" t="s">
        <v>1745</v>
      </c>
      <c r="O603" t="s">
        <v>1745</v>
      </c>
      <c r="P603" t="s">
        <v>1746</v>
      </c>
      <c r="Q603">
        <v>0</v>
      </c>
      <c r="R603" t="s">
        <v>1744</v>
      </c>
      <c r="S603" t="s">
        <v>1745</v>
      </c>
      <c r="T603" t="s">
        <v>1743</v>
      </c>
      <c r="U603" t="s">
        <v>1743</v>
      </c>
      <c r="V603" t="s">
        <v>1743</v>
      </c>
    </row>
    <row r="604" spans="1:22" x14ac:dyDescent="0.35">
      <c r="A604" t="s">
        <v>1473</v>
      </c>
      <c r="B604" t="s">
        <v>1474</v>
      </c>
      <c r="C604" t="s">
        <v>1743</v>
      </c>
      <c r="D604">
        <v>108</v>
      </c>
      <c r="E604" t="s">
        <v>1742</v>
      </c>
      <c r="F604" t="s">
        <v>1742</v>
      </c>
      <c r="G604" t="s">
        <v>1742</v>
      </c>
      <c r="H604" t="s">
        <v>1742</v>
      </c>
      <c r="I604" t="s">
        <v>1743</v>
      </c>
      <c r="J604">
        <v>0</v>
      </c>
      <c r="K604" t="s">
        <v>1744</v>
      </c>
      <c r="L604" t="s">
        <v>1744</v>
      </c>
      <c r="M604" t="s">
        <v>1744</v>
      </c>
      <c r="N604" t="s">
        <v>1745</v>
      </c>
      <c r="O604" t="s">
        <v>1745</v>
      </c>
      <c r="P604" t="s">
        <v>1746</v>
      </c>
      <c r="Q604">
        <v>6</v>
      </c>
      <c r="R604" t="s">
        <v>1744</v>
      </c>
      <c r="S604" t="s">
        <v>1745</v>
      </c>
      <c r="T604" t="s">
        <v>1743</v>
      </c>
      <c r="U604" t="s">
        <v>1743</v>
      </c>
      <c r="V604" t="s">
        <v>1743</v>
      </c>
    </row>
    <row r="605" spans="1:22" x14ac:dyDescent="0.35">
      <c r="A605" t="s">
        <v>1359</v>
      </c>
      <c r="B605" t="s">
        <v>1360</v>
      </c>
      <c r="C605" t="s">
        <v>1743</v>
      </c>
      <c r="D605">
        <v>108</v>
      </c>
      <c r="E605" t="s">
        <v>1742</v>
      </c>
      <c r="F605" t="s">
        <v>1742</v>
      </c>
      <c r="G605" t="s">
        <v>1742</v>
      </c>
      <c r="H605" t="s">
        <v>1742</v>
      </c>
      <c r="I605" t="s">
        <v>1743</v>
      </c>
      <c r="J605">
        <v>0</v>
      </c>
      <c r="K605" t="s">
        <v>1744</v>
      </c>
      <c r="L605" t="s">
        <v>1744</v>
      </c>
      <c r="M605" t="s">
        <v>1744</v>
      </c>
      <c r="N605" t="s">
        <v>1745</v>
      </c>
      <c r="O605" t="s">
        <v>1745</v>
      </c>
      <c r="P605" t="s">
        <v>1746</v>
      </c>
      <c r="Q605">
        <v>0</v>
      </c>
      <c r="R605" t="s">
        <v>1744</v>
      </c>
      <c r="S605" t="s">
        <v>1745</v>
      </c>
      <c r="T605" t="s">
        <v>1743</v>
      </c>
      <c r="U605" t="s">
        <v>1743</v>
      </c>
      <c r="V605" t="s">
        <v>1743</v>
      </c>
    </row>
    <row r="606" spans="1:22" x14ac:dyDescent="0.35">
      <c r="A606" t="s">
        <v>1351</v>
      </c>
      <c r="B606" t="s">
        <v>1352</v>
      </c>
      <c r="C606" t="s">
        <v>1743</v>
      </c>
      <c r="D606">
        <v>108</v>
      </c>
      <c r="E606" t="s">
        <v>1742</v>
      </c>
      <c r="F606" t="s">
        <v>1742</v>
      </c>
      <c r="G606" t="s">
        <v>1742</v>
      </c>
      <c r="H606" t="s">
        <v>1742</v>
      </c>
      <c r="I606" t="s">
        <v>1743</v>
      </c>
      <c r="J606">
        <v>0</v>
      </c>
      <c r="K606" t="s">
        <v>1744</v>
      </c>
      <c r="L606" t="s">
        <v>1744</v>
      </c>
      <c r="M606" t="s">
        <v>1744</v>
      </c>
      <c r="N606" t="s">
        <v>1745</v>
      </c>
      <c r="O606" t="s">
        <v>1745</v>
      </c>
      <c r="P606" t="s">
        <v>1746</v>
      </c>
      <c r="Q606">
        <v>0</v>
      </c>
      <c r="R606" t="s">
        <v>1744</v>
      </c>
      <c r="S606" t="s">
        <v>1745</v>
      </c>
      <c r="T606" t="s">
        <v>1743</v>
      </c>
      <c r="U606" t="s">
        <v>1743</v>
      </c>
      <c r="V606" t="s">
        <v>1743</v>
      </c>
    </row>
    <row r="607" spans="1:22" x14ac:dyDescent="0.35">
      <c r="A607" t="s">
        <v>1477</v>
      </c>
      <c r="B607" t="s">
        <v>1478</v>
      </c>
      <c r="C607" t="s">
        <v>1743</v>
      </c>
      <c r="D607">
        <v>108</v>
      </c>
      <c r="E607" t="s">
        <v>1742</v>
      </c>
      <c r="F607" t="s">
        <v>1742</v>
      </c>
      <c r="G607" t="s">
        <v>1742</v>
      </c>
      <c r="H607" t="s">
        <v>1742</v>
      </c>
      <c r="I607" t="s">
        <v>1743</v>
      </c>
      <c r="J607">
        <v>0</v>
      </c>
      <c r="K607" t="s">
        <v>1744</v>
      </c>
      <c r="L607" t="s">
        <v>1744</v>
      </c>
      <c r="M607" t="s">
        <v>1744</v>
      </c>
      <c r="N607" t="s">
        <v>1745</v>
      </c>
      <c r="O607" t="s">
        <v>1745</v>
      </c>
      <c r="P607" t="s">
        <v>1746</v>
      </c>
      <c r="Q607">
        <v>0</v>
      </c>
      <c r="R607" t="s">
        <v>1744</v>
      </c>
      <c r="S607" t="s">
        <v>1745</v>
      </c>
      <c r="T607" t="s">
        <v>1743</v>
      </c>
      <c r="U607" t="s">
        <v>1743</v>
      </c>
      <c r="V607" t="s">
        <v>1743</v>
      </c>
    </row>
    <row r="608" spans="1:22" x14ac:dyDescent="0.35">
      <c r="A608" t="s">
        <v>1523</v>
      </c>
      <c r="B608" t="s">
        <v>1524</v>
      </c>
      <c r="C608" t="s">
        <v>1743</v>
      </c>
      <c r="D608">
        <v>108</v>
      </c>
      <c r="E608" t="s">
        <v>1742</v>
      </c>
      <c r="F608" t="s">
        <v>1744</v>
      </c>
      <c r="G608" t="s">
        <v>1744</v>
      </c>
      <c r="H608" t="s">
        <v>1742</v>
      </c>
      <c r="I608" t="s">
        <v>1743</v>
      </c>
      <c r="J608">
        <v>0</v>
      </c>
      <c r="K608" t="s">
        <v>1744</v>
      </c>
      <c r="L608" t="s">
        <v>1744</v>
      </c>
      <c r="M608" t="s">
        <v>1744</v>
      </c>
      <c r="N608" t="s">
        <v>1745</v>
      </c>
      <c r="O608" t="s">
        <v>1745</v>
      </c>
      <c r="P608" t="s">
        <v>1746</v>
      </c>
      <c r="Q608">
        <v>0</v>
      </c>
      <c r="R608" t="s">
        <v>1744</v>
      </c>
      <c r="S608" t="s">
        <v>1745</v>
      </c>
      <c r="T608" t="s">
        <v>1743</v>
      </c>
      <c r="U608" t="s">
        <v>1743</v>
      </c>
      <c r="V608" t="s">
        <v>1743</v>
      </c>
    </row>
    <row r="609" spans="1:22" x14ac:dyDescent="0.35">
      <c r="A609" t="s">
        <v>1349</v>
      </c>
      <c r="B609" t="s">
        <v>1350</v>
      </c>
      <c r="C609" t="s">
        <v>1743</v>
      </c>
      <c r="D609">
        <v>108</v>
      </c>
      <c r="E609" t="s">
        <v>1742</v>
      </c>
      <c r="F609" t="s">
        <v>1742</v>
      </c>
      <c r="G609" t="s">
        <v>1742</v>
      </c>
      <c r="H609" t="s">
        <v>1742</v>
      </c>
      <c r="I609" t="s">
        <v>1743</v>
      </c>
      <c r="J609">
        <v>0</v>
      </c>
      <c r="K609" t="s">
        <v>1744</v>
      </c>
      <c r="L609" t="s">
        <v>1744</v>
      </c>
      <c r="M609" t="s">
        <v>1744</v>
      </c>
      <c r="N609" t="s">
        <v>1745</v>
      </c>
      <c r="O609" t="s">
        <v>1745</v>
      </c>
      <c r="P609" t="s">
        <v>1746</v>
      </c>
      <c r="Q609">
        <v>0</v>
      </c>
      <c r="R609" t="s">
        <v>1744</v>
      </c>
      <c r="S609" t="s">
        <v>1745</v>
      </c>
      <c r="T609" t="s">
        <v>1743</v>
      </c>
      <c r="U609" t="s">
        <v>1743</v>
      </c>
      <c r="V609" t="s">
        <v>1743</v>
      </c>
    </row>
    <row r="610" spans="1:22" x14ac:dyDescent="0.35">
      <c r="A610" t="s">
        <v>1347</v>
      </c>
      <c r="B610" t="s">
        <v>1348</v>
      </c>
      <c r="C610" t="s">
        <v>1743</v>
      </c>
      <c r="D610">
        <v>108</v>
      </c>
      <c r="E610" t="s">
        <v>1742</v>
      </c>
      <c r="F610" t="s">
        <v>1742</v>
      </c>
      <c r="G610" t="s">
        <v>1742</v>
      </c>
      <c r="H610" t="s">
        <v>1742</v>
      </c>
      <c r="I610" t="s">
        <v>1743</v>
      </c>
      <c r="J610">
        <v>0</v>
      </c>
      <c r="K610" t="s">
        <v>1744</v>
      </c>
      <c r="L610" t="s">
        <v>1744</v>
      </c>
      <c r="M610" t="s">
        <v>1744</v>
      </c>
      <c r="N610" t="s">
        <v>1745</v>
      </c>
      <c r="O610" t="s">
        <v>1745</v>
      </c>
      <c r="P610" t="s">
        <v>1746</v>
      </c>
      <c r="Q610">
        <v>3</v>
      </c>
      <c r="R610" t="s">
        <v>1744</v>
      </c>
      <c r="S610" t="s">
        <v>1745</v>
      </c>
      <c r="T610" t="s">
        <v>1743</v>
      </c>
      <c r="U610" t="s">
        <v>1743</v>
      </c>
      <c r="V610" t="s">
        <v>1743</v>
      </c>
    </row>
    <row r="611" spans="1:22" x14ac:dyDescent="0.35">
      <c r="A611" t="s">
        <v>1475</v>
      </c>
      <c r="B611" t="s">
        <v>1476</v>
      </c>
      <c r="C611" t="s">
        <v>1743</v>
      </c>
      <c r="D611">
        <v>108</v>
      </c>
      <c r="E611" t="s">
        <v>1742</v>
      </c>
      <c r="F611" t="s">
        <v>1742</v>
      </c>
      <c r="G611" t="s">
        <v>1742</v>
      </c>
      <c r="H611" t="s">
        <v>1742</v>
      </c>
      <c r="I611" t="s">
        <v>1743</v>
      </c>
      <c r="J611">
        <v>0</v>
      </c>
      <c r="K611" t="s">
        <v>1744</v>
      </c>
      <c r="L611" t="s">
        <v>1744</v>
      </c>
      <c r="M611" t="s">
        <v>1744</v>
      </c>
      <c r="N611" t="s">
        <v>1745</v>
      </c>
      <c r="O611" t="s">
        <v>1745</v>
      </c>
      <c r="P611" t="s">
        <v>1746</v>
      </c>
      <c r="Q611">
        <v>2</v>
      </c>
      <c r="R611" t="s">
        <v>1744</v>
      </c>
      <c r="S611" t="s">
        <v>1745</v>
      </c>
      <c r="T611" t="s">
        <v>1743</v>
      </c>
      <c r="U611" t="s">
        <v>1743</v>
      </c>
      <c r="V611" t="s">
        <v>1743</v>
      </c>
    </row>
    <row r="612" spans="1:22" x14ac:dyDescent="0.35">
      <c r="A612" t="s">
        <v>1353</v>
      </c>
      <c r="B612" t="s">
        <v>1354</v>
      </c>
      <c r="C612" t="s">
        <v>1743</v>
      </c>
      <c r="D612">
        <v>108</v>
      </c>
      <c r="E612" t="s">
        <v>1742</v>
      </c>
      <c r="F612" t="s">
        <v>1742</v>
      </c>
      <c r="G612" t="s">
        <v>1742</v>
      </c>
      <c r="H612" t="s">
        <v>1742</v>
      </c>
      <c r="I612" t="s">
        <v>1743</v>
      </c>
      <c r="J612">
        <v>0</v>
      </c>
      <c r="K612" t="s">
        <v>1744</v>
      </c>
      <c r="L612" t="s">
        <v>1744</v>
      </c>
      <c r="M612" t="s">
        <v>1744</v>
      </c>
      <c r="N612" t="s">
        <v>1745</v>
      </c>
      <c r="O612" t="s">
        <v>1745</v>
      </c>
      <c r="P612" t="s">
        <v>1746</v>
      </c>
      <c r="Q612">
        <v>0</v>
      </c>
      <c r="R612" t="s">
        <v>1744</v>
      </c>
      <c r="S612" t="s">
        <v>1745</v>
      </c>
      <c r="T612" t="s">
        <v>1743</v>
      </c>
      <c r="U612" t="s">
        <v>1743</v>
      </c>
      <c r="V612" t="s">
        <v>1743</v>
      </c>
    </row>
    <row r="613" spans="1:22" x14ac:dyDescent="0.35">
      <c r="A613" t="s">
        <v>1355</v>
      </c>
      <c r="B613" t="s">
        <v>1356</v>
      </c>
      <c r="C613" t="s">
        <v>1743</v>
      </c>
      <c r="D613">
        <v>108</v>
      </c>
      <c r="E613" t="s">
        <v>1742</v>
      </c>
      <c r="F613" t="s">
        <v>1742</v>
      </c>
      <c r="G613" t="s">
        <v>1742</v>
      </c>
      <c r="H613" t="s">
        <v>1742</v>
      </c>
      <c r="I613" t="s">
        <v>1743</v>
      </c>
      <c r="J613">
        <v>0</v>
      </c>
      <c r="K613" t="s">
        <v>1744</v>
      </c>
      <c r="L613" t="s">
        <v>1744</v>
      </c>
      <c r="M613" t="s">
        <v>1744</v>
      </c>
      <c r="N613" t="s">
        <v>1745</v>
      </c>
      <c r="O613" t="s">
        <v>1745</v>
      </c>
      <c r="P613" t="s">
        <v>1746</v>
      </c>
      <c r="Q613">
        <v>0</v>
      </c>
      <c r="R613" t="s">
        <v>1744</v>
      </c>
      <c r="S613" t="s">
        <v>1745</v>
      </c>
      <c r="T613" t="s">
        <v>1743</v>
      </c>
      <c r="U613" t="s">
        <v>1743</v>
      </c>
      <c r="V613" t="s">
        <v>1743</v>
      </c>
    </row>
    <row r="614" spans="1:22" x14ac:dyDescent="0.35">
      <c r="A614" t="s">
        <v>1357</v>
      </c>
      <c r="B614" t="s">
        <v>1358</v>
      </c>
      <c r="C614" t="s">
        <v>1743</v>
      </c>
      <c r="D614">
        <v>108</v>
      </c>
      <c r="E614" t="s">
        <v>1742</v>
      </c>
      <c r="F614" t="s">
        <v>1742</v>
      </c>
      <c r="G614" t="s">
        <v>1742</v>
      </c>
      <c r="H614" t="s">
        <v>1742</v>
      </c>
      <c r="I614" t="s">
        <v>1743</v>
      </c>
      <c r="J614">
        <v>0</v>
      </c>
      <c r="K614" t="s">
        <v>1744</v>
      </c>
      <c r="L614" t="s">
        <v>1744</v>
      </c>
      <c r="M614" t="s">
        <v>1744</v>
      </c>
      <c r="N614" t="s">
        <v>1745</v>
      </c>
      <c r="O614" t="s">
        <v>1745</v>
      </c>
      <c r="P614" t="s">
        <v>1746</v>
      </c>
      <c r="Q614">
        <v>0</v>
      </c>
      <c r="R614" t="s">
        <v>1744</v>
      </c>
      <c r="S614" t="s">
        <v>1745</v>
      </c>
      <c r="T614" t="s">
        <v>1743</v>
      </c>
      <c r="U614" t="s">
        <v>1743</v>
      </c>
      <c r="V614" t="s">
        <v>1743</v>
      </c>
    </row>
    <row r="615" spans="1:22" x14ac:dyDescent="0.35">
      <c r="A615" t="s">
        <v>1367</v>
      </c>
      <c r="B615" t="s">
        <v>1368</v>
      </c>
      <c r="C615" t="s">
        <v>1743</v>
      </c>
      <c r="D615">
        <v>108</v>
      </c>
      <c r="E615" t="s">
        <v>1742</v>
      </c>
      <c r="F615" t="s">
        <v>1742</v>
      </c>
      <c r="G615" t="s">
        <v>1742</v>
      </c>
      <c r="H615" t="s">
        <v>1742</v>
      </c>
      <c r="I615" t="s">
        <v>1743</v>
      </c>
      <c r="J615">
        <v>0</v>
      </c>
      <c r="K615" t="s">
        <v>1744</v>
      </c>
      <c r="L615" t="s">
        <v>1744</v>
      </c>
      <c r="M615" t="s">
        <v>1744</v>
      </c>
      <c r="N615" t="s">
        <v>1745</v>
      </c>
      <c r="O615" t="s">
        <v>1745</v>
      </c>
      <c r="P615" t="s">
        <v>1746</v>
      </c>
      <c r="Q615">
        <v>0</v>
      </c>
      <c r="R615" t="s">
        <v>1744</v>
      </c>
      <c r="S615" t="s">
        <v>1745</v>
      </c>
      <c r="T615" t="s">
        <v>1743</v>
      </c>
      <c r="U615" t="s">
        <v>1743</v>
      </c>
      <c r="V615" t="s">
        <v>1743</v>
      </c>
    </row>
    <row r="616" spans="1:22" x14ac:dyDescent="0.35">
      <c r="A616" t="s">
        <v>1365</v>
      </c>
      <c r="B616" t="s">
        <v>1366</v>
      </c>
      <c r="C616" t="s">
        <v>1743</v>
      </c>
      <c r="D616">
        <v>108</v>
      </c>
      <c r="E616" t="s">
        <v>1742</v>
      </c>
      <c r="F616" t="s">
        <v>1742</v>
      </c>
      <c r="G616" t="s">
        <v>1742</v>
      </c>
      <c r="H616" t="s">
        <v>1742</v>
      </c>
      <c r="I616" t="s">
        <v>1743</v>
      </c>
      <c r="J616">
        <v>0</v>
      </c>
      <c r="K616" t="s">
        <v>1744</v>
      </c>
      <c r="L616" t="s">
        <v>1744</v>
      </c>
      <c r="M616" t="s">
        <v>1744</v>
      </c>
      <c r="N616" t="s">
        <v>1745</v>
      </c>
      <c r="O616" t="s">
        <v>1745</v>
      </c>
      <c r="P616" t="s">
        <v>1746</v>
      </c>
      <c r="Q616">
        <v>1</v>
      </c>
      <c r="R616" t="s">
        <v>1744</v>
      </c>
      <c r="S616" t="s">
        <v>1745</v>
      </c>
      <c r="T616" t="s">
        <v>1743</v>
      </c>
      <c r="U616" t="s">
        <v>1743</v>
      </c>
      <c r="V616" t="s">
        <v>1743</v>
      </c>
    </row>
    <row r="617" spans="1:22" x14ac:dyDescent="0.35">
      <c r="A617" t="s">
        <v>1361</v>
      </c>
      <c r="B617" t="s">
        <v>1362</v>
      </c>
      <c r="C617" t="s">
        <v>1743</v>
      </c>
      <c r="D617">
        <v>108</v>
      </c>
      <c r="E617" t="s">
        <v>1742</v>
      </c>
      <c r="F617" t="s">
        <v>1742</v>
      </c>
      <c r="G617" t="s">
        <v>1742</v>
      </c>
      <c r="H617" t="s">
        <v>1742</v>
      </c>
      <c r="I617" t="s">
        <v>1743</v>
      </c>
      <c r="J617">
        <v>0</v>
      </c>
      <c r="K617" t="s">
        <v>1744</v>
      </c>
      <c r="L617" t="s">
        <v>1744</v>
      </c>
      <c r="M617" t="s">
        <v>1744</v>
      </c>
      <c r="N617" t="s">
        <v>1745</v>
      </c>
      <c r="O617" t="s">
        <v>1745</v>
      </c>
      <c r="P617" t="s">
        <v>1746</v>
      </c>
      <c r="Q617">
        <v>0</v>
      </c>
      <c r="R617" t="s">
        <v>1744</v>
      </c>
      <c r="S617" t="s">
        <v>1745</v>
      </c>
      <c r="T617" t="s">
        <v>1743</v>
      </c>
      <c r="U617" t="s">
        <v>1743</v>
      </c>
      <c r="V617" t="s">
        <v>1743</v>
      </c>
    </row>
    <row r="618" spans="1:22" x14ac:dyDescent="0.35">
      <c r="A618" t="s">
        <v>1248</v>
      </c>
      <c r="B618" t="s">
        <v>1249</v>
      </c>
      <c r="C618" t="s">
        <v>1743</v>
      </c>
      <c r="D618">
        <v>108</v>
      </c>
      <c r="E618" t="s">
        <v>1742</v>
      </c>
      <c r="F618" t="s">
        <v>1742</v>
      </c>
      <c r="G618" t="s">
        <v>1742</v>
      </c>
      <c r="H618" t="s">
        <v>1742</v>
      </c>
      <c r="I618" t="s">
        <v>1743</v>
      </c>
      <c r="J618">
        <v>0</v>
      </c>
      <c r="K618" t="s">
        <v>1744</v>
      </c>
      <c r="L618" t="s">
        <v>1744</v>
      </c>
      <c r="M618" t="s">
        <v>1744</v>
      </c>
      <c r="N618" t="s">
        <v>1745</v>
      </c>
      <c r="O618" t="s">
        <v>1745</v>
      </c>
      <c r="P618" t="s">
        <v>1746</v>
      </c>
      <c r="Q618">
        <v>0</v>
      </c>
      <c r="R618" t="s">
        <v>1742</v>
      </c>
      <c r="S618" t="s">
        <v>1745</v>
      </c>
      <c r="T618" t="s">
        <v>1743</v>
      </c>
      <c r="U618" t="s">
        <v>1743</v>
      </c>
      <c r="V618" t="s">
        <v>1743</v>
      </c>
    </row>
    <row r="619" spans="1:22" x14ac:dyDescent="0.35">
      <c r="A619" t="s">
        <v>1250</v>
      </c>
      <c r="B619" t="s">
        <v>1249</v>
      </c>
      <c r="C619" t="s">
        <v>1743</v>
      </c>
      <c r="D619">
        <v>108</v>
      </c>
      <c r="E619" t="s">
        <v>1742</v>
      </c>
      <c r="F619" t="s">
        <v>1742</v>
      </c>
      <c r="G619" t="s">
        <v>1742</v>
      </c>
      <c r="H619" t="s">
        <v>1742</v>
      </c>
      <c r="I619" t="s">
        <v>1743</v>
      </c>
      <c r="J619">
        <v>0</v>
      </c>
      <c r="K619" t="s">
        <v>1744</v>
      </c>
      <c r="L619" t="s">
        <v>1744</v>
      </c>
      <c r="M619" t="s">
        <v>1744</v>
      </c>
      <c r="N619" t="s">
        <v>1745</v>
      </c>
      <c r="O619" t="s">
        <v>1745</v>
      </c>
      <c r="P619" t="s">
        <v>1746</v>
      </c>
      <c r="Q619">
        <v>0</v>
      </c>
      <c r="R619" t="s">
        <v>1744</v>
      </c>
      <c r="S619" t="s">
        <v>1745</v>
      </c>
      <c r="T619" t="s">
        <v>1743</v>
      </c>
      <c r="U619" t="s">
        <v>1743</v>
      </c>
      <c r="V619" t="s">
        <v>1743</v>
      </c>
    </row>
    <row r="620" spans="1:22" x14ac:dyDescent="0.35">
      <c r="A620" t="s">
        <v>1449</v>
      </c>
      <c r="B620" t="s">
        <v>1450</v>
      </c>
      <c r="C620" t="s">
        <v>1743</v>
      </c>
      <c r="D620">
        <v>108</v>
      </c>
      <c r="E620" t="s">
        <v>1742</v>
      </c>
      <c r="F620" t="s">
        <v>1742</v>
      </c>
      <c r="G620" t="s">
        <v>1742</v>
      </c>
      <c r="H620" t="s">
        <v>1742</v>
      </c>
      <c r="I620" t="s">
        <v>1743</v>
      </c>
      <c r="J620">
        <v>0</v>
      </c>
      <c r="K620" t="s">
        <v>1744</v>
      </c>
      <c r="L620" t="s">
        <v>1744</v>
      </c>
      <c r="M620" t="s">
        <v>1744</v>
      </c>
      <c r="N620" t="s">
        <v>1745</v>
      </c>
      <c r="O620" t="s">
        <v>1745</v>
      </c>
      <c r="P620" t="s">
        <v>1746</v>
      </c>
      <c r="Q620">
        <v>0</v>
      </c>
      <c r="R620" t="s">
        <v>1744</v>
      </c>
      <c r="S620" t="s">
        <v>1745</v>
      </c>
      <c r="T620" t="s">
        <v>1743</v>
      </c>
      <c r="U620" t="s">
        <v>1743</v>
      </c>
      <c r="V620" t="s">
        <v>1743</v>
      </c>
    </row>
    <row r="621" spans="1:22" x14ac:dyDescent="0.35">
      <c r="A621" t="s">
        <v>1246</v>
      </c>
      <c r="B621" t="s">
        <v>1247</v>
      </c>
      <c r="C621" t="s">
        <v>1743</v>
      </c>
      <c r="D621">
        <v>108</v>
      </c>
      <c r="E621" t="s">
        <v>1742</v>
      </c>
      <c r="F621" t="s">
        <v>1742</v>
      </c>
      <c r="G621" t="s">
        <v>1742</v>
      </c>
      <c r="H621" t="s">
        <v>1742</v>
      </c>
      <c r="I621" t="s">
        <v>1743</v>
      </c>
      <c r="J621">
        <v>0</v>
      </c>
      <c r="K621" t="s">
        <v>1744</v>
      </c>
      <c r="L621" t="s">
        <v>1744</v>
      </c>
      <c r="M621" t="s">
        <v>1744</v>
      </c>
      <c r="N621" t="s">
        <v>1745</v>
      </c>
      <c r="O621" t="s">
        <v>1745</v>
      </c>
      <c r="P621" t="s">
        <v>1746</v>
      </c>
      <c r="Q621">
        <v>0</v>
      </c>
      <c r="R621" t="s">
        <v>1744</v>
      </c>
      <c r="S621" t="s">
        <v>1745</v>
      </c>
      <c r="T621" t="s">
        <v>1743</v>
      </c>
      <c r="U621" t="s">
        <v>1743</v>
      </c>
      <c r="V621" t="s">
        <v>1743</v>
      </c>
    </row>
    <row r="622" spans="1:22" x14ac:dyDescent="0.35">
      <c r="A622" t="s">
        <v>1457</v>
      </c>
      <c r="B622" t="s">
        <v>1458</v>
      </c>
      <c r="C622" t="s">
        <v>1743</v>
      </c>
      <c r="D622">
        <v>108</v>
      </c>
      <c r="E622" t="s">
        <v>1742</v>
      </c>
      <c r="F622" t="s">
        <v>1742</v>
      </c>
      <c r="G622" t="s">
        <v>1742</v>
      </c>
      <c r="H622" t="s">
        <v>1742</v>
      </c>
      <c r="I622" t="s">
        <v>1743</v>
      </c>
      <c r="J622">
        <v>0</v>
      </c>
      <c r="K622" t="s">
        <v>1744</v>
      </c>
      <c r="L622" t="s">
        <v>1744</v>
      </c>
      <c r="M622" t="s">
        <v>1744</v>
      </c>
      <c r="N622" t="s">
        <v>1745</v>
      </c>
      <c r="O622" t="s">
        <v>1745</v>
      </c>
      <c r="P622" t="s">
        <v>1746</v>
      </c>
      <c r="Q622">
        <v>0</v>
      </c>
      <c r="R622" t="s">
        <v>1744</v>
      </c>
      <c r="S622" t="s">
        <v>1745</v>
      </c>
      <c r="T622" t="s">
        <v>1743</v>
      </c>
      <c r="U622" t="s">
        <v>1743</v>
      </c>
      <c r="V622" t="s">
        <v>1743</v>
      </c>
    </row>
    <row r="623" spans="1:22" x14ac:dyDescent="0.35">
      <c r="A623" t="s">
        <v>1244</v>
      </c>
      <c r="B623" t="s">
        <v>1245</v>
      </c>
      <c r="C623" t="s">
        <v>1743</v>
      </c>
      <c r="D623">
        <v>108</v>
      </c>
      <c r="E623" t="s">
        <v>1742</v>
      </c>
      <c r="F623" t="s">
        <v>1742</v>
      </c>
      <c r="G623" t="s">
        <v>1742</v>
      </c>
      <c r="H623" t="s">
        <v>1742</v>
      </c>
      <c r="I623" t="s">
        <v>1743</v>
      </c>
      <c r="J623">
        <v>0</v>
      </c>
      <c r="K623" t="s">
        <v>1744</v>
      </c>
      <c r="L623" t="s">
        <v>1744</v>
      </c>
      <c r="M623" t="s">
        <v>1744</v>
      </c>
      <c r="N623" t="s">
        <v>1745</v>
      </c>
      <c r="O623" t="s">
        <v>1745</v>
      </c>
      <c r="P623" t="s">
        <v>1746</v>
      </c>
      <c r="Q623">
        <v>0</v>
      </c>
      <c r="R623" t="s">
        <v>1744</v>
      </c>
      <c r="S623" t="s">
        <v>1745</v>
      </c>
      <c r="T623" t="s">
        <v>1743</v>
      </c>
      <c r="U623" t="s">
        <v>1743</v>
      </c>
      <c r="V623" t="s">
        <v>1743</v>
      </c>
    </row>
    <row r="624" spans="1:22" x14ac:dyDescent="0.35">
      <c r="A624" t="s">
        <v>1299</v>
      </c>
      <c r="B624" t="s">
        <v>1298</v>
      </c>
      <c r="C624" t="s">
        <v>1743</v>
      </c>
      <c r="D624">
        <v>108</v>
      </c>
      <c r="E624" t="s">
        <v>1742</v>
      </c>
      <c r="F624" t="s">
        <v>1742</v>
      </c>
      <c r="G624" t="s">
        <v>1742</v>
      </c>
      <c r="H624" t="s">
        <v>1742</v>
      </c>
      <c r="I624" t="s">
        <v>1743</v>
      </c>
      <c r="J624">
        <v>0</v>
      </c>
      <c r="K624" t="s">
        <v>1744</v>
      </c>
      <c r="L624" t="s">
        <v>1744</v>
      </c>
      <c r="M624" t="s">
        <v>1744</v>
      </c>
      <c r="N624" t="s">
        <v>1743</v>
      </c>
      <c r="O624" t="s">
        <v>1743</v>
      </c>
      <c r="P624" t="s">
        <v>1746</v>
      </c>
      <c r="Q624">
        <v>0</v>
      </c>
      <c r="R624" t="s">
        <v>1742</v>
      </c>
      <c r="S624" t="s">
        <v>1743</v>
      </c>
      <c r="T624" t="s">
        <v>1743</v>
      </c>
      <c r="U624" t="s">
        <v>1743</v>
      </c>
      <c r="V624" t="s">
        <v>1743</v>
      </c>
    </row>
    <row r="625" spans="1:22" x14ac:dyDescent="0.35">
      <c r="A625" t="s">
        <v>1411</v>
      </c>
      <c r="B625" t="s">
        <v>1412</v>
      </c>
      <c r="C625" t="s">
        <v>1743</v>
      </c>
      <c r="D625">
        <v>108</v>
      </c>
      <c r="E625" t="s">
        <v>1742</v>
      </c>
      <c r="F625" t="s">
        <v>1742</v>
      </c>
      <c r="G625" t="s">
        <v>1742</v>
      </c>
      <c r="H625" t="s">
        <v>1742</v>
      </c>
      <c r="I625" t="s">
        <v>1743</v>
      </c>
      <c r="J625">
        <v>0</v>
      </c>
      <c r="K625" t="s">
        <v>1744</v>
      </c>
      <c r="L625" t="s">
        <v>1744</v>
      </c>
      <c r="M625" t="s">
        <v>1744</v>
      </c>
      <c r="N625" t="s">
        <v>1745</v>
      </c>
      <c r="O625" t="s">
        <v>1745</v>
      </c>
      <c r="P625" t="s">
        <v>1746</v>
      </c>
      <c r="Q625">
        <v>0</v>
      </c>
      <c r="R625" t="s">
        <v>1744</v>
      </c>
      <c r="S625" t="s">
        <v>1745</v>
      </c>
      <c r="T625" t="s">
        <v>1743</v>
      </c>
      <c r="U625" t="s">
        <v>1743</v>
      </c>
      <c r="V625" t="s">
        <v>1743</v>
      </c>
    </row>
    <row r="626" spans="1:22" x14ac:dyDescent="0.35">
      <c r="A626" t="s">
        <v>1302</v>
      </c>
      <c r="B626" t="s">
        <v>1303</v>
      </c>
      <c r="C626" t="s">
        <v>1743</v>
      </c>
      <c r="D626">
        <v>108</v>
      </c>
      <c r="E626" t="s">
        <v>1742</v>
      </c>
      <c r="F626" t="s">
        <v>1742</v>
      </c>
      <c r="G626" t="s">
        <v>1742</v>
      </c>
      <c r="H626" t="s">
        <v>1742</v>
      </c>
      <c r="I626" t="s">
        <v>1743</v>
      </c>
      <c r="J626">
        <v>0</v>
      </c>
      <c r="K626" t="s">
        <v>1744</v>
      </c>
      <c r="L626" t="s">
        <v>1744</v>
      </c>
      <c r="M626" t="s">
        <v>1744</v>
      </c>
      <c r="N626" t="s">
        <v>1743</v>
      </c>
      <c r="O626" t="s">
        <v>1743</v>
      </c>
      <c r="P626" t="s">
        <v>1746</v>
      </c>
      <c r="Q626">
        <v>0</v>
      </c>
      <c r="R626" t="s">
        <v>1742</v>
      </c>
      <c r="S626" t="s">
        <v>1743</v>
      </c>
      <c r="T626" t="s">
        <v>1743</v>
      </c>
      <c r="U626" t="s">
        <v>1743</v>
      </c>
      <c r="V626" t="s">
        <v>1743</v>
      </c>
    </row>
    <row r="627" spans="1:22" x14ac:dyDescent="0.35">
      <c r="A627" t="s">
        <v>1413</v>
      </c>
      <c r="B627" t="s">
        <v>1414</v>
      </c>
      <c r="C627" t="s">
        <v>1743</v>
      </c>
      <c r="D627">
        <v>108</v>
      </c>
      <c r="E627" t="s">
        <v>1742</v>
      </c>
      <c r="F627" t="s">
        <v>1742</v>
      </c>
      <c r="G627" t="s">
        <v>1742</v>
      </c>
      <c r="H627" t="s">
        <v>1742</v>
      </c>
      <c r="I627" t="s">
        <v>1743</v>
      </c>
      <c r="J627">
        <v>0</v>
      </c>
      <c r="K627" t="s">
        <v>1744</v>
      </c>
      <c r="L627" t="s">
        <v>1744</v>
      </c>
      <c r="M627" t="s">
        <v>1744</v>
      </c>
      <c r="N627" t="s">
        <v>1745</v>
      </c>
      <c r="O627" t="s">
        <v>1745</v>
      </c>
      <c r="P627" t="s">
        <v>1746</v>
      </c>
      <c r="Q627">
        <v>0</v>
      </c>
      <c r="R627" t="s">
        <v>1744</v>
      </c>
      <c r="S627" t="s">
        <v>1745</v>
      </c>
      <c r="T627" t="s">
        <v>1743</v>
      </c>
      <c r="U627" t="s">
        <v>1743</v>
      </c>
      <c r="V627" t="s">
        <v>1743</v>
      </c>
    </row>
    <row r="628" spans="1:22" x14ac:dyDescent="0.35">
      <c r="A628" t="s">
        <v>1499</v>
      </c>
      <c r="B628" t="s">
        <v>1500</v>
      </c>
      <c r="C628" t="s">
        <v>1743</v>
      </c>
      <c r="D628">
        <v>108</v>
      </c>
      <c r="E628" t="s">
        <v>1742</v>
      </c>
      <c r="F628" t="s">
        <v>1742</v>
      </c>
      <c r="G628" t="s">
        <v>1742</v>
      </c>
      <c r="H628" t="s">
        <v>1742</v>
      </c>
      <c r="I628" t="s">
        <v>1743</v>
      </c>
      <c r="J628">
        <v>0</v>
      </c>
      <c r="K628" t="s">
        <v>1744</v>
      </c>
      <c r="L628" t="s">
        <v>1744</v>
      </c>
      <c r="M628" t="s">
        <v>1744</v>
      </c>
      <c r="N628" t="s">
        <v>1745</v>
      </c>
      <c r="O628" t="s">
        <v>1745</v>
      </c>
      <c r="P628" t="s">
        <v>1746</v>
      </c>
      <c r="Q628">
        <v>4</v>
      </c>
      <c r="R628" t="s">
        <v>1744</v>
      </c>
      <c r="S628" t="s">
        <v>1745</v>
      </c>
      <c r="T628" t="s">
        <v>1743</v>
      </c>
      <c r="U628" t="s">
        <v>1743</v>
      </c>
      <c r="V628" t="s">
        <v>1743</v>
      </c>
    </row>
    <row r="629" spans="1:22" x14ac:dyDescent="0.35">
      <c r="A629" t="s">
        <v>1253</v>
      </c>
      <c r="B629" t="s">
        <v>1254</v>
      </c>
      <c r="C629" t="s">
        <v>1743</v>
      </c>
      <c r="D629">
        <v>108</v>
      </c>
      <c r="E629" t="s">
        <v>1742</v>
      </c>
      <c r="F629" t="s">
        <v>1742</v>
      </c>
      <c r="G629" t="s">
        <v>1742</v>
      </c>
      <c r="H629" t="s">
        <v>1742</v>
      </c>
      <c r="I629" t="s">
        <v>1743</v>
      </c>
      <c r="J629">
        <v>1</v>
      </c>
      <c r="K629" t="s">
        <v>1744</v>
      </c>
      <c r="L629" t="s">
        <v>1744</v>
      </c>
      <c r="M629" t="s">
        <v>1744</v>
      </c>
      <c r="N629" t="s">
        <v>1745</v>
      </c>
      <c r="O629" t="s">
        <v>1745</v>
      </c>
      <c r="P629" t="s">
        <v>1746</v>
      </c>
      <c r="Q629">
        <v>9</v>
      </c>
      <c r="R629" t="s">
        <v>1744</v>
      </c>
      <c r="S629" t="s">
        <v>1745</v>
      </c>
      <c r="T629" t="s">
        <v>1743</v>
      </c>
      <c r="U629" t="s">
        <v>1743</v>
      </c>
      <c r="V629" t="s">
        <v>1743</v>
      </c>
    </row>
    <row r="630" spans="1:22" x14ac:dyDescent="0.35">
      <c r="A630" t="s">
        <v>1255</v>
      </c>
      <c r="B630" t="s">
        <v>1256</v>
      </c>
      <c r="C630" t="s">
        <v>1743</v>
      </c>
      <c r="D630">
        <v>108</v>
      </c>
      <c r="E630" t="s">
        <v>1742</v>
      </c>
      <c r="F630" t="s">
        <v>1742</v>
      </c>
      <c r="G630" t="s">
        <v>1742</v>
      </c>
      <c r="H630" t="s">
        <v>1742</v>
      </c>
      <c r="I630" t="s">
        <v>1743</v>
      </c>
      <c r="J630">
        <v>0</v>
      </c>
      <c r="K630" t="s">
        <v>1744</v>
      </c>
      <c r="L630" t="s">
        <v>1744</v>
      </c>
      <c r="M630" t="s">
        <v>1744</v>
      </c>
      <c r="N630" t="s">
        <v>1745</v>
      </c>
      <c r="O630" t="s">
        <v>1745</v>
      </c>
      <c r="P630" t="s">
        <v>1746</v>
      </c>
      <c r="Q630">
        <v>0</v>
      </c>
      <c r="R630" t="s">
        <v>1744</v>
      </c>
      <c r="S630" t="s">
        <v>1745</v>
      </c>
      <c r="T630" t="s">
        <v>1743</v>
      </c>
      <c r="U630" t="s">
        <v>1743</v>
      </c>
      <c r="V630" t="s">
        <v>1743</v>
      </c>
    </row>
    <row r="631" spans="1:22" x14ac:dyDescent="0.35">
      <c r="A631" t="s">
        <v>1306</v>
      </c>
      <c r="B631" t="s">
        <v>1307</v>
      </c>
      <c r="C631" t="s">
        <v>1743</v>
      </c>
      <c r="D631">
        <v>108</v>
      </c>
      <c r="E631" t="s">
        <v>1742</v>
      </c>
      <c r="F631" t="s">
        <v>1742</v>
      </c>
      <c r="G631" t="s">
        <v>1742</v>
      </c>
      <c r="H631" t="s">
        <v>1742</v>
      </c>
      <c r="I631" t="s">
        <v>1743</v>
      </c>
      <c r="J631">
        <v>0</v>
      </c>
      <c r="K631" t="s">
        <v>1744</v>
      </c>
      <c r="L631" t="s">
        <v>1744</v>
      </c>
      <c r="M631" t="s">
        <v>1744</v>
      </c>
      <c r="N631" t="s">
        <v>1745</v>
      </c>
      <c r="O631" t="s">
        <v>1745</v>
      </c>
      <c r="P631" t="s">
        <v>1746</v>
      </c>
      <c r="Q631">
        <v>0</v>
      </c>
      <c r="R631" t="s">
        <v>1742</v>
      </c>
      <c r="S631" t="s">
        <v>1745</v>
      </c>
      <c r="T631" t="s">
        <v>1743</v>
      </c>
      <c r="U631" t="s">
        <v>1743</v>
      </c>
      <c r="V631" t="s">
        <v>1743</v>
      </c>
    </row>
    <row r="632" spans="1:22" x14ac:dyDescent="0.35">
      <c r="A632" t="s">
        <v>1304</v>
      </c>
      <c r="B632" t="s">
        <v>1305</v>
      </c>
      <c r="C632" t="s">
        <v>1743</v>
      </c>
      <c r="D632">
        <v>108</v>
      </c>
      <c r="E632" t="s">
        <v>1742</v>
      </c>
      <c r="F632" t="s">
        <v>1742</v>
      </c>
      <c r="G632" t="s">
        <v>1742</v>
      </c>
      <c r="H632" t="s">
        <v>1742</v>
      </c>
      <c r="I632" t="s">
        <v>1743</v>
      </c>
      <c r="J632">
        <v>0</v>
      </c>
      <c r="K632" t="s">
        <v>1744</v>
      </c>
      <c r="L632" t="s">
        <v>1744</v>
      </c>
      <c r="M632" t="s">
        <v>1744</v>
      </c>
      <c r="N632" t="s">
        <v>1745</v>
      </c>
      <c r="O632" t="s">
        <v>1745</v>
      </c>
      <c r="P632" t="s">
        <v>1746</v>
      </c>
      <c r="Q632">
        <v>0</v>
      </c>
      <c r="R632" t="s">
        <v>1744</v>
      </c>
      <c r="S632" t="s">
        <v>1745</v>
      </c>
      <c r="T632" t="s">
        <v>1743</v>
      </c>
      <c r="U632" t="s">
        <v>1743</v>
      </c>
      <c r="V632" t="s">
        <v>1743</v>
      </c>
    </row>
    <row r="633" spans="1:22" x14ac:dyDescent="0.35">
      <c r="A633" t="s">
        <v>1308</v>
      </c>
      <c r="B633" t="s">
        <v>1309</v>
      </c>
      <c r="C633" t="s">
        <v>1743</v>
      </c>
      <c r="D633">
        <v>108</v>
      </c>
      <c r="E633" t="s">
        <v>1742</v>
      </c>
      <c r="F633" t="s">
        <v>1742</v>
      </c>
      <c r="G633" t="s">
        <v>1742</v>
      </c>
      <c r="H633" t="s">
        <v>1742</v>
      </c>
      <c r="I633" t="s">
        <v>1743</v>
      </c>
      <c r="J633">
        <v>0</v>
      </c>
      <c r="K633" t="s">
        <v>1744</v>
      </c>
      <c r="L633" t="s">
        <v>1744</v>
      </c>
      <c r="M633" t="s">
        <v>1744</v>
      </c>
      <c r="N633" t="s">
        <v>1745</v>
      </c>
      <c r="O633" t="s">
        <v>1745</v>
      </c>
      <c r="P633" t="s">
        <v>1746</v>
      </c>
      <c r="Q633">
        <v>2</v>
      </c>
      <c r="R633" t="s">
        <v>1744</v>
      </c>
      <c r="S633" t="s">
        <v>1745</v>
      </c>
      <c r="T633" t="s">
        <v>1743</v>
      </c>
      <c r="U633" t="s">
        <v>1743</v>
      </c>
      <c r="V633" t="s">
        <v>1743</v>
      </c>
    </row>
    <row r="634" spans="1:22" x14ac:dyDescent="0.35">
      <c r="A634" t="s">
        <v>1187</v>
      </c>
      <c r="B634" t="s">
        <v>1188</v>
      </c>
      <c r="C634" t="s">
        <v>1743</v>
      </c>
      <c r="D634">
        <v>108</v>
      </c>
      <c r="E634" t="s">
        <v>1742</v>
      </c>
      <c r="F634" t="s">
        <v>1742</v>
      </c>
      <c r="G634" t="s">
        <v>1742</v>
      </c>
      <c r="H634" t="s">
        <v>1742</v>
      </c>
      <c r="I634" t="s">
        <v>1743</v>
      </c>
      <c r="J634">
        <v>0</v>
      </c>
      <c r="K634" t="s">
        <v>1744</v>
      </c>
      <c r="L634" t="s">
        <v>1744</v>
      </c>
      <c r="M634" t="s">
        <v>1744</v>
      </c>
      <c r="N634" t="s">
        <v>1745</v>
      </c>
      <c r="O634" t="s">
        <v>1745</v>
      </c>
      <c r="P634" t="s">
        <v>1746</v>
      </c>
      <c r="Q634">
        <v>0</v>
      </c>
      <c r="R634" t="s">
        <v>1744</v>
      </c>
      <c r="S634" t="s">
        <v>1745</v>
      </c>
      <c r="T634" t="s">
        <v>1743</v>
      </c>
      <c r="U634" t="s">
        <v>1743</v>
      </c>
      <c r="V634" t="s">
        <v>1743</v>
      </c>
    </row>
    <row r="635" spans="1:22" x14ac:dyDescent="0.35">
      <c r="A635" t="s">
        <v>1196</v>
      </c>
      <c r="B635" t="s">
        <v>1195</v>
      </c>
      <c r="C635" t="s">
        <v>1743</v>
      </c>
      <c r="D635">
        <v>108</v>
      </c>
      <c r="E635" t="s">
        <v>1742</v>
      </c>
      <c r="F635" t="s">
        <v>1742</v>
      </c>
      <c r="G635" t="s">
        <v>1742</v>
      </c>
      <c r="H635" t="s">
        <v>1742</v>
      </c>
      <c r="I635" t="s">
        <v>1743</v>
      </c>
      <c r="J635">
        <v>0</v>
      </c>
      <c r="K635" t="s">
        <v>1744</v>
      </c>
      <c r="L635" t="s">
        <v>1744</v>
      </c>
      <c r="M635" t="s">
        <v>1744</v>
      </c>
      <c r="N635" t="s">
        <v>1745</v>
      </c>
      <c r="O635" t="s">
        <v>1745</v>
      </c>
      <c r="P635" t="s">
        <v>1746</v>
      </c>
      <c r="Q635">
        <v>0</v>
      </c>
      <c r="R635" t="s">
        <v>1744</v>
      </c>
      <c r="S635" t="s">
        <v>1745</v>
      </c>
      <c r="T635" t="s">
        <v>1743</v>
      </c>
      <c r="U635" t="s">
        <v>1743</v>
      </c>
      <c r="V635" t="s">
        <v>1743</v>
      </c>
    </row>
    <row r="636" spans="1:22" x14ac:dyDescent="0.35">
      <c r="A636" t="s">
        <v>1203</v>
      </c>
      <c r="B636" t="s">
        <v>1204</v>
      </c>
      <c r="C636" t="s">
        <v>1743</v>
      </c>
      <c r="D636">
        <v>108</v>
      </c>
      <c r="E636" t="s">
        <v>1742</v>
      </c>
      <c r="F636" t="s">
        <v>1742</v>
      </c>
      <c r="G636" t="s">
        <v>1742</v>
      </c>
      <c r="H636" t="s">
        <v>1742</v>
      </c>
      <c r="I636" t="s">
        <v>1743</v>
      </c>
      <c r="J636">
        <v>0</v>
      </c>
      <c r="K636" t="s">
        <v>1744</v>
      </c>
      <c r="L636" t="s">
        <v>1744</v>
      </c>
      <c r="M636" t="s">
        <v>1744</v>
      </c>
      <c r="N636" t="s">
        <v>1745</v>
      </c>
      <c r="O636" t="s">
        <v>1745</v>
      </c>
      <c r="P636" t="s">
        <v>1746</v>
      </c>
      <c r="Q636">
        <v>0</v>
      </c>
      <c r="R636" t="s">
        <v>1744</v>
      </c>
      <c r="S636" t="s">
        <v>1745</v>
      </c>
      <c r="T636" t="s">
        <v>1743</v>
      </c>
      <c r="U636" t="s">
        <v>1743</v>
      </c>
      <c r="V636" t="s">
        <v>1743</v>
      </c>
    </row>
    <row r="637" spans="1:22" x14ac:dyDescent="0.35">
      <c r="A637" t="s">
        <v>1194</v>
      </c>
      <c r="B637" t="s">
        <v>1195</v>
      </c>
      <c r="C637" t="s">
        <v>1743</v>
      </c>
      <c r="D637">
        <v>108</v>
      </c>
      <c r="E637" t="s">
        <v>1742</v>
      </c>
      <c r="F637" t="s">
        <v>1742</v>
      </c>
      <c r="G637" t="s">
        <v>1742</v>
      </c>
      <c r="H637" t="s">
        <v>1742</v>
      </c>
      <c r="I637" t="s">
        <v>1743</v>
      </c>
      <c r="J637">
        <v>0</v>
      </c>
      <c r="K637" t="s">
        <v>1744</v>
      </c>
      <c r="L637" t="s">
        <v>1744</v>
      </c>
      <c r="M637" t="s">
        <v>1744</v>
      </c>
      <c r="N637" t="s">
        <v>1745</v>
      </c>
      <c r="O637" t="s">
        <v>1745</v>
      </c>
      <c r="P637" t="s">
        <v>1746</v>
      </c>
      <c r="Q637">
        <v>1</v>
      </c>
      <c r="R637" t="s">
        <v>1744</v>
      </c>
      <c r="S637" t="s">
        <v>1745</v>
      </c>
      <c r="T637" t="s">
        <v>1743</v>
      </c>
      <c r="U637" t="s">
        <v>1743</v>
      </c>
      <c r="V637" t="s">
        <v>1743</v>
      </c>
    </row>
    <row r="638" spans="1:22" x14ac:dyDescent="0.35">
      <c r="A638" t="s">
        <v>1192</v>
      </c>
      <c r="B638" t="s">
        <v>1193</v>
      </c>
      <c r="C638" t="s">
        <v>1743</v>
      </c>
      <c r="D638">
        <v>108</v>
      </c>
      <c r="E638" t="s">
        <v>1742</v>
      </c>
      <c r="F638" t="s">
        <v>1742</v>
      </c>
      <c r="G638" t="s">
        <v>1742</v>
      </c>
      <c r="H638" t="s">
        <v>1742</v>
      </c>
      <c r="I638" t="s">
        <v>1743</v>
      </c>
      <c r="J638">
        <v>0</v>
      </c>
      <c r="K638" t="s">
        <v>1744</v>
      </c>
      <c r="L638" t="s">
        <v>1744</v>
      </c>
      <c r="M638" t="s">
        <v>1744</v>
      </c>
      <c r="N638" t="s">
        <v>1745</v>
      </c>
      <c r="O638" t="s">
        <v>1745</v>
      </c>
      <c r="P638" t="s">
        <v>1746</v>
      </c>
      <c r="Q638">
        <v>0</v>
      </c>
      <c r="R638" t="s">
        <v>1744</v>
      </c>
      <c r="S638" t="s">
        <v>1745</v>
      </c>
      <c r="T638" t="s">
        <v>1743</v>
      </c>
      <c r="U638" t="s">
        <v>1743</v>
      </c>
      <c r="V638" t="s">
        <v>1743</v>
      </c>
    </row>
    <row r="639" spans="1:22" x14ac:dyDescent="0.35">
      <c r="A639" t="s">
        <v>1297</v>
      </c>
      <c r="B639" t="s">
        <v>1298</v>
      </c>
      <c r="C639" t="s">
        <v>1743</v>
      </c>
      <c r="D639">
        <v>108</v>
      </c>
      <c r="E639" t="s">
        <v>1742</v>
      </c>
      <c r="F639" t="s">
        <v>1742</v>
      </c>
      <c r="G639" t="s">
        <v>1742</v>
      </c>
      <c r="H639" t="s">
        <v>1742</v>
      </c>
      <c r="I639" t="s">
        <v>1743</v>
      </c>
      <c r="J639">
        <v>0</v>
      </c>
      <c r="K639" t="s">
        <v>1744</v>
      </c>
      <c r="L639" t="s">
        <v>1744</v>
      </c>
      <c r="M639" t="s">
        <v>1744</v>
      </c>
      <c r="N639" t="s">
        <v>1745</v>
      </c>
      <c r="O639" t="s">
        <v>1745</v>
      </c>
      <c r="P639" t="s">
        <v>1746</v>
      </c>
      <c r="Q639">
        <v>10</v>
      </c>
      <c r="R639" t="s">
        <v>1744</v>
      </c>
      <c r="S639" t="s">
        <v>1743</v>
      </c>
      <c r="T639" t="s">
        <v>1743</v>
      </c>
      <c r="U639" t="s">
        <v>1743</v>
      </c>
      <c r="V639" t="s">
        <v>1743</v>
      </c>
    </row>
    <row r="640" spans="1:22" x14ac:dyDescent="0.35">
      <c r="A640" t="s">
        <v>1312</v>
      </c>
      <c r="B640" t="s">
        <v>1313</v>
      </c>
      <c r="C640" t="s">
        <v>1743</v>
      </c>
      <c r="D640">
        <v>108</v>
      </c>
      <c r="E640" t="s">
        <v>1742</v>
      </c>
      <c r="F640" t="s">
        <v>1742</v>
      </c>
      <c r="G640" t="s">
        <v>1742</v>
      </c>
      <c r="H640" t="s">
        <v>1742</v>
      </c>
      <c r="I640" t="s">
        <v>1743</v>
      </c>
      <c r="J640">
        <v>0</v>
      </c>
      <c r="K640" t="s">
        <v>1744</v>
      </c>
      <c r="L640" t="s">
        <v>1744</v>
      </c>
      <c r="M640" t="s">
        <v>1744</v>
      </c>
      <c r="N640" t="s">
        <v>1745</v>
      </c>
      <c r="O640" t="s">
        <v>1745</v>
      </c>
      <c r="P640" t="s">
        <v>1746</v>
      </c>
      <c r="Q640">
        <v>0</v>
      </c>
      <c r="R640" t="s">
        <v>1742</v>
      </c>
      <c r="S640" t="s">
        <v>1745</v>
      </c>
      <c r="T640" t="s">
        <v>1743</v>
      </c>
      <c r="U640" t="s">
        <v>1743</v>
      </c>
      <c r="V640" t="s">
        <v>1743</v>
      </c>
    </row>
    <row r="641" spans="1:22" x14ac:dyDescent="0.35">
      <c r="A641" t="s">
        <v>1220</v>
      </c>
      <c r="B641" t="s">
        <v>1221</v>
      </c>
      <c r="C641" t="s">
        <v>1743</v>
      </c>
      <c r="D641">
        <v>108</v>
      </c>
      <c r="E641" t="s">
        <v>1742</v>
      </c>
      <c r="F641" t="s">
        <v>1742</v>
      </c>
      <c r="G641" t="s">
        <v>1742</v>
      </c>
      <c r="H641" t="s">
        <v>1742</v>
      </c>
      <c r="I641" t="s">
        <v>1743</v>
      </c>
      <c r="J641">
        <v>0</v>
      </c>
      <c r="K641" t="s">
        <v>1744</v>
      </c>
      <c r="L641" t="s">
        <v>1744</v>
      </c>
      <c r="M641" t="s">
        <v>1744</v>
      </c>
      <c r="N641" t="s">
        <v>1745</v>
      </c>
      <c r="O641" t="s">
        <v>1745</v>
      </c>
      <c r="P641" t="s">
        <v>1746</v>
      </c>
      <c r="Q641">
        <v>0</v>
      </c>
      <c r="R641" t="s">
        <v>1742</v>
      </c>
      <c r="S641" t="s">
        <v>1745</v>
      </c>
      <c r="T641" t="s">
        <v>1743</v>
      </c>
      <c r="U641" t="s">
        <v>1743</v>
      </c>
      <c r="V641" t="s">
        <v>1743</v>
      </c>
    </row>
    <row r="642" spans="1:22" x14ac:dyDescent="0.35">
      <c r="A642" t="s">
        <v>1328</v>
      </c>
      <c r="B642" t="s">
        <v>1329</v>
      </c>
      <c r="C642" t="s">
        <v>1743</v>
      </c>
      <c r="D642">
        <v>108</v>
      </c>
      <c r="E642" t="s">
        <v>1742</v>
      </c>
      <c r="F642" t="s">
        <v>1742</v>
      </c>
      <c r="G642" t="s">
        <v>1742</v>
      </c>
      <c r="H642" t="s">
        <v>1742</v>
      </c>
      <c r="I642" t="s">
        <v>1743</v>
      </c>
      <c r="J642">
        <v>0</v>
      </c>
      <c r="K642" t="s">
        <v>1744</v>
      </c>
      <c r="L642" t="s">
        <v>1744</v>
      </c>
      <c r="M642" t="s">
        <v>1744</v>
      </c>
      <c r="N642" t="s">
        <v>1745</v>
      </c>
      <c r="O642" t="s">
        <v>1745</v>
      </c>
      <c r="P642" t="s">
        <v>1746</v>
      </c>
      <c r="Q642">
        <v>0</v>
      </c>
      <c r="R642" t="s">
        <v>1742</v>
      </c>
      <c r="S642" t="s">
        <v>1745</v>
      </c>
      <c r="T642" t="s">
        <v>1743</v>
      </c>
      <c r="U642" t="s">
        <v>1743</v>
      </c>
      <c r="V642" t="s">
        <v>1743</v>
      </c>
    </row>
    <row r="643" spans="1:22" x14ac:dyDescent="0.35">
      <c r="A643" t="s">
        <v>1326</v>
      </c>
      <c r="B643" t="s">
        <v>1327</v>
      </c>
      <c r="C643" t="s">
        <v>1743</v>
      </c>
      <c r="D643">
        <v>108</v>
      </c>
      <c r="E643" t="s">
        <v>1742</v>
      </c>
      <c r="F643" t="s">
        <v>1742</v>
      </c>
      <c r="G643" t="s">
        <v>1742</v>
      </c>
      <c r="H643" t="s">
        <v>1742</v>
      </c>
      <c r="I643" t="s">
        <v>1743</v>
      </c>
      <c r="J643">
        <v>0</v>
      </c>
      <c r="K643" t="s">
        <v>1744</v>
      </c>
      <c r="L643" t="s">
        <v>1744</v>
      </c>
      <c r="M643" t="s">
        <v>1744</v>
      </c>
      <c r="N643" t="s">
        <v>1745</v>
      </c>
      <c r="O643" t="s">
        <v>1745</v>
      </c>
      <c r="P643" t="s">
        <v>1746</v>
      </c>
      <c r="Q643">
        <v>0</v>
      </c>
      <c r="R643" t="s">
        <v>1742</v>
      </c>
      <c r="S643" t="s">
        <v>1745</v>
      </c>
      <c r="T643" t="s">
        <v>1743</v>
      </c>
      <c r="U643" t="s">
        <v>1743</v>
      </c>
      <c r="V643" t="s">
        <v>1743</v>
      </c>
    </row>
    <row r="644" spans="1:22" x14ac:dyDescent="0.35">
      <c r="A644" t="s">
        <v>1197</v>
      </c>
      <c r="B644" t="s">
        <v>1198</v>
      </c>
      <c r="C644" t="s">
        <v>1743</v>
      </c>
      <c r="D644">
        <v>108</v>
      </c>
      <c r="E644" t="s">
        <v>1742</v>
      </c>
      <c r="F644" t="s">
        <v>1742</v>
      </c>
      <c r="G644" t="s">
        <v>1742</v>
      </c>
      <c r="H644" t="s">
        <v>1742</v>
      </c>
      <c r="I644" t="s">
        <v>1743</v>
      </c>
      <c r="J644">
        <v>0</v>
      </c>
      <c r="K644" t="s">
        <v>1744</v>
      </c>
      <c r="L644" t="s">
        <v>1744</v>
      </c>
      <c r="M644" t="s">
        <v>1744</v>
      </c>
      <c r="N644" t="s">
        <v>1745</v>
      </c>
      <c r="O644" t="s">
        <v>1745</v>
      </c>
      <c r="P644" t="s">
        <v>1746</v>
      </c>
      <c r="Q644">
        <v>1</v>
      </c>
      <c r="R644" t="s">
        <v>1744</v>
      </c>
      <c r="S644" t="s">
        <v>1745</v>
      </c>
      <c r="T644" t="s">
        <v>1743</v>
      </c>
      <c r="U644" t="s">
        <v>1743</v>
      </c>
      <c r="V644" t="s">
        <v>1743</v>
      </c>
    </row>
    <row r="645" spans="1:22" x14ac:dyDescent="0.35">
      <c r="A645" t="s">
        <v>1199</v>
      </c>
      <c r="B645" t="s">
        <v>1200</v>
      </c>
      <c r="C645" t="s">
        <v>1743</v>
      </c>
      <c r="D645">
        <v>108</v>
      </c>
      <c r="E645" t="s">
        <v>1742</v>
      </c>
      <c r="F645" t="s">
        <v>1742</v>
      </c>
      <c r="G645" t="s">
        <v>1742</v>
      </c>
      <c r="H645" t="s">
        <v>1742</v>
      </c>
      <c r="I645" t="s">
        <v>1743</v>
      </c>
      <c r="J645">
        <v>0</v>
      </c>
      <c r="K645" t="s">
        <v>1744</v>
      </c>
      <c r="L645" t="s">
        <v>1744</v>
      </c>
      <c r="M645" t="s">
        <v>1744</v>
      </c>
      <c r="N645" t="s">
        <v>1745</v>
      </c>
      <c r="O645" t="s">
        <v>1745</v>
      </c>
      <c r="P645" t="s">
        <v>1746</v>
      </c>
      <c r="Q645">
        <v>0</v>
      </c>
      <c r="R645" t="s">
        <v>1744</v>
      </c>
      <c r="S645" t="s">
        <v>1745</v>
      </c>
      <c r="T645" t="s">
        <v>1743</v>
      </c>
      <c r="U645" t="s">
        <v>1743</v>
      </c>
      <c r="V645" t="s">
        <v>1743</v>
      </c>
    </row>
    <row r="646" spans="1:22" x14ac:dyDescent="0.35">
      <c r="A646" t="s">
        <v>1485</v>
      </c>
      <c r="B646" t="s">
        <v>1486</v>
      </c>
      <c r="C646" t="s">
        <v>1743</v>
      </c>
      <c r="D646">
        <v>108</v>
      </c>
      <c r="E646" t="s">
        <v>1742</v>
      </c>
      <c r="F646" t="s">
        <v>1742</v>
      </c>
      <c r="G646" t="s">
        <v>1742</v>
      </c>
      <c r="H646" t="s">
        <v>1742</v>
      </c>
      <c r="I646" t="s">
        <v>1743</v>
      </c>
      <c r="J646">
        <v>0</v>
      </c>
      <c r="K646" t="s">
        <v>1744</v>
      </c>
      <c r="L646" t="s">
        <v>1744</v>
      </c>
      <c r="M646" t="s">
        <v>1744</v>
      </c>
      <c r="N646" t="s">
        <v>1745</v>
      </c>
      <c r="O646" t="s">
        <v>1745</v>
      </c>
      <c r="P646" t="s">
        <v>1746</v>
      </c>
      <c r="Q646">
        <v>0</v>
      </c>
      <c r="R646" t="s">
        <v>1744</v>
      </c>
      <c r="S646" t="s">
        <v>1745</v>
      </c>
      <c r="T646" t="s">
        <v>1743</v>
      </c>
      <c r="U646" t="s">
        <v>1743</v>
      </c>
      <c r="V646" t="s">
        <v>1743</v>
      </c>
    </row>
    <row r="647" spans="1:22" x14ac:dyDescent="0.35">
      <c r="A647" t="s">
        <v>1242</v>
      </c>
      <c r="B647" t="s">
        <v>1243</v>
      </c>
      <c r="C647" t="s">
        <v>1743</v>
      </c>
      <c r="D647">
        <v>108</v>
      </c>
      <c r="E647" t="s">
        <v>1742</v>
      </c>
      <c r="F647" t="s">
        <v>1742</v>
      </c>
      <c r="G647" t="s">
        <v>1742</v>
      </c>
      <c r="H647" t="s">
        <v>1742</v>
      </c>
      <c r="I647" t="s">
        <v>1743</v>
      </c>
      <c r="J647">
        <v>0</v>
      </c>
      <c r="K647" t="s">
        <v>1744</v>
      </c>
      <c r="L647" t="s">
        <v>1744</v>
      </c>
      <c r="M647" t="s">
        <v>1744</v>
      </c>
      <c r="N647" t="s">
        <v>1745</v>
      </c>
      <c r="O647" t="s">
        <v>1745</v>
      </c>
      <c r="P647" t="s">
        <v>1746</v>
      </c>
      <c r="Q647">
        <v>0</v>
      </c>
      <c r="R647" t="s">
        <v>1744</v>
      </c>
      <c r="S647" t="s">
        <v>1745</v>
      </c>
      <c r="T647" t="s">
        <v>1743</v>
      </c>
      <c r="U647" t="s">
        <v>1743</v>
      </c>
      <c r="V647" t="s">
        <v>1743</v>
      </c>
    </row>
    <row r="648" spans="1:22" x14ac:dyDescent="0.35">
      <c r="A648" t="s">
        <v>1447</v>
      </c>
      <c r="B648" t="s">
        <v>1448</v>
      </c>
      <c r="C648" t="s">
        <v>1743</v>
      </c>
      <c r="D648">
        <v>108</v>
      </c>
      <c r="E648" t="s">
        <v>1742</v>
      </c>
      <c r="F648" t="s">
        <v>1742</v>
      </c>
      <c r="G648" t="s">
        <v>1742</v>
      </c>
      <c r="H648" t="s">
        <v>1742</v>
      </c>
      <c r="I648" t="s">
        <v>1743</v>
      </c>
      <c r="J648">
        <v>0</v>
      </c>
      <c r="K648" t="s">
        <v>1744</v>
      </c>
      <c r="L648" t="s">
        <v>1744</v>
      </c>
      <c r="M648" t="s">
        <v>1744</v>
      </c>
      <c r="N648" t="s">
        <v>1745</v>
      </c>
      <c r="O648" t="s">
        <v>1745</v>
      </c>
      <c r="P648" t="s">
        <v>1746</v>
      </c>
      <c r="Q648">
        <v>0</v>
      </c>
      <c r="R648" t="s">
        <v>1744</v>
      </c>
      <c r="S648" t="s">
        <v>1745</v>
      </c>
      <c r="T648" t="s">
        <v>1743</v>
      </c>
      <c r="U648" t="s">
        <v>1743</v>
      </c>
      <c r="V648" t="s">
        <v>1743</v>
      </c>
    </row>
    <row r="649" spans="1:22" x14ac:dyDescent="0.35">
      <c r="A649" t="s">
        <v>1409</v>
      </c>
      <c r="B649" t="s">
        <v>1410</v>
      </c>
      <c r="C649" t="s">
        <v>1743</v>
      </c>
      <c r="D649">
        <v>108</v>
      </c>
      <c r="E649" t="s">
        <v>1742</v>
      </c>
      <c r="F649" t="s">
        <v>1742</v>
      </c>
      <c r="G649" t="s">
        <v>1742</v>
      </c>
      <c r="H649" t="s">
        <v>1742</v>
      </c>
      <c r="I649" t="s">
        <v>1743</v>
      </c>
      <c r="J649">
        <v>0</v>
      </c>
      <c r="K649" t="s">
        <v>1744</v>
      </c>
      <c r="L649" t="s">
        <v>1744</v>
      </c>
      <c r="M649" t="s">
        <v>1744</v>
      </c>
      <c r="N649" t="s">
        <v>1745</v>
      </c>
      <c r="O649" t="s">
        <v>1745</v>
      </c>
      <c r="P649" t="s">
        <v>1746</v>
      </c>
      <c r="Q649">
        <v>0</v>
      </c>
      <c r="R649" t="s">
        <v>1744</v>
      </c>
      <c r="S649" t="s">
        <v>1745</v>
      </c>
      <c r="T649" t="s">
        <v>1743</v>
      </c>
      <c r="U649" t="s">
        <v>1743</v>
      </c>
      <c r="V649" t="s">
        <v>1743</v>
      </c>
    </row>
    <row r="650" spans="1:22" x14ac:dyDescent="0.35">
      <c r="A650" t="s">
        <v>1291</v>
      </c>
      <c r="B650" t="s">
        <v>1292</v>
      </c>
      <c r="C650" t="s">
        <v>1743</v>
      </c>
      <c r="D650">
        <v>108</v>
      </c>
      <c r="E650" t="s">
        <v>1742</v>
      </c>
      <c r="F650" t="s">
        <v>1742</v>
      </c>
      <c r="G650" t="s">
        <v>1742</v>
      </c>
      <c r="H650" t="s">
        <v>1742</v>
      </c>
      <c r="I650" t="s">
        <v>1743</v>
      </c>
      <c r="J650">
        <v>0</v>
      </c>
      <c r="K650" t="s">
        <v>1744</v>
      </c>
      <c r="L650" t="s">
        <v>1744</v>
      </c>
      <c r="M650" t="s">
        <v>1744</v>
      </c>
      <c r="N650" t="s">
        <v>1745</v>
      </c>
      <c r="O650" t="s">
        <v>1745</v>
      </c>
      <c r="P650" t="s">
        <v>1746</v>
      </c>
      <c r="Q650">
        <v>1</v>
      </c>
      <c r="R650" t="s">
        <v>1744</v>
      </c>
      <c r="S650" t="s">
        <v>1743</v>
      </c>
      <c r="T650" t="s">
        <v>1743</v>
      </c>
      <c r="U650" t="s">
        <v>1743</v>
      </c>
      <c r="V650" t="s">
        <v>1743</v>
      </c>
    </row>
    <row r="651" spans="1:22" x14ac:dyDescent="0.35">
      <c r="A651" t="s">
        <v>1445</v>
      </c>
      <c r="B651" t="s">
        <v>1446</v>
      </c>
      <c r="C651" t="s">
        <v>1743</v>
      </c>
      <c r="D651">
        <v>108</v>
      </c>
      <c r="E651" t="s">
        <v>1742</v>
      </c>
      <c r="F651" t="s">
        <v>1742</v>
      </c>
      <c r="G651" t="s">
        <v>1742</v>
      </c>
      <c r="H651" t="s">
        <v>1742</v>
      </c>
      <c r="I651" t="s">
        <v>1743</v>
      </c>
      <c r="J651">
        <v>0</v>
      </c>
      <c r="K651" t="s">
        <v>1744</v>
      </c>
      <c r="L651" t="s">
        <v>1744</v>
      </c>
      <c r="M651" t="s">
        <v>1744</v>
      </c>
      <c r="N651" t="s">
        <v>1745</v>
      </c>
      <c r="O651" t="s">
        <v>1745</v>
      </c>
      <c r="P651" t="s">
        <v>1746</v>
      </c>
      <c r="Q651">
        <v>0</v>
      </c>
      <c r="R651" t="s">
        <v>1744</v>
      </c>
      <c r="S651" t="s">
        <v>1745</v>
      </c>
      <c r="T651" t="s">
        <v>1743</v>
      </c>
      <c r="U651" t="s">
        <v>1743</v>
      </c>
      <c r="V651" t="s">
        <v>1743</v>
      </c>
    </row>
    <row r="652" spans="1:22" x14ac:dyDescent="0.35">
      <c r="A652" t="s">
        <v>1487</v>
      </c>
      <c r="B652" t="s">
        <v>1488</v>
      </c>
      <c r="C652" t="s">
        <v>1743</v>
      </c>
      <c r="D652">
        <v>108</v>
      </c>
      <c r="E652" t="s">
        <v>1742</v>
      </c>
      <c r="F652" t="s">
        <v>1742</v>
      </c>
      <c r="G652" t="s">
        <v>1742</v>
      </c>
      <c r="H652" t="s">
        <v>1742</v>
      </c>
      <c r="I652" t="s">
        <v>1743</v>
      </c>
      <c r="J652">
        <v>0</v>
      </c>
      <c r="K652" t="s">
        <v>1744</v>
      </c>
      <c r="L652" t="s">
        <v>1744</v>
      </c>
      <c r="M652" t="s">
        <v>1744</v>
      </c>
      <c r="N652" t="s">
        <v>1745</v>
      </c>
      <c r="O652" t="s">
        <v>1745</v>
      </c>
      <c r="P652" t="s">
        <v>1746</v>
      </c>
      <c r="Q652">
        <v>0</v>
      </c>
      <c r="R652" t="s">
        <v>1744</v>
      </c>
      <c r="S652" t="s">
        <v>1745</v>
      </c>
      <c r="T652" t="s">
        <v>1743</v>
      </c>
      <c r="U652" t="s">
        <v>1743</v>
      </c>
      <c r="V652" t="s">
        <v>1743</v>
      </c>
    </row>
    <row r="653" spans="1:22" x14ac:dyDescent="0.35">
      <c r="A653" t="s">
        <v>1251</v>
      </c>
      <c r="B653" t="s">
        <v>1252</v>
      </c>
      <c r="C653" t="s">
        <v>1743</v>
      </c>
      <c r="D653">
        <v>108</v>
      </c>
      <c r="E653" t="s">
        <v>1742</v>
      </c>
      <c r="F653" t="s">
        <v>1742</v>
      </c>
      <c r="G653" t="s">
        <v>1742</v>
      </c>
      <c r="H653" t="s">
        <v>1742</v>
      </c>
      <c r="I653" t="s">
        <v>1743</v>
      </c>
      <c r="J653">
        <v>0</v>
      </c>
      <c r="K653" t="s">
        <v>1744</v>
      </c>
      <c r="L653" t="s">
        <v>1744</v>
      </c>
      <c r="M653" t="s">
        <v>1744</v>
      </c>
      <c r="N653" t="s">
        <v>1745</v>
      </c>
      <c r="O653" t="s">
        <v>1745</v>
      </c>
      <c r="P653" t="s">
        <v>1746</v>
      </c>
      <c r="Q653">
        <v>0</v>
      </c>
      <c r="R653" t="s">
        <v>1744</v>
      </c>
      <c r="S653" t="s">
        <v>1745</v>
      </c>
      <c r="T653" t="s">
        <v>1743</v>
      </c>
      <c r="U653" t="s">
        <v>1743</v>
      </c>
      <c r="V653" t="s">
        <v>1743</v>
      </c>
    </row>
    <row r="654" spans="1:22" x14ac:dyDescent="0.35">
      <c r="A654" t="s">
        <v>1483</v>
      </c>
      <c r="B654" t="s">
        <v>1484</v>
      </c>
      <c r="C654" t="s">
        <v>1743</v>
      </c>
      <c r="D654">
        <v>108</v>
      </c>
      <c r="E654" t="s">
        <v>1742</v>
      </c>
      <c r="F654" t="s">
        <v>1742</v>
      </c>
      <c r="G654" t="s">
        <v>1742</v>
      </c>
      <c r="H654" t="s">
        <v>1742</v>
      </c>
      <c r="I654" t="s">
        <v>1743</v>
      </c>
      <c r="J654">
        <v>0</v>
      </c>
      <c r="K654" t="s">
        <v>1744</v>
      </c>
      <c r="L654" t="s">
        <v>1744</v>
      </c>
      <c r="M654" t="s">
        <v>1744</v>
      </c>
      <c r="N654" t="s">
        <v>1745</v>
      </c>
      <c r="O654" t="s">
        <v>1745</v>
      </c>
      <c r="P654" t="s">
        <v>1746</v>
      </c>
      <c r="Q654">
        <v>0</v>
      </c>
      <c r="R654" t="s">
        <v>1744</v>
      </c>
      <c r="S654" t="s">
        <v>1745</v>
      </c>
      <c r="T654" t="s">
        <v>1743</v>
      </c>
      <c r="U654" t="s">
        <v>1743</v>
      </c>
      <c r="V654" t="s">
        <v>1743</v>
      </c>
    </row>
    <row r="655" spans="1:22" x14ac:dyDescent="0.35">
      <c r="A655" t="s">
        <v>1443</v>
      </c>
      <c r="B655" t="s">
        <v>1444</v>
      </c>
      <c r="C655" t="s">
        <v>1743</v>
      </c>
      <c r="D655">
        <v>108</v>
      </c>
      <c r="E655" t="s">
        <v>1742</v>
      </c>
      <c r="F655" t="s">
        <v>1742</v>
      </c>
      <c r="G655" t="s">
        <v>1742</v>
      </c>
      <c r="H655" t="s">
        <v>1742</v>
      </c>
      <c r="I655" t="s">
        <v>1743</v>
      </c>
      <c r="J655">
        <v>0</v>
      </c>
      <c r="K655" t="s">
        <v>1744</v>
      </c>
      <c r="L655" t="s">
        <v>1744</v>
      </c>
      <c r="M655" t="s">
        <v>1744</v>
      </c>
      <c r="N655" t="s">
        <v>1745</v>
      </c>
      <c r="O655" t="s">
        <v>1745</v>
      </c>
      <c r="P655" t="s">
        <v>1746</v>
      </c>
      <c r="Q655">
        <v>0</v>
      </c>
      <c r="R655" t="s">
        <v>1744</v>
      </c>
      <c r="S655" t="s">
        <v>1745</v>
      </c>
      <c r="T655" t="s">
        <v>1743</v>
      </c>
      <c r="U655" t="s">
        <v>1743</v>
      </c>
      <c r="V655" t="s">
        <v>1743</v>
      </c>
    </row>
    <row r="656" spans="1:22" x14ac:dyDescent="0.35">
      <c r="A656" t="s">
        <v>1441</v>
      </c>
      <c r="B656" t="s">
        <v>1442</v>
      </c>
      <c r="C656" t="s">
        <v>1743</v>
      </c>
      <c r="D656">
        <v>108</v>
      </c>
      <c r="E656" t="s">
        <v>1742</v>
      </c>
      <c r="F656" t="s">
        <v>1742</v>
      </c>
      <c r="G656" t="s">
        <v>1742</v>
      </c>
      <c r="H656" t="s">
        <v>1742</v>
      </c>
      <c r="I656" t="s">
        <v>1743</v>
      </c>
      <c r="J656">
        <v>0</v>
      </c>
      <c r="K656" t="s">
        <v>1744</v>
      </c>
      <c r="L656" t="s">
        <v>1744</v>
      </c>
      <c r="M656" t="s">
        <v>1744</v>
      </c>
      <c r="N656" t="s">
        <v>1745</v>
      </c>
      <c r="O656" t="s">
        <v>1745</v>
      </c>
      <c r="P656" t="s">
        <v>1746</v>
      </c>
      <c r="Q656">
        <v>0</v>
      </c>
      <c r="R656" t="s">
        <v>1744</v>
      </c>
      <c r="S656" t="s">
        <v>1745</v>
      </c>
      <c r="T656" t="s">
        <v>1743</v>
      </c>
      <c r="U656" t="s">
        <v>1743</v>
      </c>
      <c r="V656" t="s">
        <v>1743</v>
      </c>
    </row>
    <row r="657" spans="1:22" x14ac:dyDescent="0.35">
      <c r="A657" t="s">
        <v>1415</v>
      </c>
      <c r="B657" t="s">
        <v>1416</v>
      </c>
      <c r="C657" t="s">
        <v>1743</v>
      </c>
      <c r="D657">
        <v>108</v>
      </c>
      <c r="E657" t="s">
        <v>1742</v>
      </c>
      <c r="F657" t="s">
        <v>1742</v>
      </c>
      <c r="G657" t="s">
        <v>1742</v>
      </c>
      <c r="H657" t="s">
        <v>1742</v>
      </c>
      <c r="I657" t="s">
        <v>1743</v>
      </c>
      <c r="J657">
        <v>0</v>
      </c>
      <c r="K657" t="s">
        <v>1744</v>
      </c>
      <c r="L657" t="s">
        <v>1744</v>
      </c>
      <c r="M657" t="s">
        <v>1744</v>
      </c>
      <c r="N657" t="s">
        <v>1745</v>
      </c>
      <c r="O657" t="s">
        <v>1745</v>
      </c>
      <c r="P657" t="s">
        <v>1746</v>
      </c>
      <c r="Q657">
        <v>0</v>
      </c>
      <c r="R657" t="s">
        <v>1744</v>
      </c>
      <c r="S657" t="s">
        <v>1745</v>
      </c>
      <c r="T657" t="s">
        <v>1743</v>
      </c>
      <c r="U657" t="s">
        <v>1743</v>
      </c>
      <c r="V657" t="s">
        <v>1743</v>
      </c>
    </row>
    <row r="658" spans="1:22" x14ac:dyDescent="0.35">
      <c r="A658" t="s">
        <v>1545</v>
      </c>
      <c r="B658" t="s">
        <v>1546</v>
      </c>
      <c r="C658" t="s">
        <v>1743</v>
      </c>
      <c r="D658">
        <v>108</v>
      </c>
      <c r="E658" t="s">
        <v>1742</v>
      </c>
      <c r="F658" t="s">
        <v>1742</v>
      </c>
      <c r="G658" t="s">
        <v>1742</v>
      </c>
      <c r="H658" t="s">
        <v>1742</v>
      </c>
      <c r="I658" t="s">
        <v>1743</v>
      </c>
      <c r="J658">
        <v>0</v>
      </c>
      <c r="K658" t="s">
        <v>1744</v>
      </c>
      <c r="L658" t="s">
        <v>1744</v>
      </c>
      <c r="M658" t="s">
        <v>1744</v>
      </c>
      <c r="N658" t="s">
        <v>1745</v>
      </c>
      <c r="O658" t="s">
        <v>1745</v>
      </c>
      <c r="P658" t="s">
        <v>1746</v>
      </c>
      <c r="Q658">
        <v>0</v>
      </c>
      <c r="R658" t="s">
        <v>1744</v>
      </c>
      <c r="S658" t="s">
        <v>1745</v>
      </c>
      <c r="T658" t="s">
        <v>1743</v>
      </c>
      <c r="U658" t="s">
        <v>1743</v>
      </c>
      <c r="V658" t="s">
        <v>1743</v>
      </c>
    </row>
    <row r="659" spans="1:22" x14ac:dyDescent="0.35">
      <c r="A659" t="s">
        <v>1417</v>
      </c>
      <c r="B659" t="s">
        <v>1418</v>
      </c>
      <c r="C659" t="s">
        <v>1743</v>
      </c>
      <c r="D659">
        <v>108</v>
      </c>
      <c r="E659" t="s">
        <v>1742</v>
      </c>
      <c r="F659" t="s">
        <v>1742</v>
      </c>
      <c r="G659" t="s">
        <v>1742</v>
      </c>
      <c r="H659" t="s">
        <v>1742</v>
      </c>
      <c r="I659" t="s">
        <v>1743</v>
      </c>
      <c r="J659">
        <v>0</v>
      </c>
      <c r="K659" t="s">
        <v>1744</v>
      </c>
      <c r="L659" t="s">
        <v>1744</v>
      </c>
      <c r="M659" t="s">
        <v>1744</v>
      </c>
      <c r="N659" t="s">
        <v>1745</v>
      </c>
      <c r="O659" t="s">
        <v>1745</v>
      </c>
      <c r="P659" t="s">
        <v>1746</v>
      </c>
      <c r="Q659">
        <v>0</v>
      </c>
      <c r="R659" t="s">
        <v>1744</v>
      </c>
      <c r="S659" t="s">
        <v>1745</v>
      </c>
      <c r="T659" t="s">
        <v>1743</v>
      </c>
      <c r="U659" t="s">
        <v>1743</v>
      </c>
      <c r="V659" t="s">
        <v>1743</v>
      </c>
    </row>
    <row r="660" spans="1:22" x14ac:dyDescent="0.35">
      <c r="A660" t="s">
        <v>1257</v>
      </c>
      <c r="B660" t="s">
        <v>1258</v>
      </c>
      <c r="C660" t="s">
        <v>1743</v>
      </c>
      <c r="D660">
        <v>108</v>
      </c>
      <c r="E660" t="s">
        <v>1742</v>
      </c>
      <c r="F660" t="s">
        <v>1742</v>
      </c>
      <c r="G660" t="s">
        <v>1742</v>
      </c>
      <c r="H660" t="s">
        <v>1742</v>
      </c>
      <c r="I660" t="s">
        <v>1743</v>
      </c>
      <c r="J660">
        <v>0</v>
      </c>
      <c r="K660" t="s">
        <v>1744</v>
      </c>
      <c r="L660" t="s">
        <v>1744</v>
      </c>
      <c r="M660" t="s">
        <v>1744</v>
      </c>
      <c r="N660" t="s">
        <v>1745</v>
      </c>
      <c r="O660" t="s">
        <v>1745</v>
      </c>
      <c r="P660" t="s">
        <v>1746</v>
      </c>
      <c r="Q660">
        <v>0</v>
      </c>
      <c r="R660" t="s">
        <v>1744</v>
      </c>
      <c r="S660" t="s">
        <v>1745</v>
      </c>
      <c r="T660" t="s">
        <v>1743</v>
      </c>
      <c r="U660" t="s">
        <v>1743</v>
      </c>
      <c r="V660" t="s">
        <v>1743</v>
      </c>
    </row>
    <row r="661" spans="1:22" x14ac:dyDescent="0.35">
      <c r="A661" t="s">
        <v>1481</v>
      </c>
      <c r="B661" t="s">
        <v>1482</v>
      </c>
      <c r="C661" t="s">
        <v>1743</v>
      </c>
      <c r="D661">
        <v>108</v>
      </c>
      <c r="E661" t="s">
        <v>1742</v>
      </c>
      <c r="F661" t="s">
        <v>1742</v>
      </c>
      <c r="G661" t="s">
        <v>1742</v>
      </c>
      <c r="H661" t="s">
        <v>1742</v>
      </c>
      <c r="I661" t="s">
        <v>1743</v>
      </c>
      <c r="J661">
        <v>0</v>
      </c>
      <c r="K661" t="s">
        <v>1744</v>
      </c>
      <c r="L661" t="s">
        <v>1744</v>
      </c>
      <c r="M661" t="s">
        <v>1744</v>
      </c>
      <c r="N661" t="s">
        <v>1745</v>
      </c>
      <c r="O661" t="s">
        <v>1745</v>
      </c>
      <c r="P661" t="s">
        <v>1746</v>
      </c>
      <c r="Q661">
        <v>0</v>
      </c>
      <c r="R661" t="s">
        <v>1744</v>
      </c>
      <c r="S661" t="s">
        <v>1745</v>
      </c>
      <c r="T661" t="s">
        <v>1743</v>
      </c>
      <c r="U661" t="s">
        <v>1743</v>
      </c>
      <c r="V661" t="s">
        <v>1743</v>
      </c>
    </row>
    <row r="662" spans="1:22" x14ac:dyDescent="0.35">
      <c r="A662" t="s">
        <v>1259</v>
      </c>
      <c r="B662" t="s">
        <v>1260</v>
      </c>
      <c r="C662" t="s">
        <v>1743</v>
      </c>
      <c r="D662">
        <v>108</v>
      </c>
      <c r="E662" t="s">
        <v>1742</v>
      </c>
      <c r="F662" t="s">
        <v>1742</v>
      </c>
      <c r="G662" t="s">
        <v>1742</v>
      </c>
      <c r="H662" t="s">
        <v>1742</v>
      </c>
      <c r="I662" t="s">
        <v>1743</v>
      </c>
      <c r="J662">
        <v>0</v>
      </c>
      <c r="K662" t="s">
        <v>1744</v>
      </c>
      <c r="L662" t="s">
        <v>1744</v>
      </c>
      <c r="M662" t="s">
        <v>1744</v>
      </c>
      <c r="N662" t="s">
        <v>1745</v>
      </c>
      <c r="O662" t="s">
        <v>1745</v>
      </c>
      <c r="P662" t="s">
        <v>1746</v>
      </c>
      <c r="Q662">
        <v>0</v>
      </c>
      <c r="R662" t="s">
        <v>1744</v>
      </c>
      <c r="S662" t="s">
        <v>1745</v>
      </c>
      <c r="T662" t="s">
        <v>1743</v>
      </c>
      <c r="U662" t="s">
        <v>1743</v>
      </c>
      <c r="V662" t="s">
        <v>1743</v>
      </c>
    </row>
    <row r="663" spans="1:22" x14ac:dyDescent="0.35">
      <c r="A663" t="s">
        <v>1318</v>
      </c>
      <c r="B663" t="s">
        <v>1319</v>
      </c>
      <c r="C663" t="s">
        <v>1743</v>
      </c>
      <c r="D663">
        <v>108</v>
      </c>
      <c r="E663" t="s">
        <v>1742</v>
      </c>
      <c r="F663" t="s">
        <v>1742</v>
      </c>
      <c r="G663" t="s">
        <v>1742</v>
      </c>
      <c r="H663" t="s">
        <v>1742</v>
      </c>
      <c r="I663" t="s">
        <v>1743</v>
      </c>
      <c r="J663">
        <v>0</v>
      </c>
      <c r="K663" t="s">
        <v>1744</v>
      </c>
      <c r="L663" t="s">
        <v>1744</v>
      </c>
      <c r="M663" t="s">
        <v>1744</v>
      </c>
      <c r="N663" t="s">
        <v>1745</v>
      </c>
      <c r="O663" t="s">
        <v>1745</v>
      </c>
      <c r="P663" t="s">
        <v>1746</v>
      </c>
      <c r="Q663">
        <v>0</v>
      </c>
      <c r="R663" t="s">
        <v>1742</v>
      </c>
      <c r="S663" t="s">
        <v>1745</v>
      </c>
      <c r="T663" t="s">
        <v>1743</v>
      </c>
      <c r="U663" t="s">
        <v>1743</v>
      </c>
      <c r="V663" t="s">
        <v>1743</v>
      </c>
    </row>
    <row r="664" spans="1:22" x14ac:dyDescent="0.35">
      <c r="A664" t="s">
        <v>1547</v>
      </c>
      <c r="B664" t="s">
        <v>1548</v>
      </c>
      <c r="C664" t="s">
        <v>1743</v>
      </c>
      <c r="D664">
        <v>108</v>
      </c>
      <c r="E664" t="s">
        <v>1742</v>
      </c>
      <c r="F664" t="s">
        <v>1742</v>
      </c>
      <c r="G664" t="s">
        <v>1742</v>
      </c>
      <c r="H664" t="s">
        <v>1742</v>
      </c>
      <c r="I664" t="s">
        <v>1743</v>
      </c>
      <c r="J664">
        <v>0</v>
      </c>
      <c r="K664" t="s">
        <v>1744</v>
      </c>
      <c r="L664" t="s">
        <v>1744</v>
      </c>
      <c r="M664" t="s">
        <v>1744</v>
      </c>
      <c r="N664" t="s">
        <v>1745</v>
      </c>
      <c r="O664" t="s">
        <v>1745</v>
      </c>
      <c r="P664" t="s">
        <v>1746</v>
      </c>
      <c r="Q664">
        <v>10</v>
      </c>
      <c r="R664" t="s">
        <v>1744</v>
      </c>
      <c r="S664" t="s">
        <v>1745</v>
      </c>
      <c r="T664" t="s">
        <v>1743</v>
      </c>
      <c r="U664" t="s">
        <v>1743</v>
      </c>
      <c r="V664" t="s">
        <v>1743</v>
      </c>
    </row>
    <row r="665" spans="1:22" x14ac:dyDescent="0.35">
      <c r="A665" t="s">
        <v>1295</v>
      </c>
      <c r="B665" t="s">
        <v>1296</v>
      </c>
      <c r="C665" t="s">
        <v>1743</v>
      </c>
      <c r="D665">
        <v>108</v>
      </c>
      <c r="E665" t="s">
        <v>1742</v>
      </c>
      <c r="F665" t="s">
        <v>1742</v>
      </c>
      <c r="G665" t="s">
        <v>1742</v>
      </c>
      <c r="H665" t="s">
        <v>1742</v>
      </c>
      <c r="I665" t="s">
        <v>1743</v>
      </c>
      <c r="J665">
        <v>0</v>
      </c>
      <c r="K665" t="s">
        <v>1744</v>
      </c>
      <c r="L665" t="s">
        <v>1744</v>
      </c>
      <c r="M665" t="s">
        <v>1744</v>
      </c>
      <c r="N665" t="s">
        <v>1745</v>
      </c>
      <c r="O665" t="s">
        <v>1745</v>
      </c>
      <c r="P665" t="s">
        <v>1746</v>
      </c>
      <c r="Q665">
        <v>0</v>
      </c>
      <c r="R665" t="s">
        <v>1742</v>
      </c>
      <c r="S665" t="s">
        <v>1745</v>
      </c>
      <c r="T665" t="s">
        <v>1743</v>
      </c>
      <c r="U665" t="s">
        <v>1743</v>
      </c>
      <c r="V665" t="s">
        <v>1743</v>
      </c>
    </row>
    <row r="666" spans="1:22" x14ac:dyDescent="0.35">
      <c r="A666" t="s">
        <v>1310</v>
      </c>
      <c r="B666" t="s">
        <v>1311</v>
      </c>
      <c r="C666" t="s">
        <v>1743</v>
      </c>
      <c r="D666">
        <v>108</v>
      </c>
      <c r="E666" t="s">
        <v>1742</v>
      </c>
      <c r="F666" t="s">
        <v>1742</v>
      </c>
      <c r="G666" t="s">
        <v>1742</v>
      </c>
      <c r="H666" t="s">
        <v>1742</v>
      </c>
      <c r="I666" t="s">
        <v>1743</v>
      </c>
      <c r="J666">
        <v>0</v>
      </c>
      <c r="K666" t="s">
        <v>1744</v>
      </c>
      <c r="L666" t="s">
        <v>1744</v>
      </c>
      <c r="M666" t="s">
        <v>1744</v>
      </c>
      <c r="N666" t="s">
        <v>1745</v>
      </c>
      <c r="O666" t="s">
        <v>1745</v>
      </c>
      <c r="P666" t="s">
        <v>1746</v>
      </c>
      <c r="Q666">
        <v>1</v>
      </c>
      <c r="R666" t="s">
        <v>1744</v>
      </c>
      <c r="S666" t="s">
        <v>1745</v>
      </c>
      <c r="T666" t="s">
        <v>1743</v>
      </c>
      <c r="U666" t="s">
        <v>1743</v>
      </c>
      <c r="V666" t="s">
        <v>1743</v>
      </c>
    </row>
    <row r="667" spans="1:22" x14ac:dyDescent="0.35">
      <c r="A667" t="s">
        <v>1218</v>
      </c>
      <c r="B667" t="s">
        <v>1219</v>
      </c>
      <c r="C667" t="s">
        <v>1743</v>
      </c>
      <c r="D667">
        <v>108</v>
      </c>
      <c r="E667" t="s">
        <v>1742</v>
      </c>
      <c r="F667" t="s">
        <v>1742</v>
      </c>
      <c r="G667" t="s">
        <v>1742</v>
      </c>
      <c r="H667" t="s">
        <v>1742</v>
      </c>
      <c r="I667" t="s">
        <v>1743</v>
      </c>
      <c r="J667">
        <v>0</v>
      </c>
      <c r="K667" t="s">
        <v>1744</v>
      </c>
      <c r="L667" t="s">
        <v>1744</v>
      </c>
      <c r="M667" t="s">
        <v>1744</v>
      </c>
      <c r="N667" t="s">
        <v>1745</v>
      </c>
      <c r="O667" t="s">
        <v>1745</v>
      </c>
      <c r="P667" t="s">
        <v>1746</v>
      </c>
      <c r="Q667">
        <v>0</v>
      </c>
      <c r="R667" t="s">
        <v>1742</v>
      </c>
      <c r="S667" t="s">
        <v>1745</v>
      </c>
      <c r="T667" t="s">
        <v>1743</v>
      </c>
      <c r="U667" t="s">
        <v>1743</v>
      </c>
      <c r="V667" t="s">
        <v>1743</v>
      </c>
    </row>
    <row r="668" spans="1:22" x14ac:dyDescent="0.35">
      <c r="A668" t="s">
        <v>1316</v>
      </c>
      <c r="B668" t="s">
        <v>1317</v>
      </c>
      <c r="C668" t="s">
        <v>1743</v>
      </c>
      <c r="D668">
        <v>108</v>
      </c>
      <c r="E668" t="s">
        <v>1742</v>
      </c>
      <c r="F668" t="s">
        <v>1742</v>
      </c>
      <c r="G668" t="s">
        <v>1742</v>
      </c>
      <c r="H668" t="s">
        <v>1742</v>
      </c>
      <c r="I668" t="s">
        <v>1743</v>
      </c>
      <c r="J668">
        <v>0</v>
      </c>
      <c r="K668" t="s">
        <v>1744</v>
      </c>
      <c r="L668" t="s">
        <v>1744</v>
      </c>
      <c r="M668" t="s">
        <v>1744</v>
      </c>
      <c r="N668" t="s">
        <v>1745</v>
      </c>
      <c r="O668" t="s">
        <v>1745</v>
      </c>
      <c r="P668" t="s">
        <v>1746</v>
      </c>
      <c r="Q668">
        <v>0</v>
      </c>
      <c r="R668" t="s">
        <v>1742</v>
      </c>
      <c r="S668" t="s">
        <v>1745</v>
      </c>
      <c r="T668" t="s">
        <v>1743</v>
      </c>
      <c r="U668" t="s">
        <v>1743</v>
      </c>
      <c r="V668" t="s">
        <v>1743</v>
      </c>
    </row>
    <row r="669" spans="1:22" x14ac:dyDescent="0.35">
      <c r="A669" t="s">
        <v>1469</v>
      </c>
      <c r="B669" t="s">
        <v>1470</v>
      </c>
      <c r="C669" t="s">
        <v>1743</v>
      </c>
      <c r="D669">
        <v>108</v>
      </c>
      <c r="E669" t="s">
        <v>1742</v>
      </c>
      <c r="F669" t="s">
        <v>1742</v>
      </c>
      <c r="G669" t="s">
        <v>1742</v>
      </c>
      <c r="H669" t="s">
        <v>1742</v>
      </c>
      <c r="I669" t="s">
        <v>1743</v>
      </c>
      <c r="J669">
        <v>0</v>
      </c>
      <c r="K669" t="s">
        <v>1744</v>
      </c>
      <c r="L669" t="s">
        <v>1744</v>
      </c>
      <c r="M669" t="s">
        <v>1744</v>
      </c>
      <c r="N669" t="s">
        <v>1745</v>
      </c>
      <c r="O669" t="s">
        <v>1745</v>
      </c>
      <c r="P669" t="s">
        <v>1746</v>
      </c>
      <c r="Q669">
        <v>0</v>
      </c>
      <c r="R669" t="s">
        <v>1744</v>
      </c>
      <c r="S669" t="s">
        <v>1745</v>
      </c>
      <c r="T669" t="s">
        <v>1743</v>
      </c>
      <c r="U669" t="s">
        <v>1743</v>
      </c>
      <c r="V669" t="s">
        <v>1743</v>
      </c>
    </row>
    <row r="670" spans="1:22" x14ac:dyDescent="0.35">
      <c r="A670" t="s">
        <v>1314</v>
      </c>
      <c r="B670" t="s">
        <v>1315</v>
      </c>
      <c r="C670" t="s">
        <v>1743</v>
      </c>
      <c r="D670">
        <v>108</v>
      </c>
      <c r="E670" t="s">
        <v>1742</v>
      </c>
      <c r="F670" t="s">
        <v>1742</v>
      </c>
      <c r="G670" t="s">
        <v>1742</v>
      </c>
      <c r="H670" t="s">
        <v>1742</v>
      </c>
      <c r="I670" t="s">
        <v>1743</v>
      </c>
      <c r="J670">
        <v>0</v>
      </c>
      <c r="K670" t="s">
        <v>1744</v>
      </c>
      <c r="L670" t="s">
        <v>1744</v>
      </c>
      <c r="M670" t="s">
        <v>1744</v>
      </c>
      <c r="N670" t="s">
        <v>1745</v>
      </c>
      <c r="O670" t="s">
        <v>1745</v>
      </c>
      <c r="P670" t="s">
        <v>1746</v>
      </c>
      <c r="Q670">
        <v>0</v>
      </c>
      <c r="R670" t="s">
        <v>1742</v>
      </c>
      <c r="S670" t="s">
        <v>1745</v>
      </c>
      <c r="T670" t="s">
        <v>1743</v>
      </c>
      <c r="U670" t="s">
        <v>1743</v>
      </c>
      <c r="V670" t="s">
        <v>1743</v>
      </c>
    </row>
    <row r="671" spans="1:22" x14ac:dyDescent="0.35">
      <c r="A671" t="s">
        <v>1465</v>
      </c>
      <c r="B671" t="s">
        <v>1466</v>
      </c>
      <c r="C671" t="s">
        <v>1743</v>
      </c>
      <c r="D671">
        <v>108</v>
      </c>
      <c r="E671" t="s">
        <v>1742</v>
      </c>
      <c r="F671" t="s">
        <v>1742</v>
      </c>
      <c r="G671" t="s">
        <v>1742</v>
      </c>
      <c r="H671" t="s">
        <v>1742</v>
      </c>
      <c r="I671" t="s">
        <v>1743</v>
      </c>
      <c r="J671">
        <v>0</v>
      </c>
      <c r="K671" t="s">
        <v>1744</v>
      </c>
      <c r="L671" t="s">
        <v>1744</v>
      </c>
      <c r="M671" t="s">
        <v>1744</v>
      </c>
      <c r="N671" t="s">
        <v>1745</v>
      </c>
      <c r="O671" t="s">
        <v>1745</v>
      </c>
      <c r="P671" t="s">
        <v>1746</v>
      </c>
      <c r="Q671">
        <v>0</v>
      </c>
      <c r="R671" t="s">
        <v>1744</v>
      </c>
      <c r="S671" t="s">
        <v>1745</v>
      </c>
      <c r="T671" t="s">
        <v>1743</v>
      </c>
      <c r="U671" t="s">
        <v>1743</v>
      </c>
      <c r="V671" t="s">
        <v>1743</v>
      </c>
    </row>
    <row r="672" spans="1:22" x14ac:dyDescent="0.35">
      <c r="A672" t="s">
        <v>1463</v>
      </c>
      <c r="B672" t="s">
        <v>1464</v>
      </c>
      <c r="C672" t="s">
        <v>1743</v>
      </c>
      <c r="D672">
        <v>108</v>
      </c>
      <c r="E672" t="s">
        <v>1742</v>
      </c>
      <c r="F672" t="s">
        <v>1742</v>
      </c>
      <c r="G672" t="s">
        <v>1742</v>
      </c>
      <c r="H672" t="s">
        <v>1742</v>
      </c>
      <c r="I672" t="s">
        <v>1743</v>
      </c>
      <c r="J672">
        <v>0</v>
      </c>
      <c r="K672" t="s">
        <v>1744</v>
      </c>
      <c r="L672" t="s">
        <v>1744</v>
      </c>
      <c r="M672" t="s">
        <v>1744</v>
      </c>
      <c r="N672" t="s">
        <v>1745</v>
      </c>
      <c r="O672" t="s">
        <v>1745</v>
      </c>
      <c r="P672" t="s">
        <v>1746</v>
      </c>
      <c r="Q672">
        <v>0</v>
      </c>
      <c r="R672" t="s">
        <v>1744</v>
      </c>
      <c r="S672" t="s">
        <v>1745</v>
      </c>
      <c r="T672" t="s">
        <v>1743</v>
      </c>
      <c r="U672" t="s">
        <v>1743</v>
      </c>
      <c r="V672" t="s">
        <v>1743</v>
      </c>
    </row>
    <row r="673" spans="1:22" x14ac:dyDescent="0.35">
      <c r="A673" t="s">
        <v>1471</v>
      </c>
      <c r="B673" t="s">
        <v>1472</v>
      </c>
      <c r="C673" t="s">
        <v>1743</v>
      </c>
      <c r="D673">
        <v>108</v>
      </c>
      <c r="E673" t="s">
        <v>1742</v>
      </c>
      <c r="F673" t="s">
        <v>1742</v>
      </c>
      <c r="G673" t="s">
        <v>1742</v>
      </c>
      <c r="H673" t="s">
        <v>1742</v>
      </c>
      <c r="I673" t="s">
        <v>1743</v>
      </c>
      <c r="J673">
        <v>0</v>
      </c>
      <c r="K673" t="s">
        <v>1744</v>
      </c>
      <c r="L673" t="s">
        <v>1744</v>
      </c>
      <c r="M673" t="s">
        <v>1744</v>
      </c>
      <c r="N673" t="s">
        <v>1745</v>
      </c>
      <c r="O673" t="s">
        <v>1745</v>
      </c>
      <c r="P673" t="s">
        <v>1746</v>
      </c>
      <c r="Q673">
        <v>0</v>
      </c>
      <c r="R673" t="s">
        <v>1744</v>
      </c>
      <c r="S673" t="s">
        <v>1745</v>
      </c>
      <c r="T673" t="s">
        <v>1743</v>
      </c>
      <c r="U673" t="s">
        <v>1743</v>
      </c>
      <c r="V673" t="s">
        <v>1743</v>
      </c>
    </row>
    <row r="674" spans="1:22" x14ac:dyDescent="0.35">
      <c r="A674" t="s">
        <v>1467</v>
      </c>
      <c r="B674" t="s">
        <v>1468</v>
      </c>
      <c r="C674" t="s">
        <v>1743</v>
      </c>
      <c r="D674">
        <v>108</v>
      </c>
      <c r="E674" t="s">
        <v>1742</v>
      </c>
      <c r="F674" t="s">
        <v>1742</v>
      </c>
      <c r="G674" t="s">
        <v>1742</v>
      </c>
      <c r="H674" t="s">
        <v>1742</v>
      </c>
      <c r="I674" t="s">
        <v>1743</v>
      </c>
      <c r="J674">
        <v>0</v>
      </c>
      <c r="K674" t="s">
        <v>1744</v>
      </c>
      <c r="L674" t="s">
        <v>1744</v>
      </c>
      <c r="M674" t="s">
        <v>1744</v>
      </c>
      <c r="N674" t="s">
        <v>1745</v>
      </c>
      <c r="O674" t="s">
        <v>1745</v>
      </c>
      <c r="P674" t="s">
        <v>1746</v>
      </c>
      <c r="Q674">
        <v>0</v>
      </c>
      <c r="R674" t="s">
        <v>1744</v>
      </c>
      <c r="S674" t="s">
        <v>1745</v>
      </c>
      <c r="T674" t="s">
        <v>1743</v>
      </c>
      <c r="U674" t="s">
        <v>1743</v>
      </c>
      <c r="V674" t="s">
        <v>1743</v>
      </c>
    </row>
    <row r="675" spans="1:22" x14ac:dyDescent="0.35">
      <c r="A675" t="s">
        <v>1461</v>
      </c>
      <c r="B675" t="s">
        <v>1462</v>
      </c>
      <c r="C675" t="s">
        <v>1743</v>
      </c>
      <c r="D675">
        <v>108</v>
      </c>
      <c r="E675" t="s">
        <v>1742</v>
      </c>
      <c r="F675" t="s">
        <v>1742</v>
      </c>
      <c r="G675" t="s">
        <v>1742</v>
      </c>
      <c r="H675" t="s">
        <v>1742</v>
      </c>
      <c r="I675" t="s">
        <v>1743</v>
      </c>
      <c r="J675">
        <v>0</v>
      </c>
      <c r="K675" t="s">
        <v>1744</v>
      </c>
      <c r="L675" t="s">
        <v>1744</v>
      </c>
      <c r="M675" t="s">
        <v>1744</v>
      </c>
      <c r="N675" t="s">
        <v>1745</v>
      </c>
      <c r="O675" t="s">
        <v>1745</v>
      </c>
      <c r="P675" t="s">
        <v>1746</v>
      </c>
      <c r="Q675">
        <v>0</v>
      </c>
      <c r="R675" t="s">
        <v>1744</v>
      </c>
      <c r="S675" t="s">
        <v>1745</v>
      </c>
      <c r="T675" t="s">
        <v>1743</v>
      </c>
      <c r="U675" t="s">
        <v>1743</v>
      </c>
      <c r="V675" t="s">
        <v>1743</v>
      </c>
    </row>
    <row r="676" spans="1:22" x14ac:dyDescent="0.35">
      <c r="A676" t="s">
        <v>141</v>
      </c>
      <c r="B676" t="s">
        <v>142</v>
      </c>
      <c r="C676" t="s">
        <v>1743</v>
      </c>
      <c r="D676">
        <v>110</v>
      </c>
      <c r="E676" t="s">
        <v>1742</v>
      </c>
      <c r="F676" t="s">
        <v>1742</v>
      </c>
      <c r="G676" t="s">
        <v>1742</v>
      </c>
      <c r="H676" t="s">
        <v>1742</v>
      </c>
      <c r="I676" t="s">
        <v>1743</v>
      </c>
      <c r="J676">
        <v>0</v>
      </c>
      <c r="K676" t="s">
        <v>1744</v>
      </c>
      <c r="L676" t="s">
        <v>1744</v>
      </c>
      <c r="M676" t="s">
        <v>1744</v>
      </c>
      <c r="N676" t="s">
        <v>1745</v>
      </c>
      <c r="O676" t="s">
        <v>1745</v>
      </c>
      <c r="P676" t="s">
        <v>1746</v>
      </c>
      <c r="Q676">
        <v>0</v>
      </c>
      <c r="R676" t="s">
        <v>1742</v>
      </c>
      <c r="S676" t="s">
        <v>1745</v>
      </c>
      <c r="T676" t="s">
        <v>1743</v>
      </c>
      <c r="U676" t="s">
        <v>1743</v>
      </c>
      <c r="V676" t="s">
        <v>1743</v>
      </c>
    </row>
    <row r="677" spans="1:22" x14ac:dyDescent="0.35">
      <c r="A677" t="s">
        <v>135</v>
      </c>
      <c r="B677" t="s">
        <v>136</v>
      </c>
      <c r="C677" t="s">
        <v>1743</v>
      </c>
      <c r="D677">
        <v>110</v>
      </c>
      <c r="E677" t="s">
        <v>1742</v>
      </c>
      <c r="F677" t="s">
        <v>1742</v>
      </c>
      <c r="G677" t="s">
        <v>1742</v>
      </c>
      <c r="H677" t="s">
        <v>1742</v>
      </c>
      <c r="I677" t="s">
        <v>1743</v>
      </c>
      <c r="J677">
        <v>0</v>
      </c>
      <c r="K677" t="s">
        <v>1744</v>
      </c>
      <c r="L677" t="s">
        <v>1744</v>
      </c>
      <c r="M677" t="s">
        <v>1744</v>
      </c>
      <c r="N677" t="s">
        <v>1745</v>
      </c>
      <c r="O677" t="s">
        <v>1745</v>
      </c>
      <c r="P677" t="s">
        <v>1746</v>
      </c>
      <c r="Q677">
        <v>0</v>
      </c>
      <c r="R677" t="s">
        <v>1742</v>
      </c>
      <c r="S677" t="s">
        <v>1745</v>
      </c>
      <c r="T677" t="s">
        <v>1743</v>
      </c>
      <c r="U677" t="s">
        <v>1743</v>
      </c>
      <c r="V677" t="s">
        <v>1743</v>
      </c>
    </row>
    <row r="678" spans="1:22" x14ac:dyDescent="0.35">
      <c r="A678" t="s">
        <v>137</v>
      </c>
      <c r="B678" t="s">
        <v>138</v>
      </c>
      <c r="C678" t="s">
        <v>1743</v>
      </c>
      <c r="D678">
        <v>110</v>
      </c>
      <c r="E678" t="s">
        <v>1742</v>
      </c>
      <c r="F678" t="s">
        <v>1742</v>
      </c>
      <c r="G678" t="s">
        <v>1742</v>
      </c>
      <c r="H678" t="s">
        <v>1742</v>
      </c>
      <c r="I678" t="s">
        <v>1743</v>
      </c>
      <c r="J678">
        <v>0</v>
      </c>
      <c r="K678" t="s">
        <v>1744</v>
      </c>
      <c r="L678" t="s">
        <v>1744</v>
      </c>
      <c r="M678" t="s">
        <v>1744</v>
      </c>
      <c r="N678" t="s">
        <v>1745</v>
      </c>
      <c r="O678" t="s">
        <v>1745</v>
      </c>
      <c r="P678" t="s">
        <v>1746</v>
      </c>
      <c r="Q678">
        <v>0</v>
      </c>
      <c r="R678" t="s">
        <v>1742</v>
      </c>
      <c r="S678" t="s">
        <v>1745</v>
      </c>
      <c r="T678" t="s">
        <v>1743</v>
      </c>
      <c r="U678" t="s">
        <v>1743</v>
      </c>
      <c r="V678" t="s">
        <v>1743</v>
      </c>
    </row>
    <row r="679" spans="1:22" x14ac:dyDescent="0.35">
      <c r="A679" t="s">
        <v>297</v>
      </c>
      <c r="B679" t="s">
        <v>298</v>
      </c>
      <c r="C679" t="s">
        <v>1743</v>
      </c>
      <c r="D679">
        <v>110</v>
      </c>
      <c r="E679" t="s">
        <v>1742</v>
      </c>
      <c r="F679" t="s">
        <v>1742</v>
      </c>
      <c r="G679" t="s">
        <v>1742</v>
      </c>
      <c r="H679" t="s">
        <v>1742</v>
      </c>
      <c r="I679" t="s">
        <v>1743</v>
      </c>
      <c r="J679">
        <v>0</v>
      </c>
      <c r="K679" t="s">
        <v>1744</v>
      </c>
      <c r="L679" t="s">
        <v>1744</v>
      </c>
      <c r="M679" t="s">
        <v>1744</v>
      </c>
      <c r="N679" t="s">
        <v>1745</v>
      </c>
      <c r="O679" t="s">
        <v>1745</v>
      </c>
      <c r="P679" t="s">
        <v>1746</v>
      </c>
      <c r="Q679">
        <v>0</v>
      </c>
      <c r="R679" t="s">
        <v>1744</v>
      </c>
      <c r="S679" t="s">
        <v>1745</v>
      </c>
      <c r="T679" t="s">
        <v>1743</v>
      </c>
      <c r="U679" t="s">
        <v>1743</v>
      </c>
      <c r="V679" t="s">
        <v>1743</v>
      </c>
    </row>
    <row r="680" spans="1:22" x14ac:dyDescent="0.35">
      <c r="A680" t="s">
        <v>1213</v>
      </c>
      <c r="B680" t="s">
        <v>1212</v>
      </c>
      <c r="C680" t="s">
        <v>1743</v>
      </c>
      <c r="D680">
        <v>108</v>
      </c>
      <c r="E680" t="s">
        <v>1742</v>
      </c>
      <c r="F680" t="s">
        <v>1742</v>
      </c>
      <c r="G680" t="s">
        <v>1742</v>
      </c>
      <c r="H680" t="s">
        <v>1742</v>
      </c>
      <c r="I680" t="s">
        <v>1743</v>
      </c>
      <c r="J680">
        <v>0</v>
      </c>
      <c r="K680" t="s">
        <v>1744</v>
      </c>
      <c r="L680" t="s">
        <v>1744</v>
      </c>
      <c r="M680" t="s">
        <v>1744</v>
      </c>
      <c r="N680" t="s">
        <v>1745</v>
      </c>
      <c r="O680" t="s">
        <v>1745</v>
      </c>
      <c r="P680" t="s">
        <v>1746</v>
      </c>
      <c r="Q680">
        <v>0</v>
      </c>
      <c r="R680" t="s">
        <v>1744</v>
      </c>
      <c r="S680" t="s">
        <v>1745</v>
      </c>
      <c r="T680" t="s">
        <v>1743</v>
      </c>
      <c r="U680" t="s">
        <v>1743</v>
      </c>
      <c r="V680" t="s">
        <v>1743</v>
      </c>
    </row>
    <row r="681" spans="1:22" x14ac:dyDescent="0.35">
      <c r="A681" t="s">
        <v>1211</v>
      </c>
      <c r="B681" t="s">
        <v>1212</v>
      </c>
      <c r="C681" t="s">
        <v>1743</v>
      </c>
      <c r="D681">
        <v>108</v>
      </c>
      <c r="E681" t="s">
        <v>1742</v>
      </c>
      <c r="F681" t="s">
        <v>1742</v>
      </c>
      <c r="G681" t="s">
        <v>1742</v>
      </c>
      <c r="H681" t="s">
        <v>1742</v>
      </c>
      <c r="I681" t="s">
        <v>1743</v>
      </c>
      <c r="J681">
        <v>0</v>
      </c>
      <c r="K681" t="s">
        <v>1744</v>
      </c>
      <c r="L681" t="s">
        <v>1744</v>
      </c>
      <c r="M681" t="s">
        <v>1744</v>
      </c>
      <c r="N681" t="s">
        <v>1745</v>
      </c>
      <c r="O681" t="s">
        <v>1745</v>
      </c>
      <c r="P681" t="s">
        <v>1746</v>
      </c>
      <c r="Q681">
        <v>0</v>
      </c>
      <c r="R681" t="s">
        <v>1744</v>
      </c>
      <c r="S681" t="s">
        <v>1745</v>
      </c>
      <c r="T681" t="s">
        <v>1743</v>
      </c>
      <c r="U681" t="s">
        <v>1743</v>
      </c>
      <c r="V681" t="s">
        <v>1743</v>
      </c>
    </row>
    <row r="682" spans="1:22" x14ac:dyDescent="0.35">
      <c r="A682" t="s">
        <v>1337</v>
      </c>
      <c r="B682" t="s">
        <v>1338</v>
      </c>
      <c r="C682" t="s">
        <v>1743</v>
      </c>
      <c r="D682">
        <v>108</v>
      </c>
      <c r="E682" t="s">
        <v>1742</v>
      </c>
      <c r="F682" t="s">
        <v>1742</v>
      </c>
      <c r="G682" t="s">
        <v>1742</v>
      </c>
      <c r="H682" t="s">
        <v>1742</v>
      </c>
      <c r="I682" t="s">
        <v>1743</v>
      </c>
      <c r="J682">
        <v>0</v>
      </c>
      <c r="K682" t="s">
        <v>1744</v>
      </c>
      <c r="L682" t="s">
        <v>1744</v>
      </c>
      <c r="M682" t="s">
        <v>1744</v>
      </c>
      <c r="N682" t="s">
        <v>1745</v>
      </c>
      <c r="O682" t="s">
        <v>1745</v>
      </c>
      <c r="P682" t="s">
        <v>1746</v>
      </c>
      <c r="Q682">
        <v>0</v>
      </c>
      <c r="R682" t="s">
        <v>1742</v>
      </c>
      <c r="S682" t="s">
        <v>1745</v>
      </c>
      <c r="T682" t="s">
        <v>1743</v>
      </c>
      <c r="U682" t="s">
        <v>1743</v>
      </c>
      <c r="V682" t="s">
        <v>1743</v>
      </c>
    </row>
    <row r="683" spans="1:22" x14ac:dyDescent="0.35">
      <c r="A683" t="s">
        <v>1285</v>
      </c>
      <c r="B683" t="s">
        <v>1286</v>
      </c>
      <c r="C683" t="s">
        <v>1743</v>
      </c>
      <c r="D683">
        <v>108</v>
      </c>
      <c r="E683" t="s">
        <v>1742</v>
      </c>
      <c r="F683" t="s">
        <v>1742</v>
      </c>
      <c r="G683" t="s">
        <v>1742</v>
      </c>
      <c r="H683" t="s">
        <v>1742</v>
      </c>
      <c r="I683" t="s">
        <v>1743</v>
      </c>
      <c r="J683">
        <v>0</v>
      </c>
      <c r="K683" t="s">
        <v>1744</v>
      </c>
      <c r="L683" t="s">
        <v>1744</v>
      </c>
      <c r="M683" t="s">
        <v>1744</v>
      </c>
      <c r="N683" t="s">
        <v>1745</v>
      </c>
      <c r="O683" t="s">
        <v>1745</v>
      </c>
      <c r="P683" t="s">
        <v>1746</v>
      </c>
      <c r="Q683">
        <v>0</v>
      </c>
      <c r="R683" t="s">
        <v>1742</v>
      </c>
      <c r="S683" t="s">
        <v>1745</v>
      </c>
      <c r="T683" t="s">
        <v>1743</v>
      </c>
      <c r="U683" t="s">
        <v>1743</v>
      </c>
      <c r="V683" t="s">
        <v>1743</v>
      </c>
    </row>
    <row r="684" spans="1:22" x14ac:dyDescent="0.35">
      <c r="A684" t="s">
        <v>1371</v>
      </c>
      <c r="B684" t="s">
        <v>1372</v>
      </c>
      <c r="C684" t="s">
        <v>1743</v>
      </c>
      <c r="D684">
        <v>108</v>
      </c>
      <c r="E684" t="s">
        <v>1742</v>
      </c>
      <c r="F684" t="s">
        <v>1742</v>
      </c>
      <c r="G684" t="s">
        <v>1742</v>
      </c>
      <c r="H684" t="s">
        <v>1742</v>
      </c>
      <c r="I684" t="s">
        <v>1743</v>
      </c>
      <c r="J684">
        <v>0</v>
      </c>
      <c r="K684" t="s">
        <v>1744</v>
      </c>
      <c r="L684" t="s">
        <v>1744</v>
      </c>
      <c r="M684" t="s">
        <v>1744</v>
      </c>
      <c r="N684" t="s">
        <v>1743</v>
      </c>
      <c r="O684" t="s">
        <v>1743</v>
      </c>
      <c r="P684" t="s">
        <v>1746</v>
      </c>
      <c r="Q684">
        <v>0</v>
      </c>
      <c r="R684" t="s">
        <v>1742</v>
      </c>
      <c r="S684" t="s">
        <v>1743</v>
      </c>
      <c r="T684" t="s">
        <v>1743</v>
      </c>
      <c r="U684" t="s">
        <v>1743</v>
      </c>
      <c r="V684" t="s">
        <v>1743</v>
      </c>
    </row>
    <row r="685" spans="1:22" x14ac:dyDescent="0.35">
      <c r="A685" t="s">
        <v>1377</v>
      </c>
      <c r="B685" t="s">
        <v>1378</v>
      </c>
      <c r="C685" t="s">
        <v>1743</v>
      </c>
      <c r="D685">
        <v>108</v>
      </c>
      <c r="E685" t="s">
        <v>1742</v>
      </c>
      <c r="F685" t="s">
        <v>1742</v>
      </c>
      <c r="G685" t="s">
        <v>1742</v>
      </c>
      <c r="H685" t="s">
        <v>1742</v>
      </c>
      <c r="I685" t="s">
        <v>1743</v>
      </c>
      <c r="J685">
        <v>0</v>
      </c>
      <c r="K685" t="s">
        <v>1744</v>
      </c>
      <c r="L685" t="s">
        <v>1744</v>
      </c>
      <c r="M685" t="s">
        <v>1744</v>
      </c>
      <c r="N685" t="s">
        <v>1743</v>
      </c>
      <c r="O685" t="s">
        <v>1743</v>
      </c>
      <c r="P685" t="s">
        <v>1746</v>
      </c>
      <c r="Q685">
        <v>0</v>
      </c>
      <c r="R685" t="s">
        <v>1742</v>
      </c>
      <c r="S685" t="s">
        <v>1743</v>
      </c>
      <c r="T685" t="s">
        <v>1743</v>
      </c>
      <c r="U685" t="s">
        <v>1743</v>
      </c>
      <c r="V685" t="s">
        <v>1743</v>
      </c>
    </row>
    <row r="686" spans="1:22" x14ac:dyDescent="0.35">
      <c r="A686" t="s">
        <v>1222</v>
      </c>
      <c r="B686" t="s">
        <v>1223</v>
      </c>
      <c r="C686" t="s">
        <v>1743</v>
      </c>
      <c r="D686">
        <v>108</v>
      </c>
      <c r="E686" t="s">
        <v>1742</v>
      </c>
      <c r="F686" t="s">
        <v>1742</v>
      </c>
      <c r="G686" t="s">
        <v>1742</v>
      </c>
      <c r="H686" t="s">
        <v>1742</v>
      </c>
      <c r="I686" t="s">
        <v>1743</v>
      </c>
      <c r="J686">
        <v>0</v>
      </c>
      <c r="K686" t="s">
        <v>1744</v>
      </c>
      <c r="L686" t="s">
        <v>1744</v>
      </c>
      <c r="M686" t="s">
        <v>1744</v>
      </c>
      <c r="N686" t="s">
        <v>1743</v>
      </c>
      <c r="O686" t="s">
        <v>1743</v>
      </c>
      <c r="P686" t="s">
        <v>1746</v>
      </c>
      <c r="Q686">
        <v>0</v>
      </c>
      <c r="R686" t="s">
        <v>1742</v>
      </c>
      <c r="S686" t="s">
        <v>1743</v>
      </c>
      <c r="T686" t="s">
        <v>1743</v>
      </c>
      <c r="U686" t="s">
        <v>1743</v>
      </c>
      <c r="V686" t="s">
        <v>1743</v>
      </c>
    </row>
    <row r="687" spans="1:22" x14ac:dyDescent="0.35">
      <c r="A687" t="s">
        <v>1369</v>
      </c>
      <c r="B687" t="s">
        <v>1370</v>
      </c>
      <c r="C687" t="s">
        <v>1743</v>
      </c>
      <c r="D687">
        <v>108</v>
      </c>
      <c r="E687" t="s">
        <v>1742</v>
      </c>
      <c r="F687" t="s">
        <v>1742</v>
      </c>
      <c r="G687" t="s">
        <v>1742</v>
      </c>
      <c r="H687" t="s">
        <v>1742</v>
      </c>
      <c r="I687" t="s">
        <v>1743</v>
      </c>
      <c r="J687">
        <v>0</v>
      </c>
      <c r="K687" t="s">
        <v>1744</v>
      </c>
      <c r="L687" t="s">
        <v>1744</v>
      </c>
      <c r="M687" t="s">
        <v>1744</v>
      </c>
      <c r="N687" t="s">
        <v>1743</v>
      </c>
      <c r="O687" t="s">
        <v>1743</v>
      </c>
      <c r="P687" t="s">
        <v>1746</v>
      </c>
      <c r="Q687">
        <v>0</v>
      </c>
      <c r="R687" t="s">
        <v>1742</v>
      </c>
      <c r="S687" t="s">
        <v>1743</v>
      </c>
      <c r="T687" t="s">
        <v>1743</v>
      </c>
      <c r="U687" t="s">
        <v>1743</v>
      </c>
      <c r="V687" t="s">
        <v>1743</v>
      </c>
    </row>
    <row r="688" spans="1:22" x14ac:dyDescent="0.35">
      <c r="A688" t="s">
        <v>1375</v>
      </c>
      <c r="B688" t="s">
        <v>1376</v>
      </c>
      <c r="C688" t="s">
        <v>1743</v>
      </c>
      <c r="D688">
        <v>108</v>
      </c>
      <c r="E688" t="s">
        <v>1742</v>
      </c>
      <c r="F688" t="s">
        <v>1742</v>
      </c>
      <c r="G688" t="s">
        <v>1742</v>
      </c>
      <c r="H688" t="s">
        <v>1742</v>
      </c>
      <c r="I688" t="s">
        <v>1743</v>
      </c>
      <c r="J688">
        <v>0</v>
      </c>
      <c r="K688" t="s">
        <v>1744</v>
      </c>
      <c r="L688" t="s">
        <v>1744</v>
      </c>
      <c r="M688" t="s">
        <v>1744</v>
      </c>
      <c r="N688" t="s">
        <v>1743</v>
      </c>
      <c r="O688" t="s">
        <v>1743</v>
      </c>
      <c r="P688" t="s">
        <v>1746</v>
      </c>
      <c r="Q688">
        <v>0</v>
      </c>
      <c r="R688" t="s">
        <v>1742</v>
      </c>
      <c r="S688" t="s">
        <v>1743</v>
      </c>
      <c r="T688" t="s">
        <v>1743</v>
      </c>
      <c r="U688" t="s">
        <v>1743</v>
      </c>
      <c r="V688" t="s">
        <v>1743</v>
      </c>
    </row>
    <row r="689" spans="1:22" x14ac:dyDescent="0.35">
      <c r="A689" t="s">
        <v>1373</v>
      </c>
      <c r="B689" t="s">
        <v>1374</v>
      </c>
      <c r="C689" t="s">
        <v>1743</v>
      </c>
      <c r="D689">
        <v>100</v>
      </c>
      <c r="E689" t="s">
        <v>1742</v>
      </c>
      <c r="F689" t="s">
        <v>1742</v>
      </c>
      <c r="G689" t="s">
        <v>1742</v>
      </c>
      <c r="H689" t="s">
        <v>1742</v>
      </c>
      <c r="I689" t="s">
        <v>1743</v>
      </c>
      <c r="J689">
        <v>0</v>
      </c>
      <c r="K689" t="s">
        <v>1744</v>
      </c>
      <c r="L689" t="s">
        <v>1744</v>
      </c>
      <c r="M689" t="s">
        <v>1744</v>
      </c>
      <c r="N689" t="s">
        <v>1743</v>
      </c>
      <c r="O689" t="s">
        <v>1743</v>
      </c>
      <c r="P689" t="s">
        <v>1746</v>
      </c>
      <c r="Q689">
        <v>0</v>
      </c>
      <c r="R689" t="s">
        <v>1742</v>
      </c>
      <c r="S689" t="s">
        <v>1743</v>
      </c>
      <c r="T689" t="s">
        <v>1743</v>
      </c>
      <c r="U689" t="s">
        <v>1743</v>
      </c>
      <c r="V689" t="s">
        <v>1743</v>
      </c>
    </row>
    <row r="690" spans="1:22" x14ac:dyDescent="0.35">
      <c r="A690" t="s">
        <v>1505</v>
      </c>
      <c r="B690" t="s">
        <v>1506</v>
      </c>
      <c r="C690" t="s">
        <v>1743</v>
      </c>
      <c r="D690">
        <v>108</v>
      </c>
      <c r="E690" t="s">
        <v>1742</v>
      </c>
      <c r="F690" t="s">
        <v>1742</v>
      </c>
      <c r="G690" t="s">
        <v>1742</v>
      </c>
      <c r="H690" t="s">
        <v>1742</v>
      </c>
      <c r="I690" t="s">
        <v>1743</v>
      </c>
      <c r="J690">
        <v>0</v>
      </c>
      <c r="K690" t="s">
        <v>1744</v>
      </c>
      <c r="L690" t="s">
        <v>1744</v>
      </c>
      <c r="M690" t="s">
        <v>1744</v>
      </c>
      <c r="N690" t="s">
        <v>1745</v>
      </c>
      <c r="O690" t="s">
        <v>1745</v>
      </c>
      <c r="P690" t="s">
        <v>1746</v>
      </c>
      <c r="Q690">
        <v>0</v>
      </c>
      <c r="R690" t="s">
        <v>1744</v>
      </c>
      <c r="S690" t="s">
        <v>1745</v>
      </c>
      <c r="T690" t="s">
        <v>1743</v>
      </c>
      <c r="U690" t="s">
        <v>1743</v>
      </c>
      <c r="V690" t="s">
        <v>1743</v>
      </c>
    </row>
    <row r="691" spans="1:22" x14ac:dyDescent="0.35">
      <c r="A691" t="s">
        <v>1501</v>
      </c>
      <c r="B691" t="s">
        <v>1502</v>
      </c>
      <c r="C691" t="s">
        <v>1743</v>
      </c>
      <c r="D691">
        <v>108</v>
      </c>
      <c r="E691" t="s">
        <v>1742</v>
      </c>
      <c r="F691" t="s">
        <v>1742</v>
      </c>
      <c r="G691" t="s">
        <v>1742</v>
      </c>
      <c r="H691" t="s">
        <v>1742</v>
      </c>
      <c r="I691" t="s">
        <v>1743</v>
      </c>
      <c r="J691">
        <v>0</v>
      </c>
      <c r="K691" t="s">
        <v>1744</v>
      </c>
      <c r="L691" t="s">
        <v>1744</v>
      </c>
      <c r="M691" t="s">
        <v>1744</v>
      </c>
      <c r="N691" t="s">
        <v>1745</v>
      </c>
      <c r="O691" t="s">
        <v>1745</v>
      </c>
      <c r="P691" t="s">
        <v>1746</v>
      </c>
      <c r="Q691">
        <v>0</v>
      </c>
      <c r="R691" t="s">
        <v>1744</v>
      </c>
      <c r="S691" t="s">
        <v>1745</v>
      </c>
      <c r="T691" t="s">
        <v>1743</v>
      </c>
      <c r="U691" t="s">
        <v>1743</v>
      </c>
      <c r="V691" t="s">
        <v>1743</v>
      </c>
    </row>
    <row r="692" spans="1:22" x14ac:dyDescent="0.35">
      <c r="A692" t="s">
        <v>1509</v>
      </c>
      <c r="B692" t="s">
        <v>1510</v>
      </c>
      <c r="C692" t="s">
        <v>1743</v>
      </c>
      <c r="D692">
        <v>108</v>
      </c>
      <c r="E692" t="s">
        <v>1742</v>
      </c>
      <c r="F692" t="s">
        <v>1742</v>
      </c>
      <c r="G692" t="s">
        <v>1742</v>
      </c>
      <c r="H692" t="s">
        <v>1742</v>
      </c>
      <c r="I692" t="s">
        <v>1743</v>
      </c>
      <c r="J692">
        <v>0</v>
      </c>
      <c r="K692" t="s">
        <v>1744</v>
      </c>
      <c r="L692" t="s">
        <v>1744</v>
      </c>
      <c r="M692" t="s">
        <v>1744</v>
      </c>
      <c r="N692" t="s">
        <v>1745</v>
      </c>
      <c r="O692" t="s">
        <v>1745</v>
      </c>
      <c r="P692" t="s">
        <v>1746</v>
      </c>
      <c r="Q692">
        <v>0</v>
      </c>
      <c r="R692" t="s">
        <v>1744</v>
      </c>
      <c r="S692" t="s">
        <v>1745</v>
      </c>
      <c r="T692" t="s">
        <v>1743</v>
      </c>
      <c r="U692" t="s">
        <v>1743</v>
      </c>
      <c r="V692" t="s">
        <v>1743</v>
      </c>
    </row>
    <row r="693" spans="1:22" x14ac:dyDescent="0.35">
      <c r="A693" t="s">
        <v>1507</v>
      </c>
      <c r="B693" t="s">
        <v>1508</v>
      </c>
      <c r="C693" t="s">
        <v>1743</v>
      </c>
      <c r="D693">
        <v>108</v>
      </c>
      <c r="E693" t="s">
        <v>1742</v>
      </c>
      <c r="F693" t="s">
        <v>1742</v>
      </c>
      <c r="G693" t="s">
        <v>1742</v>
      </c>
      <c r="H693" t="s">
        <v>1742</v>
      </c>
      <c r="I693" t="s">
        <v>1743</v>
      </c>
      <c r="J693">
        <v>0</v>
      </c>
      <c r="K693" t="s">
        <v>1744</v>
      </c>
      <c r="L693" t="s">
        <v>1744</v>
      </c>
      <c r="M693" t="s">
        <v>1744</v>
      </c>
      <c r="N693" t="s">
        <v>1745</v>
      </c>
      <c r="O693" t="s">
        <v>1745</v>
      </c>
      <c r="P693" t="s">
        <v>1746</v>
      </c>
      <c r="Q693">
        <v>0</v>
      </c>
      <c r="R693" t="s">
        <v>1744</v>
      </c>
      <c r="S693" t="s">
        <v>1745</v>
      </c>
      <c r="T693" t="s">
        <v>1743</v>
      </c>
      <c r="U693" t="s">
        <v>1743</v>
      </c>
      <c r="V693" t="s">
        <v>1743</v>
      </c>
    </row>
    <row r="694" spans="1:22" x14ac:dyDescent="0.35">
      <c r="A694" t="s">
        <v>1497</v>
      </c>
      <c r="B694" t="s">
        <v>1498</v>
      </c>
      <c r="C694" t="s">
        <v>1743</v>
      </c>
      <c r="D694">
        <v>108</v>
      </c>
      <c r="E694" t="s">
        <v>1742</v>
      </c>
      <c r="F694" t="s">
        <v>1742</v>
      </c>
      <c r="G694" t="s">
        <v>1742</v>
      </c>
      <c r="H694" t="s">
        <v>1742</v>
      </c>
      <c r="I694" t="s">
        <v>1743</v>
      </c>
      <c r="J694">
        <v>0</v>
      </c>
      <c r="K694" t="s">
        <v>1744</v>
      </c>
      <c r="L694" t="s">
        <v>1744</v>
      </c>
      <c r="M694" t="s">
        <v>1744</v>
      </c>
      <c r="N694" t="s">
        <v>1745</v>
      </c>
      <c r="O694" t="s">
        <v>1745</v>
      </c>
      <c r="P694" t="s">
        <v>1746</v>
      </c>
      <c r="Q694">
        <v>0</v>
      </c>
      <c r="R694" t="s">
        <v>1744</v>
      </c>
      <c r="S694" t="s">
        <v>1745</v>
      </c>
      <c r="T694" t="s">
        <v>1743</v>
      </c>
      <c r="U694" t="s">
        <v>1743</v>
      </c>
      <c r="V694" t="s">
        <v>1743</v>
      </c>
    </row>
    <row r="695" spans="1:22" x14ac:dyDescent="0.35">
      <c r="A695" t="s">
        <v>1503</v>
      </c>
      <c r="B695" t="s">
        <v>1504</v>
      </c>
      <c r="C695" t="s">
        <v>1743</v>
      </c>
      <c r="D695">
        <v>108</v>
      </c>
      <c r="E695" t="s">
        <v>1742</v>
      </c>
      <c r="F695" t="s">
        <v>1742</v>
      </c>
      <c r="G695" t="s">
        <v>1742</v>
      </c>
      <c r="H695" t="s">
        <v>1742</v>
      </c>
      <c r="I695" t="s">
        <v>1743</v>
      </c>
      <c r="J695">
        <v>0</v>
      </c>
      <c r="K695" t="s">
        <v>1744</v>
      </c>
      <c r="L695" t="s">
        <v>1744</v>
      </c>
      <c r="M695" t="s">
        <v>1744</v>
      </c>
      <c r="N695" t="s">
        <v>1745</v>
      </c>
      <c r="O695" t="s">
        <v>1745</v>
      </c>
      <c r="P695" t="s">
        <v>1746</v>
      </c>
      <c r="Q695">
        <v>0</v>
      </c>
      <c r="R695" t="s">
        <v>1744</v>
      </c>
      <c r="S695" t="s">
        <v>1745</v>
      </c>
      <c r="T695" t="s">
        <v>1743</v>
      </c>
      <c r="U695" t="s">
        <v>1743</v>
      </c>
      <c r="V695" t="s">
        <v>1743</v>
      </c>
    </row>
    <row r="696" spans="1:22" x14ac:dyDescent="0.35">
      <c r="A696" t="s">
        <v>1161</v>
      </c>
      <c r="B696" t="s">
        <v>1162</v>
      </c>
      <c r="C696" t="s">
        <v>1743</v>
      </c>
      <c r="D696">
        <v>102</v>
      </c>
      <c r="E696" t="s">
        <v>1742</v>
      </c>
      <c r="F696" t="s">
        <v>1744</v>
      </c>
      <c r="G696" t="s">
        <v>1744</v>
      </c>
      <c r="H696" t="s">
        <v>1742</v>
      </c>
      <c r="I696" t="s">
        <v>1743</v>
      </c>
      <c r="J696">
        <v>0</v>
      </c>
      <c r="K696" t="s">
        <v>1744</v>
      </c>
      <c r="L696" t="s">
        <v>1744</v>
      </c>
      <c r="M696" t="s">
        <v>1744</v>
      </c>
      <c r="N696" t="s">
        <v>1745</v>
      </c>
      <c r="O696" t="s">
        <v>1745</v>
      </c>
      <c r="P696" t="s">
        <v>1746</v>
      </c>
      <c r="Q696">
        <v>1</v>
      </c>
      <c r="R696" t="s">
        <v>1744</v>
      </c>
      <c r="S696" t="s">
        <v>1745</v>
      </c>
      <c r="T696" t="s">
        <v>1743</v>
      </c>
      <c r="U696" t="s">
        <v>1743</v>
      </c>
      <c r="V696" t="s">
        <v>1743</v>
      </c>
    </row>
    <row r="697" spans="1:22" x14ac:dyDescent="0.35">
      <c r="A697" t="s">
        <v>1159</v>
      </c>
      <c r="B697" t="s">
        <v>1160</v>
      </c>
      <c r="C697" t="s">
        <v>1743</v>
      </c>
      <c r="D697">
        <v>102</v>
      </c>
      <c r="E697" t="s">
        <v>1742</v>
      </c>
      <c r="F697" t="s">
        <v>1742</v>
      </c>
      <c r="G697" t="s">
        <v>1742</v>
      </c>
      <c r="H697" t="s">
        <v>1742</v>
      </c>
      <c r="I697" t="s">
        <v>1743</v>
      </c>
      <c r="J697">
        <v>0</v>
      </c>
      <c r="K697" t="s">
        <v>1744</v>
      </c>
      <c r="L697" t="s">
        <v>1744</v>
      </c>
      <c r="M697" t="s">
        <v>1744</v>
      </c>
      <c r="N697" t="s">
        <v>1745</v>
      </c>
      <c r="O697" t="s">
        <v>1745</v>
      </c>
      <c r="P697" t="s">
        <v>1746</v>
      </c>
      <c r="Q697">
        <v>0</v>
      </c>
      <c r="R697" t="s">
        <v>1744</v>
      </c>
      <c r="S697" t="s">
        <v>1745</v>
      </c>
      <c r="T697" t="s">
        <v>1743</v>
      </c>
      <c r="U697" t="s">
        <v>1743</v>
      </c>
      <c r="V697" t="s">
        <v>1743</v>
      </c>
    </row>
    <row r="698" spans="1:22" x14ac:dyDescent="0.35">
      <c r="A698" t="s">
        <v>191</v>
      </c>
      <c r="B698" t="s">
        <v>192</v>
      </c>
      <c r="C698" t="s">
        <v>1743</v>
      </c>
      <c r="D698">
        <v>102</v>
      </c>
      <c r="E698" t="s">
        <v>1742</v>
      </c>
      <c r="F698" t="s">
        <v>1742</v>
      </c>
      <c r="G698" t="s">
        <v>1742</v>
      </c>
      <c r="H698" t="s">
        <v>1742</v>
      </c>
      <c r="I698" t="s">
        <v>1743</v>
      </c>
      <c r="J698">
        <v>0</v>
      </c>
      <c r="K698" t="s">
        <v>1744</v>
      </c>
      <c r="L698" t="s">
        <v>1744</v>
      </c>
      <c r="M698" t="s">
        <v>1744</v>
      </c>
      <c r="N698" t="s">
        <v>1745</v>
      </c>
      <c r="O698" t="s">
        <v>1745</v>
      </c>
      <c r="P698" t="s">
        <v>1746</v>
      </c>
      <c r="Q698">
        <v>0</v>
      </c>
      <c r="R698" t="s">
        <v>1744</v>
      </c>
      <c r="S698" t="s">
        <v>1745</v>
      </c>
      <c r="T698" t="s">
        <v>1743</v>
      </c>
      <c r="U698" t="s">
        <v>1743</v>
      </c>
      <c r="V698" t="s">
        <v>1743</v>
      </c>
    </row>
    <row r="699" spans="1:22" x14ac:dyDescent="0.35">
      <c r="A699" t="s">
        <v>1157</v>
      </c>
      <c r="B699" t="s">
        <v>1158</v>
      </c>
      <c r="C699" t="s">
        <v>1743</v>
      </c>
      <c r="D699">
        <v>102</v>
      </c>
      <c r="E699" t="s">
        <v>1742</v>
      </c>
      <c r="F699" t="s">
        <v>1742</v>
      </c>
      <c r="G699" t="s">
        <v>1742</v>
      </c>
      <c r="H699" t="s">
        <v>1742</v>
      </c>
      <c r="I699" t="s">
        <v>1743</v>
      </c>
      <c r="J699">
        <v>0</v>
      </c>
      <c r="K699" t="s">
        <v>1744</v>
      </c>
      <c r="L699" t="s">
        <v>1744</v>
      </c>
      <c r="M699" t="s">
        <v>1744</v>
      </c>
      <c r="N699" t="s">
        <v>1745</v>
      </c>
      <c r="O699" t="s">
        <v>1745</v>
      </c>
      <c r="P699" t="s">
        <v>1746</v>
      </c>
      <c r="Q699">
        <v>0</v>
      </c>
      <c r="R699" t="s">
        <v>1744</v>
      </c>
      <c r="S699" t="s">
        <v>1745</v>
      </c>
      <c r="T699" t="s">
        <v>1743</v>
      </c>
      <c r="U699" t="s">
        <v>1743</v>
      </c>
      <c r="V699" t="s">
        <v>1743</v>
      </c>
    </row>
    <row r="700" spans="1:22" x14ac:dyDescent="0.35">
      <c r="A700" t="s">
        <v>728</v>
      </c>
      <c r="B700" t="s">
        <v>729</v>
      </c>
      <c r="C700" t="s">
        <v>1743</v>
      </c>
      <c r="D700">
        <v>110</v>
      </c>
      <c r="E700" t="s">
        <v>1742</v>
      </c>
      <c r="F700" t="s">
        <v>1742</v>
      </c>
      <c r="G700" t="s">
        <v>1742</v>
      </c>
      <c r="H700" t="s">
        <v>1742</v>
      </c>
      <c r="I700" t="s">
        <v>1743</v>
      </c>
      <c r="J700">
        <v>0</v>
      </c>
      <c r="K700" t="s">
        <v>1744</v>
      </c>
      <c r="L700" t="s">
        <v>1744</v>
      </c>
      <c r="M700" t="s">
        <v>1744</v>
      </c>
      <c r="N700" t="s">
        <v>1745</v>
      </c>
      <c r="O700" t="s">
        <v>1745</v>
      </c>
      <c r="P700" t="s">
        <v>1746</v>
      </c>
      <c r="Q700">
        <v>10</v>
      </c>
      <c r="R700" t="s">
        <v>1744</v>
      </c>
      <c r="S700" t="s">
        <v>1745</v>
      </c>
      <c r="T700" t="s">
        <v>1743</v>
      </c>
      <c r="U700" t="s">
        <v>1743</v>
      </c>
      <c r="V700" t="s">
        <v>1743</v>
      </c>
    </row>
    <row r="701" spans="1:22" x14ac:dyDescent="0.35">
      <c r="A701" t="s">
        <v>722</v>
      </c>
      <c r="B701" t="s">
        <v>723</v>
      </c>
      <c r="C701" t="s">
        <v>1743</v>
      </c>
      <c r="D701">
        <v>110</v>
      </c>
      <c r="E701" t="s">
        <v>1742</v>
      </c>
      <c r="F701" t="s">
        <v>1742</v>
      </c>
      <c r="G701" t="s">
        <v>1742</v>
      </c>
      <c r="H701" t="s">
        <v>1742</v>
      </c>
      <c r="I701" t="s">
        <v>1743</v>
      </c>
      <c r="J701">
        <v>0</v>
      </c>
      <c r="K701" t="s">
        <v>1744</v>
      </c>
      <c r="L701" t="s">
        <v>1744</v>
      </c>
      <c r="M701" t="s">
        <v>1744</v>
      </c>
      <c r="N701" t="s">
        <v>1745</v>
      </c>
      <c r="O701" t="s">
        <v>1745</v>
      </c>
      <c r="P701" t="s">
        <v>1746</v>
      </c>
      <c r="Q701">
        <v>10</v>
      </c>
      <c r="R701" t="s">
        <v>1744</v>
      </c>
      <c r="S701" t="s">
        <v>1745</v>
      </c>
      <c r="T701" t="s">
        <v>1743</v>
      </c>
      <c r="U701" t="s">
        <v>1743</v>
      </c>
      <c r="V701" t="s">
        <v>1743</v>
      </c>
    </row>
    <row r="702" spans="1:22" x14ac:dyDescent="0.35">
      <c r="A702" t="s">
        <v>254</v>
      </c>
      <c r="B702" t="s">
        <v>255</v>
      </c>
      <c r="C702" t="s">
        <v>1743</v>
      </c>
      <c r="D702">
        <v>110</v>
      </c>
      <c r="E702" t="s">
        <v>1742</v>
      </c>
      <c r="F702" t="s">
        <v>1742</v>
      </c>
      <c r="G702" t="s">
        <v>1742</v>
      </c>
      <c r="H702" t="s">
        <v>1742</v>
      </c>
      <c r="I702" t="s">
        <v>1743</v>
      </c>
      <c r="J702">
        <v>0</v>
      </c>
      <c r="K702" t="s">
        <v>1744</v>
      </c>
      <c r="L702" t="s">
        <v>1744</v>
      </c>
      <c r="M702" t="s">
        <v>1744</v>
      </c>
      <c r="N702" t="s">
        <v>1745</v>
      </c>
      <c r="O702" t="s">
        <v>1745</v>
      </c>
      <c r="P702" t="s">
        <v>1746</v>
      </c>
      <c r="Q702">
        <v>0</v>
      </c>
      <c r="R702" t="s">
        <v>1744</v>
      </c>
      <c r="S702" t="s">
        <v>1745</v>
      </c>
      <c r="T702" t="s">
        <v>1743</v>
      </c>
      <c r="U702" t="s">
        <v>1743</v>
      </c>
      <c r="V702" t="s">
        <v>1743</v>
      </c>
    </row>
    <row r="703" spans="1:22" x14ac:dyDescent="0.35">
      <c r="A703" t="s">
        <v>720</v>
      </c>
      <c r="B703" t="s">
        <v>721</v>
      </c>
      <c r="C703" t="s">
        <v>1743</v>
      </c>
      <c r="D703">
        <v>110</v>
      </c>
      <c r="E703" t="s">
        <v>1742</v>
      </c>
      <c r="F703" t="s">
        <v>1742</v>
      </c>
      <c r="G703" t="s">
        <v>1742</v>
      </c>
      <c r="H703" t="s">
        <v>1742</v>
      </c>
      <c r="I703" t="s">
        <v>1743</v>
      </c>
      <c r="J703">
        <v>0</v>
      </c>
      <c r="K703" t="s">
        <v>1744</v>
      </c>
      <c r="L703" t="s">
        <v>1744</v>
      </c>
      <c r="M703" t="s">
        <v>1744</v>
      </c>
      <c r="N703" t="s">
        <v>1745</v>
      </c>
      <c r="O703" t="s">
        <v>1745</v>
      </c>
      <c r="P703" t="s">
        <v>1746</v>
      </c>
      <c r="Q703">
        <v>1</v>
      </c>
      <c r="R703" t="s">
        <v>1744</v>
      </c>
      <c r="S703" t="s">
        <v>1745</v>
      </c>
      <c r="T703" t="s">
        <v>1743</v>
      </c>
      <c r="U703" t="s">
        <v>1743</v>
      </c>
      <c r="V703" t="s">
        <v>1743</v>
      </c>
    </row>
    <row r="704" spans="1:22" x14ac:dyDescent="0.35">
      <c r="A704" t="s">
        <v>724</v>
      </c>
      <c r="B704" t="s">
        <v>725</v>
      </c>
      <c r="C704" t="s">
        <v>1743</v>
      </c>
      <c r="D704">
        <v>110</v>
      </c>
      <c r="E704" t="s">
        <v>1742</v>
      </c>
      <c r="F704" t="s">
        <v>1742</v>
      </c>
      <c r="G704" t="s">
        <v>1742</v>
      </c>
      <c r="H704" t="s">
        <v>1742</v>
      </c>
      <c r="I704" t="s">
        <v>1743</v>
      </c>
      <c r="J704">
        <v>0</v>
      </c>
      <c r="K704" t="s">
        <v>1744</v>
      </c>
      <c r="L704" t="s">
        <v>1744</v>
      </c>
      <c r="M704" t="s">
        <v>1744</v>
      </c>
      <c r="N704" t="s">
        <v>1745</v>
      </c>
      <c r="O704" t="s">
        <v>1745</v>
      </c>
      <c r="P704" t="s">
        <v>1746</v>
      </c>
      <c r="Q704">
        <v>0</v>
      </c>
      <c r="R704" t="s">
        <v>1744</v>
      </c>
      <c r="S704" t="s">
        <v>1745</v>
      </c>
      <c r="T704" t="s">
        <v>1743</v>
      </c>
      <c r="U704" t="s">
        <v>1743</v>
      </c>
      <c r="V704" t="s">
        <v>1743</v>
      </c>
    </row>
    <row r="705" spans="1:22" x14ac:dyDescent="0.35">
      <c r="A705" t="s">
        <v>235</v>
      </c>
      <c r="B705" t="s">
        <v>236</v>
      </c>
      <c r="C705" t="s">
        <v>1743</v>
      </c>
      <c r="D705">
        <v>110</v>
      </c>
      <c r="E705" t="s">
        <v>1742</v>
      </c>
      <c r="F705" t="s">
        <v>1742</v>
      </c>
      <c r="G705" t="s">
        <v>1742</v>
      </c>
      <c r="H705" t="s">
        <v>1742</v>
      </c>
      <c r="I705" t="s">
        <v>1743</v>
      </c>
      <c r="J705">
        <v>0</v>
      </c>
      <c r="K705" t="s">
        <v>1744</v>
      </c>
      <c r="L705" t="s">
        <v>1744</v>
      </c>
      <c r="M705" t="s">
        <v>1744</v>
      </c>
      <c r="N705" t="s">
        <v>1745</v>
      </c>
      <c r="O705" t="s">
        <v>1745</v>
      </c>
      <c r="P705" t="s">
        <v>1746</v>
      </c>
      <c r="Q705">
        <v>0</v>
      </c>
      <c r="R705" t="s">
        <v>1742</v>
      </c>
      <c r="S705" t="s">
        <v>1745</v>
      </c>
      <c r="T705" t="s">
        <v>1743</v>
      </c>
      <c r="U705" t="s">
        <v>1743</v>
      </c>
      <c r="V705" t="s">
        <v>1743</v>
      </c>
    </row>
    <row r="706" spans="1:22" x14ac:dyDescent="0.35">
      <c r="A706" t="s">
        <v>256</v>
      </c>
      <c r="B706" t="s">
        <v>257</v>
      </c>
      <c r="C706" t="s">
        <v>1743</v>
      </c>
      <c r="D706">
        <v>110</v>
      </c>
      <c r="E706" t="s">
        <v>1742</v>
      </c>
      <c r="F706" t="s">
        <v>1742</v>
      </c>
      <c r="G706" t="s">
        <v>1742</v>
      </c>
      <c r="H706" t="s">
        <v>1742</v>
      </c>
      <c r="I706" t="s">
        <v>1743</v>
      </c>
      <c r="J706">
        <v>0</v>
      </c>
      <c r="K706" t="s">
        <v>1744</v>
      </c>
      <c r="L706" t="s">
        <v>1744</v>
      </c>
      <c r="M706" t="s">
        <v>1744</v>
      </c>
      <c r="N706" t="s">
        <v>1745</v>
      </c>
      <c r="O706" t="s">
        <v>1745</v>
      </c>
      <c r="P706" t="s">
        <v>1746</v>
      </c>
      <c r="Q706">
        <v>6</v>
      </c>
      <c r="R706" t="s">
        <v>1744</v>
      </c>
      <c r="S706" t="s">
        <v>1745</v>
      </c>
      <c r="T706" t="s">
        <v>1743</v>
      </c>
      <c r="U706" t="s">
        <v>1743</v>
      </c>
      <c r="V706" t="s">
        <v>1743</v>
      </c>
    </row>
    <row r="707" spans="1:22" x14ac:dyDescent="0.35">
      <c r="A707" t="s">
        <v>726</v>
      </c>
      <c r="B707" t="s">
        <v>727</v>
      </c>
      <c r="C707" t="s">
        <v>1743</v>
      </c>
      <c r="D707">
        <v>110</v>
      </c>
      <c r="E707" t="s">
        <v>1742</v>
      </c>
      <c r="F707" t="s">
        <v>1742</v>
      </c>
      <c r="G707" t="s">
        <v>1742</v>
      </c>
      <c r="H707" t="s">
        <v>1742</v>
      </c>
      <c r="I707" t="s">
        <v>1743</v>
      </c>
      <c r="J707">
        <v>0</v>
      </c>
      <c r="K707" t="s">
        <v>1744</v>
      </c>
      <c r="L707" t="s">
        <v>1744</v>
      </c>
      <c r="M707" t="s">
        <v>1744</v>
      </c>
      <c r="N707" t="s">
        <v>1745</v>
      </c>
      <c r="O707" t="s">
        <v>1745</v>
      </c>
      <c r="P707" t="s">
        <v>1746</v>
      </c>
      <c r="Q707">
        <v>0</v>
      </c>
      <c r="R707" t="s">
        <v>1744</v>
      </c>
      <c r="S707" t="s">
        <v>1745</v>
      </c>
      <c r="T707" t="s">
        <v>1743</v>
      </c>
      <c r="U707" t="s">
        <v>1743</v>
      </c>
      <c r="V707" t="s">
        <v>1743</v>
      </c>
    </row>
    <row r="708" spans="1:22" x14ac:dyDescent="0.35">
      <c r="A708" t="s">
        <v>237</v>
      </c>
      <c r="B708" t="s">
        <v>236</v>
      </c>
      <c r="C708" t="s">
        <v>1743</v>
      </c>
      <c r="D708">
        <v>110</v>
      </c>
      <c r="E708" t="s">
        <v>1742</v>
      </c>
      <c r="F708" t="s">
        <v>1742</v>
      </c>
      <c r="G708" t="s">
        <v>1742</v>
      </c>
      <c r="H708" t="s">
        <v>1742</v>
      </c>
      <c r="I708" t="s">
        <v>1743</v>
      </c>
      <c r="J708">
        <v>0</v>
      </c>
      <c r="K708" t="s">
        <v>1744</v>
      </c>
      <c r="L708" t="s">
        <v>1744</v>
      </c>
      <c r="M708" t="s">
        <v>1744</v>
      </c>
      <c r="N708" t="s">
        <v>1745</v>
      </c>
      <c r="O708" t="s">
        <v>1745</v>
      </c>
      <c r="P708" t="s">
        <v>1746</v>
      </c>
      <c r="Q708">
        <v>0</v>
      </c>
      <c r="R708" t="s">
        <v>1742</v>
      </c>
      <c r="S708" t="s">
        <v>1745</v>
      </c>
      <c r="T708" t="s">
        <v>1743</v>
      </c>
      <c r="U708" t="s">
        <v>1743</v>
      </c>
      <c r="V708" t="s">
        <v>1743</v>
      </c>
    </row>
    <row r="709" spans="1:22" x14ac:dyDescent="0.35">
      <c r="A709" t="s">
        <v>270</v>
      </c>
      <c r="B709" t="s">
        <v>271</v>
      </c>
      <c r="C709" t="s">
        <v>1743</v>
      </c>
      <c r="D709">
        <v>108</v>
      </c>
      <c r="E709" t="s">
        <v>1742</v>
      </c>
      <c r="F709" t="s">
        <v>1742</v>
      </c>
      <c r="G709" t="s">
        <v>1742</v>
      </c>
      <c r="H709" t="s">
        <v>1742</v>
      </c>
      <c r="I709" t="s">
        <v>1743</v>
      </c>
      <c r="J709">
        <v>0</v>
      </c>
      <c r="K709" t="s">
        <v>1744</v>
      </c>
      <c r="L709" t="s">
        <v>1744</v>
      </c>
      <c r="M709" t="s">
        <v>1744</v>
      </c>
      <c r="N709" t="s">
        <v>1745</v>
      </c>
      <c r="O709" t="s">
        <v>1745</v>
      </c>
      <c r="P709" t="s">
        <v>1746</v>
      </c>
      <c r="Q709">
        <v>0</v>
      </c>
      <c r="R709" t="s">
        <v>1744</v>
      </c>
      <c r="S709" t="s">
        <v>1745</v>
      </c>
      <c r="T709" t="s">
        <v>1743</v>
      </c>
      <c r="U709" t="s">
        <v>1743</v>
      </c>
      <c r="V709" t="s">
        <v>1743</v>
      </c>
    </row>
    <row r="710" spans="1:22" x14ac:dyDescent="0.35">
      <c r="A710" t="s">
        <v>839</v>
      </c>
      <c r="B710" t="s">
        <v>840</v>
      </c>
      <c r="C710" t="s">
        <v>1743</v>
      </c>
      <c r="D710">
        <v>110</v>
      </c>
      <c r="E710" t="s">
        <v>1742</v>
      </c>
      <c r="F710" t="s">
        <v>1742</v>
      </c>
      <c r="G710" t="s">
        <v>1742</v>
      </c>
      <c r="H710" t="s">
        <v>1742</v>
      </c>
      <c r="I710" t="s">
        <v>1743</v>
      </c>
      <c r="J710">
        <v>0</v>
      </c>
      <c r="K710" t="s">
        <v>1744</v>
      </c>
      <c r="L710" t="s">
        <v>1744</v>
      </c>
      <c r="M710" t="s">
        <v>1744</v>
      </c>
      <c r="N710" t="s">
        <v>1745</v>
      </c>
      <c r="O710" t="s">
        <v>1745</v>
      </c>
      <c r="P710" t="s">
        <v>1746</v>
      </c>
      <c r="Q710">
        <v>0</v>
      </c>
      <c r="R710" t="s">
        <v>1744</v>
      </c>
      <c r="S710" t="s">
        <v>1745</v>
      </c>
      <c r="T710" t="s">
        <v>1743</v>
      </c>
      <c r="U710" t="s">
        <v>1743</v>
      </c>
      <c r="V710" t="s">
        <v>1743</v>
      </c>
    </row>
    <row r="711" spans="1:22" x14ac:dyDescent="0.35">
      <c r="A711" t="s">
        <v>1013</v>
      </c>
      <c r="B711" t="s">
        <v>1014</v>
      </c>
      <c r="C711" t="s">
        <v>1743</v>
      </c>
      <c r="D711">
        <v>110</v>
      </c>
      <c r="E711" t="s">
        <v>1742</v>
      </c>
      <c r="F711" t="s">
        <v>1742</v>
      </c>
      <c r="G711" t="s">
        <v>1742</v>
      </c>
      <c r="H711" t="s">
        <v>1742</v>
      </c>
      <c r="I711" t="s">
        <v>1743</v>
      </c>
      <c r="J711">
        <v>0</v>
      </c>
      <c r="K711" t="s">
        <v>1744</v>
      </c>
      <c r="L711" t="s">
        <v>1744</v>
      </c>
      <c r="M711" t="s">
        <v>1744</v>
      </c>
      <c r="N711" t="s">
        <v>1745</v>
      </c>
      <c r="O711" t="s">
        <v>1745</v>
      </c>
      <c r="P711" t="s">
        <v>1746</v>
      </c>
      <c r="Q711">
        <v>0</v>
      </c>
      <c r="R711" t="s">
        <v>1744</v>
      </c>
      <c r="S711" t="s">
        <v>1745</v>
      </c>
      <c r="T711" t="s">
        <v>1743</v>
      </c>
      <c r="U711" t="s">
        <v>1743</v>
      </c>
      <c r="V711" t="s">
        <v>1743</v>
      </c>
    </row>
    <row r="712" spans="1:22" x14ac:dyDescent="0.35">
      <c r="A712" t="s">
        <v>1153</v>
      </c>
      <c r="B712" t="s">
        <v>1154</v>
      </c>
      <c r="C712" t="s">
        <v>1743</v>
      </c>
      <c r="D712">
        <v>110</v>
      </c>
      <c r="E712" t="s">
        <v>1742</v>
      </c>
      <c r="F712" t="s">
        <v>1742</v>
      </c>
      <c r="G712" t="s">
        <v>1742</v>
      </c>
      <c r="H712" t="s">
        <v>1742</v>
      </c>
      <c r="I712" t="s">
        <v>1743</v>
      </c>
      <c r="J712">
        <v>0</v>
      </c>
      <c r="K712" t="s">
        <v>1744</v>
      </c>
      <c r="L712" t="s">
        <v>1744</v>
      </c>
      <c r="M712" t="s">
        <v>1744</v>
      </c>
      <c r="N712" t="s">
        <v>1745</v>
      </c>
      <c r="O712" t="s">
        <v>1745</v>
      </c>
      <c r="P712" t="s">
        <v>1746</v>
      </c>
      <c r="Q712">
        <v>0</v>
      </c>
      <c r="R712" t="s">
        <v>1744</v>
      </c>
      <c r="S712" t="s">
        <v>1745</v>
      </c>
      <c r="T712" t="s">
        <v>1743</v>
      </c>
      <c r="U712" t="s">
        <v>1743</v>
      </c>
      <c r="V712" t="s">
        <v>1743</v>
      </c>
    </row>
    <row r="713" spans="1:22" x14ac:dyDescent="0.35">
      <c r="A713" t="s">
        <v>562</v>
      </c>
      <c r="B713" t="s">
        <v>563</v>
      </c>
      <c r="C713" t="s">
        <v>1743</v>
      </c>
      <c r="D713">
        <v>110</v>
      </c>
      <c r="E713" t="s">
        <v>1742</v>
      </c>
      <c r="F713" t="s">
        <v>1742</v>
      </c>
      <c r="G713" t="s">
        <v>1742</v>
      </c>
      <c r="H713" t="s">
        <v>1742</v>
      </c>
      <c r="I713" t="s">
        <v>1743</v>
      </c>
      <c r="J713">
        <v>0</v>
      </c>
      <c r="K713" t="s">
        <v>1744</v>
      </c>
      <c r="L713" t="s">
        <v>1744</v>
      </c>
      <c r="M713" t="s">
        <v>1744</v>
      </c>
      <c r="N713" t="s">
        <v>1745</v>
      </c>
      <c r="O713" t="s">
        <v>1745</v>
      </c>
      <c r="P713" t="s">
        <v>1746</v>
      </c>
      <c r="Q713">
        <v>0</v>
      </c>
      <c r="R713" t="s">
        <v>1744</v>
      </c>
      <c r="S713" t="s">
        <v>1745</v>
      </c>
      <c r="T713" t="s">
        <v>1743</v>
      </c>
      <c r="U713" t="s">
        <v>1743</v>
      </c>
      <c r="V713" t="s">
        <v>1743</v>
      </c>
    </row>
    <row r="714" spans="1:22" x14ac:dyDescent="0.35">
      <c r="A714" t="s">
        <v>568</v>
      </c>
      <c r="B714" t="s">
        <v>569</v>
      </c>
      <c r="C714" t="s">
        <v>1743</v>
      </c>
      <c r="D714">
        <v>110</v>
      </c>
      <c r="E714" t="s">
        <v>1742</v>
      </c>
      <c r="F714" t="s">
        <v>1742</v>
      </c>
      <c r="G714" t="s">
        <v>1742</v>
      </c>
      <c r="H714" t="s">
        <v>1742</v>
      </c>
      <c r="I714" t="s">
        <v>1743</v>
      </c>
      <c r="J714">
        <v>0</v>
      </c>
      <c r="K714" t="s">
        <v>1744</v>
      </c>
      <c r="L714" t="s">
        <v>1744</v>
      </c>
      <c r="M714" t="s">
        <v>1744</v>
      </c>
      <c r="N714" t="s">
        <v>1745</v>
      </c>
      <c r="O714" t="s">
        <v>1745</v>
      </c>
      <c r="P714" t="s">
        <v>1746</v>
      </c>
      <c r="Q714">
        <v>0</v>
      </c>
      <c r="R714" t="s">
        <v>1744</v>
      </c>
      <c r="S714" t="s">
        <v>1745</v>
      </c>
      <c r="T714" t="s">
        <v>1743</v>
      </c>
      <c r="U714" t="s">
        <v>1743</v>
      </c>
      <c r="V714" t="s">
        <v>1743</v>
      </c>
    </row>
    <row r="715" spans="1:22" x14ac:dyDescent="0.35">
      <c r="A715" t="s">
        <v>975</v>
      </c>
      <c r="B715" t="s">
        <v>976</v>
      </c>
      <c r="C715" t="s">
        <v>1743</v>
      </c>
      <c r="D715">
        <v>110</v>
      </c>
      <c r="E715" t="s">
        <v>1742</v>
      </c>
      <c r="F715" t="s">
        <v>1742</v>
      </c>
      <c r="G715" t="s">
        <v>1742</v>
      </c>
      <c r="H715" t="s">
        <v>1742</v>
      </c>
      <c r="I715" t="s">
        <v>1743</v>
      </c>
      <c r="J715">
        <v>0</v>
      </c>
      <c r="K715" t="s">
        <v>1744</v>
      </c>
      <c r="L715" t="s">
        <v>1744</v>
      </c>
      <c r="M715" t="s">
        <v>1744</v>
      </c>
      <c r="N715" t="s">
        <v>1745</v>
      </c>
      <c r="O715" t="s">
        <v>1745</v>
      </c>
      <c r="P715" t="s">
        <v>1746</v>
      </c>
      <c r="Q715">
        <v>0</v>
      </c>
      <c r="R715" t="s">
        <v>1744</v>
      </c>
      <c r="S715" t="s">
        <v>1745</v>
      </c>
      <c r="T715" t="s">
        <v>1743</v>
      </c>
      <c r="U715" t="s">
        <v>1743</v>
      </c>
      <c r="V715" t="s">
        <v>1743</v>
      </c>
    </row>
    <row r="716" spans="1:22" x14ac:dyDescent="0.35">
      <c r="A716" t="s">
        <v>564</v>
      </c>
      <c r="B716" t="s">
        <v>565</v>
      </c>
      <c r="C716" t="s">
        <v>1743</v>
      </c>
      <c r="D716">
        <v>110</v>
      </c>
      <c r="E716" t="s">
        <v>1742</v>
      </c>
      <c r="F716" t="s">
        <v>1742</v>
      </c>
      <c r="G716" t="s">
        <v>1742</v>
      </c>
      <c r="H716" t="s">
        <v>1742</v>
      </c>
      <c r="I716" t="s">
        <v>1743</v>
      </c>
      <c r="J716">
        <v>0</v>
      </c>
      <c r="K716" t="s">
        <v>1744</v>
      </c>
      <c r="L716" t="s">
        <v>1744</v>
      </c>
      <c r="M716" t="s">
        <v>1744</v>
      </c>
      <c r="N716" t="s">
        <v>1745</v>
      </c>
      <c r="O716" t="s">
        <v>1745</v>
      </c>
      <c r="P716" t="s">
        <v>1746</v>
      </c>
      <c r="Q716">
        <v>0</v>
      </c>
      <c r="R716" t="s">
        <v>1744</v>
      </c>
      <c r="S716" t="s">
        <v>1745</v>
      </c>
      <c r="T716" t="s">
        <v>1743</v>
      </c>
      <c r="U716" t="s">
        <v>1743</v>
      </c>
      <c r="V716" t="s">
        <v>1743</v>
      </c>
    </row>
    <row r="717" spans="1:22" x14ac:dyDescent="0.35">
      <c r="A717" t="s">
        <v>572</v>
      </c>
      <c r="B717" t="s">
        <v>573</v>
      </c>
      <c r="C717" t="s">
        <v>1743</v>
      </c>
      <c r="D717">
        <v>110</v>
      </c>
      <c r="E717" t="s">
        <v>1742</v>
      </c>
      <c r="F717" t="s">
        <v>1742</v>
      </c>
      <c r="G717" t="s">
        <v>1742</v>
      </c>
      <c r="H717" t="s">
        <v>1742</v>
      </c>
      <c r="I717" t="s">
        <v>1743</v>
      </c>
      <c r="J717">
        <v>0</v>
      </c>
      <c r="K717" t="s">
        <v>1744</v>
      </c>
      <c r="L717" t="s">
        <v>1744</v>
      </c>
      <c r="M717" t="s">
        <v>1744</v>
      </c>
      <c r="N717" t="s">
        <v>1745</v>
      </c>
      <c r="O717" t="s">
        <v>1745</v>
      </c>
      <c r="P717" t="s">
        <v>1746</v>
      </c>
      <c r="Q717">
        <v>0</v>
      </c>
      <c r="R717" t="s">
        <v>1744</v>
      </c>
      <c r="S717" t="s">
        <v>1745</v>
      </c>
      <c r="T717" t="s">
        <v>1743</v>
      </c>
      <c r="U717" t="s">
        <v>1743</v>
      </c>
      <c r="V717" t="s">
        <v>1743</v>
      </c>
    </row>
    <row r="718" spans="1:22" x14ac:dyDescent="0.35">
      <c r="A718" t="s">
        <v>1031</v>
      </c>
      <c r="B718" t="s">
        <v>1032</v>
      </c>
      <c r="C718" t="s">
        <v>1743</v>
      </c>
      <c r="D718">
        <v>110</v>
      </c>
      <c r="E718" t="s">
        <v>1742</v>
      </c>
      <c r="F718" t="s">
        <v>1742</v>
      </c>
      <c r="G718" t="s">
        <v>1742</v>
      </c>
      <c r="H718" t="s">
        <v>1742</v>
      </c>
      <c r="I718" t="s">
        <v>1743</v>
      </c>
      <c r="J718">
        <v>0</v>
      </c>
      <c r="K718" t="s">
        <v>1744</v>
      </c>
      <c r="L718" t="s">
        <v>1744</v>
      </c>
      <c r="M718" t="s">
        <v>1744</v>
      </c>
      <c r="N718" t="s">
        <v>1745</v>
      </c>
      <c r="O718" t="s">
        <v>1745</v>
      </c>
      <c r="P718" t="s">
        <v>1746</v>
      </c>
      <c r="Q718">
        <v>2</v>
      </c>
      <c r="R718" t="s">
        <v>1744</v>
      </c>
      <c r="S718" t="s">
        <v>1745</v>
      </c>
      <c r="T718" t="s">
        <v>1743</v>
      </c>
      <c r="U718" t="s">
        <v>1743</v>
      </c>
      <c r="V718" t="s">
        <v>1743</v>
      </c>
    </row>
    <row r="719" spans="1:22" x14ac:dyDescent="0.35">
      <c r="A719" t="s">
        <v>566</v>
      </c>
      <c r="B719" t="s">
        <v>567</v>
      </c>
      <c r="C719" t="s">
        <v>1743</v>
      </c>
      <c r="D719">
        <v>110</v>
      </c>
      <c r="E719" t="s">
        <v>1742</v>
      </c>
      <c r="F719" t="s">
        <v>1742</v>
      </c>
      <c r="G719" t="s">
        <v>1742</v>
      </c>
      <c r="H719" t="s">
        <v>1742</v>
      </c>
      <c r="I719" t="s">
        <v>1743</v>
      </c>
      <c r="J719">
        <v>0</v>
      </c>
      <c r="K719" t="s">
        <v>1744</v>
      </c>
      <c r="L719" t="s">
        <v>1744</v>
      </c>
      <c r="M719" t="s">
        <v>1744</v>
      </c>
      <c r="N719" t="s">
        <v>1745</v>
      </c>
      <c r="O719" t="s">
        <v>1745</v>
      </c>
      <c r="P719" t="s">
        <v>1746</v>
      </c>
      <c r="Q719">
        <v>0</v>
      </c>
      <c r="R719" t="s">
        <v>1744</v>
      </c>
      <c r="S719" t="s">
        <v>1745</v>
      </c>
      <c r="T719" t="s">
        <v>1743</v>
      </c>
      <c r="U719" t="s">
        <v>1743</v>
      </c>
      <c r="V719" t="s">
        <v>1743</v>
      </c>
    </row>
    <row r="720" spans="1:22" x14ac:dyDescent="0.35">
      <c r="A720" t="s">
        <v>574</v>
      </c>
      <c r="B720" t="s">
        <v>575</v>
      </c>
      <c r="C720" t="s">
        <v>1743</v>
      </c>
      <c r="D720">
        <v>110</v>
      </c>
      <c r="E720" t="s">
        <v>1742</v>
      </c>
      <c r="F720" t="s">
        <v>1742</v>
      </c>
      <c r="G720" t="s">
        <v>1742</v>
      </c>
      <c r="H720" t="s">
        <v>1742</v>
      </c>
      <c r="I720" t="s">
        <v>1743</v>
      </c>
      <c r="J720">
        <v>0</v>
      </c>
      <c r="K720" t="s">
        <v>1744</v>
      </c>
      <c r="L720" t="s">
        <v>1744</v>
      </c>
      <c r="M720" t="s">
        <v>1744</v>
      </c>
      <c r="N720" t="s">
        <v>1745</v>
      </c>
      <c r="O720" t="s">
        <v>1745</v>
      </c>
      <c r="P720" t="s">
        <v>1746</v>
      </c>
      <c r="Q720">
        <v>0</v>
      </c>
      <c r="R720" t="s">
        <v>1744</v>
      </c>
      <c r="S720" t="s">
        <v>1745</v>
      </c>
      <c r="T720" t="s">
        <v>1743</v>
      </c>
      <c r="U720" t="s">
        <v>1743</v>
      </c>
      <c r="V720" t="s">
        <v>1743</v>
      </c>
    </row>
    <row r="721" spans="1:22" x14ac:dyDescent="0.35">
      <c r="A721" t="s">
        <v>973</v>
      </c>
      <c r="B721" t="s">
        <v>974</v>
      </c>
      <c r="C721" t="s">
        <v>1743</v>
      </c>
      <c r="D721">
        <v>110</v>
      </c>
      <c r="E721" t="s">
        <v>1742</v>
      </c>
      <c r="F721" t="s">
        <v>1742</v>
      </c>
      <c r="G721" t="s">
        <v>1742</v>
      </c>
      <c r="H721" t="s">
        <v>1742</v>
      </c>
      <c r="I721" t="s">
        <v>1743</v>
      </c>
      <c r="J721">
        <v>0</v>
      </c>
      <c r="K721" t="s">
        <v>1744</v>
      </c>
      <c r="L721" t="s">
        <v>1744</v>
      </c>
      <c r="M721" t="s">
        <v>1744</v>
      </c>
      <c r="N721" t="s">
        <v>1745</v>
      </c>
      <c r="O721" t="s">
        <v>1745</v>
      </c>
      <c r="P721" t="s">
        <v>1746</v>
      </c>
      <c r="Q721">
        <v>0</v>
      </c>
      <c r="R721" t="s">
        <v>1744</v>
      </c>
      <c r="S721" t="s">
        <v>1745</v>
      </c>
      <c r="T721" t="s">
        <v>1743</v>
      </c>
      <c r="U721" t="s">
        <v>1743</v>
      </c>
      <c r="V721" t="s">
        <v>1743</v>
      </c>
    </row>
    <row r="722" spans="1:22" x14ac:dyDescent="0.35">
      <c r="A722" t="s">
        <v>570</v>
      </c>
      <c r="B722" t="s">
        <v>571</v>
      </c>
      <c r="C722" t="s">
        <v>1743</v>
      </c>
      <c r="D722">
        <v>110</v>
      </c>
      <c r="E722" t="s">
        <v>1742</v>
      </c>
      <c r="F722" t="s">
        <v>1742</v>
      </c>
      <c r="G722" t="s">
        <v>1742</v>
      </c>
      <c r="H722" t="s">
        <v>1742</v>
      </c>
      <c r="I722" t="s">
        <v>1743</v>
      </c>
      <c r="J722">
        <v>0</v>
      </c>
      <c r="K722" t="s">
        <v>1744</v>
      </c>
      <c r="L722" t="s">
        <v>1744</v>
      </c>
      <c r="M722" t="s">
        <v>1744</v>
      </c>
      <c r="N722" t="s">
        <v>1745</v>
      </c>
      <c r="O722" t="s">
        <v>1745</v>
      </c>
      <c r="P722" t="s">
        <v>1746</v>
      </c>
      <c r="Q722">
        <v>0</v>
      </c>
      <c r="R722" t="s">
        <v>1744</v>
      </c>
      <c r="S722" t="s">
        <v>1745</v>
      </c>
      <c r="T722" t="s">
        <v>1743</v>
      </c>
      <c r="U722" t="s">
        <v>1743</v>
      </c>
      <c r="V722" t="s">
        <v>1743</v>
      </c>
    </row>
    <row r="723" spans="1:22" x14ac:dyDescent="0.35">
      <c r="A723" t="s">
        <v>79</v>
      </c>
      <c r="B723" t="s">
        <v>80</v>
      </c>
      <c r="C723" t="s">
        <v>1743</v>
      </c>
      <c r="D723">
        <v>110</v>
      </c>
      <c r="E723" t="s">
        <v>1742</v>
      </c>
      <c r="F723" t="s">
        <v>1742</v>
      </c>
      <c r="G723" t="s">
        <v>1742</v>
      </c>
      <c r="H723" t="s">
        <v>1742</v>
      </c>
      <c r="I723" t="s">
        <v>1743</v>
      </c>
      <c r="J723">
        <v>0</v>
      </c>
      <c r="K723" t="s">
        <v>1744</v>
      </c>
      <c r="L723" t="s">
        <v>1744</v>
      </c>
      <c r="M723" t="s">
        <v>1744</v>
      </c>
      <c r="N723" t="s">
        <v>1745</v>
      </c>
      <c r="O723" t="s">
        <v>1745</v>
      </c>
      <c r="P723" t="s">
        <v>1746</v>
      </c>
      <c r="Q723">
        <v>0</v>
      </c>
      <c r="R723" t="s">
        <v>1742</v>
      </c>
      <c r="S723" t="s">
        <v>1745</v>
      </c>
      <c r="T723" t="s">
        <v>1743</v>
      </c>
      <c r="U723" t="s">
        <v>1743</v>
      </c>
      <c r="V723" t="s">
        <v>1743</v>
      </c>
    </row>
    <row r="724" spans="1:22" x14ac:dyDescent="0.35">
      <c r="A724" t="s">
        <v>1015</v>
      </c>
      <c r="B724" t="s">
        <v>1016</v>
      </c>
      <c r="C724" t="s">
        <v>1743</v>
      </c>
      <c r="D724">
        <v>110</v>
      </c>
      <c r="E724" t="s">
        <v>1742</v>
      </c>
      <c r="F724" t="s">
        <v>1742</v>
      </c>
      <c r="G724" t="s">
        <v>1742</v>
      </c>
      <c r="H724" t="s">
        <v>1742</v>
      </c>
      <c r="I724" t="s">
        <v>1743</v>
      </c>
      <c r="J724">
        <v>0</v>
      </c>
      <c r="K724" t="s">
        <v>1744</v>
      </c>
      <c r="L724" t="s">
        <v>1744</v>
      </c>
      <c r="M724" t="s">
        <v>1744</v>
      </c>
      <c r="N724" t="s">
        <v>1745</v>
      </c>
      <c r="O724" t="s">
        <v>1745</v>
      </c>
      <c r="P724" t="s">
        <v>1746</v>
      </c>
      <c r="Q724">
        <v>0</v>
      </c>
      <c r="R724" t="s">
        <v>1744</v>
      </c>
      <c r="S724" t="s">
        <v>1745</v>
      </c>
      <c r="T724" t="s">
        <v>1743</v>
      </c>
      <c r="U724" t="s">
        <v>1743</v>
      </c>
      <c r="V724" t="s">
        <v>1743</v>
      </c>
    </row>
    <row r="725" spans="1:22" x14ac:dyDescent="0.35">
      <c r="A725" t="s">
        <v>1151</v>
      </c>
      <c r="B725" t="s">
        <v>1152</v>
      </c>
      <c r="C725" t="s">
        <v>1743</v>
      </c>
      <c r="D725">
        <v>110</v>
      </c>
      <c r="E725" t="s">
        <v>1742</v>
      </c>
      <c r="F725" t="s">
        <v>1742</v>
      </c>
      <c r="G725" t="s">
        <v>1742</v>
      </c>
      <c r="H725" t="s">
        <v>1742</v>
      </c>
      <c r="I725" t="s">
        <v>1743</v>
      </c>
      <c r="J725">
        <v>0</v>
      </c>
      <c r="K725" t="s">
        <v>1744</v>
      </c>
      <c r="L725" t="s">
        <v>1744</v>
      </c>
      <c r="M725" t="s">
        <v>1744</v>
      </c>
      <c r="N725" t="s">
        <v>1745</v>
      </c>
      <c r="O725" t="s">
        <v>1745</v>
      </c>
      <c r="P725" t="s">
        <v>1746</v>
      </c>
      <c r="Q725">
        <v>0</v>
      </c>
      <c r="R725" t="s">
        <v>1742</v>
      </c>
      <c r="S725" t="s">
        <v>1745</v>
      </c>
      <c r="T725" t="s">
        <v>1743</v>
      </c>
      <c r="U725" t="s">
        <v>1743</v>
      </c>
      <c r="V725" t="s">
        <v>1743</v>
      </c>
    </row>
    <row r="726" spans="1:22" x14ac:dyDescent="0.35">
      <c r="A726" t="s">
        <v>550</v>
      </c>
      <c r="B726" t="s">
        <v>551</v>
      </c>
      <c r="C726" t="s">
        <v>1743</v>
      </c>
      <c r="D726">
        <v>110</v>
      </c>
      <c r="E726" t="s">
        <v>1742</v>
      </c>
      <c r="F726" t="s">
        <v>1742</v>
      </c>
      <c r="G726" t="s">
        <v>1742</v>
      </c>
      <c r="H726" t="s">
        <v>1742</v>
      </c>
      <c r="I726" t="s">
        <v>1743</v>
      </c>
      <c r="J726">
        <v>0</v>
      </c>
      <c r="K726" t="s">
        <v>1744</v>
      </c>
      <c r="L726" t="s">
        <v>1744</v>
      </c>
      <c r="M726" t="s">
        <v>1744</v>
      </c>
      <c r="N726" t="s">
        <v>1745</v>
      </c>
      <c r="O726" t="s">
        <v>1745</v>
      </c>
      <c r="P726" t="s">
        <v>1746</v>
      </c>
      <c r="Q726">
        <v>0</v>
      </c>
      <c r="R726" t="s">
        <v>1742</v>
      </c>
      <c r="S726" t="s">
        <v>1745</v>
      </c>
      <c r="T726" t="s">
        <v>1743</v>
      </c>
      <c r="U726" t="s">
        <v>1743</v>
      </c>
      <c r="V726" t="s">
        <v>1743</v>
      </c>
    </row>
    <row r="727" spans="1:22" x14ac:dyDescent="0.35">
      <c r="A727" t="s">
        <v>1125</v>
      </c>
      <c r="B727" t="s">
        <v>1126</v>
      </c>
      <c r="C727" t="s">
        <v>1743</v>
      </c>
      <c r="D727">
        <v>110</v>
      </c>
      <c r="E727" t="s">
        <v>1742</v>
      </c>
      <c r="F727" t="s">
        <v>1742</v>
      </c>
      <c r="G727" t="s">
        <v>1742</v>
      </c>
      <c r="H727" t="s">
        <v>1742</v>
      </c>
      <c r="I727" t="s">
        <v>1743</v>
      </c>
      <c r="J727">
        <v>0</v>
      </c>
      <c r="K727" t="s">
        <v>1744</v>
      </c>
      <c r="L727" t="s">
        <v>1744</v>
      </c>
      <c r="M727" t="s">
        <v>1744</v>
      </c>
      <c r="N727" t="s">
        <v>1763</v>
      </c>
      <c r="O727" t="s">
        <v>1763</v>
      </c>
      <c r="P727" t="s">
        <v>1746</v>
      </c>
      <c r="Q727">
        <v>0</v>
      </c>
      <c r="R727" t="s">
        <v>1742</v>
      </c>
      <c r="S727" t="s">
        <v>1763</v>
      </c>
      <c r="T727" t="s">
        <v>1743</v>
      </c>
      <c r="U727" t="s">
        <v>1743</v>
      </c>
      <c r="V727" t="s">
        <v>1743</v>
      </c>
    </row>
    <row r="728" spans="1:22" x14ac:dyDescent="0.35">
      <c r="A728" t="s">
        <v>1155</v>
      </c>
      <c r="B728" t="s">
        <v>1156</v>
      </c>
      <c r="C728" t="s">
        <v>1743</v>
      </c>
      <c r="D728">
        <v>110</v>
      </c>
      <c r="E728" t="s">
        <v>1742</v>
      </c>
      <c r="F728" t="s">
        <v>1742</v>
      </c>
      <c r="G728" t="s">
        <v>1742</v>
      </c>
      <c r="H728" t="s">
        <v>1742</v>
      </c>
      <c r="I728" t="s">
        <v>1743</v>
      </c>
      <c r="J728">
        <v>0</v>
      </c>
      <c r="K728" t="s">
        <v>1744</v>
      </c>
      <c r="L728" t="s">
        <v>1744</v>
      </c>
      <c r="M728" t="s">
        <v>1744</v>
      </c>
      <c r="N728" t="s">
        <v>1745</v>
      </c>
      <c r="O728" t="s">
        <v>1745</v>
      </c>
      <c r="P728" t="s">
        <v>1746</v>
      </c>
      <c r="Q728">
        <v>0</v>
      </c>
      <c r="R728" t="s">
        <v>1744</v>
      </c>
      <c r="S728" t="s">
        <v>1745</v>
      </c>
      <c r="T728" t="s">
        <v>1743</v>
      </c>
      <c r="U728" t="s">
        <v>1743</v>
      </c>
      <c r="V728" t="s">
        <v>1743</v>
      </c>
    </row>
    <row r="729" spans="1:22" x14ac:dyDescent="0.35">
      <c r="A729" t="s">
        <v>1130</v>
      </c>
      <c r="B729" t="s">
        <v>1131</v>
      </c>
      <c r="C729" t="s">
        <v>1743</v>
      </c>
      <c r="D729">
        <v>100</v>
      </c>
      <c r="E729" t="s">
        <v>1742</v>
      </c>
      <c r="F729" t="s">
        <v>1742</v>
      </c>
      <c r="G729" t="s">
        <v>1742</v>
      </c>
      <c r="H729" t="s">
        <v>1742</v>
      </c>
      <c r="I729" t="s">
        <v>1743</v>
      </c>
      <c r="J729">
        <v>0</v>
      </c>
      <c r="K729" t="s">
        <v>1744</v>
      </c>
      <c r="L729" t="s">
        <v>1744</v>
      </c>
      <c r="M729" t="s">
        <v>1744</v>
      </c>
      <c r="N729" t="s">
        <v>1745</v>
      </c>
      <c r="O729" t="s">
        <v>1745</v>
      </c>
      <c r="P729" t="s">
        <v>1746</v>
      </c>
      <c r="Q729">
        <v>1</v>
      </c>
      <c r="R729" t="s">
        <v>1744</v>
      </c>
      <c r="S729" t="s">
        <v>1745</v>
      </c>
      <c r="T729" t="s">
        <v>1743</v>
      </c>
      <c r="U729" t="s">
        <v>1743</v>
      </c>
      <c r="V729" t="s">
        <v>1743</v>
      </c>
    </row>
    <row r="730" spans="1:22" x14ac:dyDescent="0.35">
      <c r="A730" t="s">
        <v>477</v>
      </c>
      <c r="B730" t="s">
        <v>478</v>
      </c>
      <c r="C730" t="s">
        <v>1743</v>
      </c>
      <c r="D730">
        <v>110</v>
      </c>
      <c r="E730" t="s">
        <v>1742</v>
      </c>
      <c r="F730" t="s">
        <v>1742</v>
      </c>
      <c r="G730" t="s">
        <v>1742</v>
      </c>
      <c r="H730" t="s">
        <v>1742</v>
      </c>
      <c r="I730" t="s">
        <v>1743</v>
      </c>
      <c r="J730">
        <v>0</v>
      </c>
      <c r="K730" t="s">
        <v>1744</v>
      </c>
      <c r="L730" t="s">
        <v>1744</v>
      </c>
      <c r="M730" t="s">
        <v>1744</v>
      </c>
      <c r="N730" t="s">
        <v>1745</v>
      </c>
      <c r="O730" t="s">
        <v>1745</v>
      </c>
      <c r="P730" t="s">
        <v>1746</v>
      </c>
      <c r="Q730">
        <v>0</v>
      </c>
      <c r="R730" t="s">
        <v>1742</v>
      </c>
      <c r="S730" t="s">
        <v>1745</v>
      </c>
      <c r="T730" t="s">
        <v>1743</v>
      </c>
      <c r="U730" t="s">
        <v>1743</v>
      </c>
      <c r="V730" t="s">
        <v>1743</v>
      </c>
    </row>
    <row r="731" spans="1:22" x14ac:dyDescent="0.35">
      <c r="A731" t="s">
        <v>127</v>
      </c>
      <c r="B731" t="s">
        <v>128</v>
      </c>
      <c r="C731" t="s">
        <v>1743</v>
      </c>
      <c r="D731">
        <v>110</v>
      </c>
      <c r="E731" t="s">
        <v>1742</v>
      </c>
      <c r="F731" t="s">
        <v>1742</v>
      </c>
      <c r="G731" t="s">
        <v>1742</v>
      </c>
      <c r="H731" t="s">
        <v>1742</v>
      </c>
      <c r="I731" t="s">
        <v>1743</v>
      </c>
      <c r="J731">
        <v>0</v>
      </c>
      <c r="K731" t="s">
        <v>1744</v>
      </c>
      <c r="L731" t="s">
        <v>1744</v>
      </c>
      <c r="M731" t="s">
        <v>1744</v>
      </c>
      <c r="N731" t="s">
        <v>1745</v>
      </c>
      <c r="O731" t="s">
        <v>1745</v>
      </c>
      <c r="P731" t="s">
        <v>1746</v>
      </c>
      <c r="Q731">
        <v>0</v>
      </c>
      <c r="R731" t="s">
        <v>1742</v>
      </c>
      <c r="S731" t="s">
        <v>1745</v>
      </c>
      <c r="T731" t="s">
        <v>1743</v>
      </c>
      <c r="U731" t="s">
        <v>1743</v>
      </c>
      <c r="V731" t="s">
        <v>1743</v>
      </c>
    </row>
    <row r="732" spans="1:22" x14ac:dyDescent="0.35">
      <c r="A732" t="s">
        <v>201</v>
      </c>
      <c r="B732" t="s">
        <v>202</v>
      </c>
      <c r="C732" t="s">
        <v>1743</v>
      </c>
      <c r="D732">
        <v>110</v>
      </c>
      <c r="E732" t="s">
        <v>1742</v>
      </c>
      <c r="F732" t="s">
        <v>1742</v>
      </c>
      <c r="G732" t="s">
        <v>1742</v>
      </c>
      <c r="H732" t="s">
        <v>1742</v>
      </c>
      <c r="I732" t="s">
        <v>1743</v>
      </c>
      <c r="J732">
        <v>0</v>
      </c>
      <c r="K732" t="s">
        <v>1744</v>
      </c>
      <c r="L732" t="s">
        <v>1744</v>
      </c>
      <c r="M732" t="s">
        <v>1744</v>
      </c>
      <c r="N732" t="s">
        <v>1745</v>
      </c>
      <c r="O732" t="s">
        <v>1745</v>
      </c>
      <c r="P732" t="s">
        <v>1746</v>
      </c>
      <c r="Q732">
        <v>0</v>
      </c>
      <c r="R732" t="s">
        <v>1742</v>
      </c>
      <c r="S732" t="s">
        <v>1745</v>
      </c>
      <c r="T732" t="s">
        <v>1743</v>
      </c>
      <c r="U732" t="s">
        <v>1743</v>
      </c>
      <c r="V732" t="s">
        <v>1743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1"/>
  <sheetViews>
    <sheetView workbookViewId="0">
      <selection activeCell="A2" sqref="A2"/>
    </sheetView>
  </sheetViews>
  <sheetFormatPr baseColWidth="10" defaultRowHeight="14.5" x14ac:dyDescent="0.35"/>
  <cols>
    <col min="1" max="1" width="14.36328125" customWidth="1"/>
    <col min="2" max="2" width="24.36328125" customWidth="1"/>
    <col min="3" max="3" width="14.6328125" customWidth="1"/>
    <col min="4" max="4" width="12.6328125" customWidth="1"/>
    <col min="5" max="5" width="15.6328125" bestFit="1" customWidth="1"/>
    <col min="6" max="6" width="15.6328125" customWidth="1"/>
    <col min="7" max="7" width="73.08984375" bestFit="1" customWidth="1"/>
    <col min="8" max="8" width="61.1796875" bestFit="1" customWidth="1"/>
    <col min="9" max="9" width="12.90625" customWidth="1"/>
    <col min="10" max="10" width="11.1796875" customWidth="1"/>
    <col min="11" max="11" width="12.36328125" customWidth="1"/>
    <col min="12" max="12" width="9.6328125" customWidth="1"/>
    <col min="13" max="13" width="11.1796875" customWidth="1"/>
    <col min="14" max="14" width="14.08984375" customWidth="1"/>
    <col min="15" max="15" width="10.54296875" customWidth="1"/>
    <col min="16" max="16" width="11.1796875" customWidth="1"/>
    <col min="17" max="17" width="13.54296875" customWidth="1"/>
    <col min="18" max="18" width="14.6328125" customWidth="1"/>
    <col min="19" max="19" width="12.08984375" customWidth="1"/>
    <col min="20" max="20" width="12.90625" customWidth="1"/>
    <col min="21" max="21" width="11.81640625" customWidth="1"/>
    <col min="22" max="22" width="10.90625" customWidth="1"/>
    <col min="23" max="23" width="7.90625" customWidth="1"/>
    <col min="24" max="24" width="13.08984375" customWidth="1"/>
    <col min="25" max="25" width="14" customWidth="1"/>
    <col min="26" max="26" width="14.36328125" customWidth="1"/>
    <col min="27" max="27" width="10.54296875" customWidth="1"/>
  </cols>
  <sheetData>
    <row r="1" spans="1:27" x14ac:dyDescent="0.35">
      <c r="A1" t="s">
        <v>1164</v>
      </c>
      <c r="B1" t="s">
        <v>2513</v>
      </c>
      <c r="C1" t="s">
        <v>2514</v>
      </c>
      <c r="D1" t="s">
        <v>2515</v>
      </c>
      <c r="E1" t="s">
        <v>1720</v>
      </c>
      <c r="F1" t="s">
        <v>2516</v>
      </c>
      <c r="G1" t="s">
        <v>1721</v>
      </c>
      <c r="H1" t="s">
        <v>1722</v>
      </c>
      <c r="I1" t="s">
        <v>1723</v>
      </c>
      <c r="J1" t="s">
        <v>1724</v>
      </c>
      <c r="K1" t="s">
        <v>1725</v>
      </c>
      <c r="L1" t="s">
        <v>1726</v>
      </c>
      <c r="M1" t="s">
        <v>1727</v>
      </c>
      <c r="N1" t="s">
        <v>1728</v>
      </c>
      <c r="O1" t="s">
        <v>1729</v>
      </c>
      <c r="P1" t="s">
        <v>1730</v>
      </c>
      <c r="Q1" t="s">
        <v>1731</v>
      </c>
      <c r="R1" t="s">
        <v>1732</v>
      </c>
      <c r="S1" t="s">
        <v>1733</v>
      </c>
      <c r="T1" t="s">
        <v>1734</v>
      </c>
      <c r="U1" t="s">
        <v>1735</v>
      </c>
      <c r="V1" t="s">
        <v>1736</v>
      </c>
      <c r="W1" s="73" t="s">
        <v>1737</v>
      </c>
      <c r="X1" s="73" t="s">
        <v>1738</v>
      </c>
      <c r="Y1" t="s">
        <v>1739</v>
      </c>
      <c r="Z1" t="s">
        <v>1740</v>
      </c>
      <c r="AA1" t="s">
        <v>1741</v>
      </c>
    </row>
    <row r="2" spans="1:27" x14ac:dyDescent="0.35">
      <c r="A2" t="s">
        <v>1783</v>
      </c>
      <c r="B2" t="str">
        <f>+CONCATENATE(C2,D2)</f>
        <v>11001385054</v>
      </c>
      <c r="C2">
        <f>+VLOOKUP(E2,'Hoja1 (2)'!$C$2:$O$732,13,FALSE)</f>
        <v>1100138</v>
      </c>
      <c r="D2">
        <v>5054</v>
      </c>
      <c r="E2" t="s">
        <v>468</v>
      </c>
      <c r="F2">
        <f>+VLOOKUP(E2,'Hoja1 (2)'!$C$2:$O$732,13,FALSE)</f>
        <v>1100138</v>
      </c>
      <c r="G2" t="s">
        <v>469</v>
      </c>
      <c r="H2" t="s">
        <v>469</v>
      </c>
      <c r="I2">
        <v>110</v>
      </c>
      <c r="J2" t="s">
        <v>1742</v>
      </c>
      <c r="K2" t="s">
        <v>1742</v>
      </c>
      <c r="L2" t="s">
        <v>1742</v>
      </c>
      <c r="M2" t="s">
        <v>1742</v>
      </c>
      <c r="N2" t="s">
        <v>1743</v>
      </c>
      <c r="O2">
        <v>0</v>
      </c>
      <c r="P2" t="s">
        <v>1744</v>
      </c>
      <c r="Q2" t="s">
        <v>1744</v>
      </c>
      <c r="R2" t="s">
        <v>1744</v>
      </c>
      <c r="S2" t="s">
        <v>1745</v>
      </c>
      <c r="T2" t="s">
        <v>1745</v>
      </c>
      <c r="U2" t="s">
        <v>1746</v>
      </c>
      <c r="V2">
        <v>0</v>
      </c>
      <c r="W2" t="s">
        <v>1742</v>
      </c>
      <c r="X2" t="s">
        <v>1745</v>
      </c>
      <c r="Y2" t="s">
        <v>1743</v>
      </c>
      <c r="Z2" t="s">
        <v>1743</v>
      </c>
      <c r="AA2" t="s">
        <v>1743</v>
      </c>
    </row>
    <row r="3" spans="1:27" x14ac:dyDescent="0.35">
      <c r="A3" t="s">
        <v>1784</v>
      </c>
      <c r="B3" t="str">
        <f t="shared" ref="B3:B66" si="0">+CONCATENATE(C3,D3)</f>
        <v>11001385055</v>
      </c>
      <c r="C3">
        <f>+VLOOKUP(E3,'Hoja1 (2)'!$C$2:$O$732,13,FALSE)</f>
        <v>1100138</v>
      </c>
      <c r="D3">
        <v>5055</v>
      </c>
      <c r="E3" t="s">
        <v>470</v>
      </c>
      <c r="F3">
        <f>+VLOOKUP(E3,'Hoja1 (2)'!$C$2:$O$732,13,FALSE)</f>
        <v>1100138</v>
      </c>
      <c r="G3" t="s">
        <v>471</v>
      </c>
      <c r="H3" t="s">
        <v>471</v>
      </c>
      <c r="I3">
        <v>110</v>
      </c>
      <c r="J3" t="s">
        <v>1742</v>
      </c>
      <c r="K3" t="s">
        <v>1742</v>
      </c>
      <c r="L3" t="s">
        <v>1742</v>
      </c>
      <c r="M3" t="s">
        <v>1742</v>
      </c>
      <c r="N3" t="s">
        <v>1743</v>
      </c>
      <c r="O3">
        <v>0</v>
      </c>
      <c r="P3" t="s">
        <v>1744</v>
      </c>
      <c r="Q3" t="s">
        <v>1744</v>
      </c>
      <c r="R3" t="s">
        <v>1744</v>
      </c>
      <c r="S3" t="s">
        <v>1745</v>
      </c>
      <c r="T3" t="s">
        <v>1745</v>
      </c>
      <c r="U3" t="s">
        <v>1746</v>
      </c>
      <c r="V3">
        <v>0</v>
      </c>
      <c r="W3" t="s">
        <v>1742</v>
      </c>
      <c r="X3" t="s">
        <v>1745</v>
      </c>
      <c r="Y3" t="s">
        <v>1743</v>
      </c>
      <c r="Z3" t="s">
        <v>1743</v>
      </c>
      <c r="AA3" t="s">
        <v>1743</v>
      </c>
    </row>
    <row r="4" spans="1:27" x14ac:dyDescent="0.35">
      <c r="A4" t="s">
        <v>1785</v>
      </c>
      <c r="B4" t="str">
        <f t="shared" si="0"/>
        <v>11001385056</v>
      </c>
      <c r="C4">
        <f>+VLOOKUP(E4,'Hoja1 (2)'!$C$2:$O$732,13,FALSE)</f>
        <v>1100138</v>
      </c>
      <c r="D4">
        <v>5056</v>
      </c>
      <c r="E4" t="s">
        <v>336</v>
      </c>
      <c r="F4">
        <f>+VLOOKUP(E4,'Hoja1 (2)'!$C$2:$O$732,13,FALSE)</f>
        <v>1100138</v>
      </c>
      <c r="G4" t="s">
        <v>337</v>
      </c>
      <c r="H4" t="s">
        <v>1743</v>
      </c>
      <c r="I4">
        <v>110</v>
      </c>
      <c r="J4" t="s">
        <v>1742</v>
      </c>
      <c r="K4" t="s">
        <v>1742</v>
      </c>
      <c r="L4" t="s">
        <v>1742</v>
      </c>
      <c r="M4" t="s">
        <v>1742</v>
      </c>
      <c r="N4" t="s">
        <v>1743</v>
      </c>
      <c r="O4">
        <v>0</v>
      </c>
      <c r="P4" t="s">
        <v>1744</v>
      </c>
      <c r="Q4" t="s">
        <v>1744</v>
      </c>
      <c r="R4" t="s">
        <v>1744</v>
      </c>
      <c r="S4" t="s">
        <v>1745</v>
      </c>
      <c r="T4" t="s">
        <v>1745</v>
      </c>
      <c r="U4" t="s">
        <v>1746</v>
      </c>
      <c r="V4">
        <v>0</v>
      </c>
      <c r="W4" t="s">
        <v>1744</v>
      </c>
      <c r="X4" t="s">
        <v>1745</v>
      </c>
      <c r="Y4" t="s">
        <v>1743</v>
      </c>
      <c r="Z4" t="s">
        <v>1743</v>
      </c>
      <c r="AA4" t="s">
        <v>1743</v>
      </c>
    </row>
    <row r="5" spans="1:27" x14ac:dyDescent="0.35">
      <c r="A5" t="s">
        <v>1786</v>
      </c>
      <c r="B5" t="str">
        <f t="shared" si="0"/>
        <v>11001385057</v>
      </c>
      <c r="C5">
        <f>+VLOOKUP(E5,'Hoja1 (2)'!$C$2:$O$732,13,FALSE)</f>
        <v>1100138</v>
      </c>
      <c r="D5">
        <v>5057</v>
      </c>
      <c r="E5" t="s">
        <v>330</v>
      </c>
      <c r="F5">
        <f>+VLOOKUP(E5,'Hoja1 (2)'!$C$2:$O$732,13,FALSE)</f>
        <v>1100138</v>
      </c>
      <c r="G5" t="s">
        <v>331</v>
      </c>
      <c r="H5" t="s">
        <v>1743</v>
      </c>
      <c r="I5">
        <v>110</v>
      </c>
      <c r="J5" t="s">
        <v>1742</v>
      </c>
      <c r="K5" t="s">
        <v>1742</v>
      </c>
      <c r="L5" t="s">
        <v>1742</v>
      </c>
      <c r="M5" t="s">
        <v>1742</v>
      </c>
      <c r="N5" t="s">
        <v>1743</v>
      </c>
      <c r="O5">
        <v>0</v>
      </c>
      <c r="P5" t="s">
        <v>1744</v>
      </c>
      <c r="Q5" t="s">
        <v>1744</v>
      </c>
      <c r="R5" t="s">
        <v>1744</v>
      </c>
      <c r="S5" t="s">
        <v>1745</v>
      </c>
      <c r="T5" t="s">
        <v>1745</v>
      </c>
      <c r="U5" t="s">
        <v>1746</v>
      </c>
      <c r="V5">
        <v>0</v>
      </c>
      <c r="W5" t="s">
        <v>1744</v>
      </c>
      <c r="X5" t="s">
        <v>1745</v>
      </c>
      <c r="Y5" t="s">
        <v>1743</v>
      </c>
      <c r="Z5" t="s">
        <v>1743</v>
      </c>
      <c r="AA5" t="s">
        <v>1743</v>
      </c>
    </row>
    <row r="6" spans="1:27" x14ac:dyDescent="0.35">
      <c r="A6" t="s">
        <v>1787</v>
      </c>
      <c r="B6" t="str">
        <f t="shared" si="0"/>
        <v>11001385058</v>
      </c>
      <c r="C6">
        <f>+VLOOKUP(E6,'Hoja1 (2)'!$C$2:$O$732,13,FALSE)</f>
        <v>1100138</v>
      </c>
      <c r="D6">
        <v>5058</v>
      </c>
      <c r="E6" t="s">
        <v>332</v>
      </c>
      <c r="F6">
        <f>+VLOOKUP(E6,'Hoja1 (2)'!$C$2:$O$732,13,FALSE)</f>
        <v>1100138</v>
      </c>
      <c r="G6" t="s">
        <v>333</v>
      </c>
      <c r="H6" t="s">
        <v>1743</v>
      </c>
      <c r="I6">
        <v>110</v>
      </c>
      <c r="J6" t="s">
        <v>1742</v>
      </c>
      <c r="K6" t="s">
        <v>1742</v>
      </c>
      <c r="L6" t="s">
        <v>1742</v>
      </c>
      <c r="M6" t="s">
        <v>1742</v>
      </c>
      <c r="N6" t="s">
        <v>1743</v>
      </c>
      <c r="O6">
        <v>0</v>
      </c>
      <c r="P6" t="s">
        <v>1744</v>
      </c>
      <c r="Q6" t="s">
        <v>1744</v>
      </c>
      <c r="R6" t="s">
        <v>1744</v>
      </c>
      <c r="S6" t="s">
        <v>1745</v>
      </c>
      <c r="T6" t="s">
        <v>1745</v>
      </c>
      <c r="U6" t="s">
        <v>1746</v>
      </c>
      <c r="V6">
        <v>0</v>
      </c>
      <c r="W6" t="s">
        <v>1744</v>
      </c>
      <c r="X6" t="s">
        <v>1745</v>
      </c>
      <c r="Y6" t="s">
        <v>1743</v>
      </c>
      <c r="Z6" t="s">
        <v>1743</v>
      </c>
      <c r="AA6" t="s">
        <v>1743</v>
      </c>
    </row>
    <row r="7" spans="1:27" x14ac:dyDescent="0.35">
      <c r="A7" t="s">
        <v>1788</v>
      </c>
      <c r="B7" t="str">
        <f t="shared" si="0"/>
        <v>11001385059</v>
      </c>
      <c r="C7">
        <f>+VLOOKUP(E7,'Hoja1 (2)'!$C$2:$O$732,13,FALSE)</f>
        <v>1100138</v>
      </c>
      <c r="D7">
        <v>5059</v>
      </c>
      <c r="E7" t="s">
        <v>334</v>
      </c>
      <c r="F7">
        <f>+VLOOKUP(E7,'Hoja1 (2)'!$C$2:$O$732,13,FALSE)</f>
        <v>1100138</v>
      </c>
      <c r="G7" t="s">
        <v>335</v>
      </c>
      <c r="H7" t="s">
        <v>1743</v>
      </c>
      <c r="I7">
        <v>110</v>
      </c>
      <c r="J7" t="s">
        <v>1742</v>
      </c>
      <c r="K7" t="s">
        <v>1742</v>
      </c>
      <c r="L7" t="s">
        <v>1742</v>
      </c>
      <c r="M7" t="s">
        <v>1742</v>
      </c>
      <c r="N7" t="s">
        <v>1743</v>
      </c>
      <c r="O7">
        <v>0</v>
      </c>
      <c r="P7" t="s">
        <v>1744</v>
      </c>
      <c r="Q7" t="s">
        <v>1744</v>
      </c>
      <c r="R7" t="s">
        <v>1744</v>
      </c>
      <c r="S7" t="s">
        <v>1745</v>
      </c>
      <c r="T7" t="s">
        <v>1745</v>
      </c>
      <c r="U7" t="s">
        <v>1746</v>
      </c>
      <c r="V7">
        <v>0</v>
      </c>
      <c r="W7" t="s">
        <v>1744</v>
      </c>
      <c r="X7" t="s">
        <v>1745</v>
      </c>
      <c r="Y7" t="s">
        <v>1743</v>
      </c>
      <c r="Z7" t="s">
        <v>1743</v>
      </c>
      <c r="AA7" t="s">
        <v>1743</v>
      </c>
    </row>
    <row r="8" spans="1:27" x14ac:dyDescent="0.35">
      <c r="A8" t="s">
        <v>1789</v>
      </c>
      <c r="B8" t="str">
        <f t="shared" si="0"/>
        <v>11001385060</v>
      </c>
      <c r="C8">
        <f>+VLOOKUP(E8,'Hoja1 (2)'!$C$2:$O$732,13,FALSE)</f>
        <v>1100138</v>
      </c>
      <c r="D8">
        <v>5060</v>
      </c>
      <c r="E8" t="s">
        <v>338</v>
      </c>
      <c r="F8">
        <f>+VLOOKUP(E8,'Hoja1 (2)'!$C$2:$O$732,13,FALSE)</f>
        <v>1100138</v>
      </c>
      <c r="G8" t="s">
        <v>339</v>
      </c>
      <c r="H8" t="s">
        <v>1743</v>
      </c>
      <c r="I8">
        <v>110</v>
      </c>
      <c r="J8" t="s">
        <v>1742</v>
      </c>
      <c r="K8" t="s">
        <v>1742</v>
      </c>
      <c r="L8" t="s">
        <v>1742</v>
      </c>
      <c r="M8" t="s">
        <v>1742</v>
      </c>
      <c r="N8" t="s">
        <v>1743</v>
      </c>
      <c r="O8">
        <v>0</v>
      </c>
      <c r="P8" t="s">
        <v>1744</v>
      </c>
      <c r="Q8" t="s">
        <v>1744</v>
      </c>
      <c r="R8" t="s">
        <v>1744</v>
      </c>
      <c r="S8" t="s">
        <v>1745</v>
      </c>
      <c r="T8" t="s">
        <v>1745</v>
      </c>
      <c r="U8" t="s">
        <v>1746</v>
      </c>
      <c r="V8">
        <v>0</v>
      </c>
      <c r="W8" t="s">
        <v>1744</v>
      </c>
      <c r="X8" t="s">
        <v>1745</v>
      </c>
      <c r="Y8" t="s">
        <v>1743</v>
      </c>
      <c r="Z8" t="s">
        <v>1743</v>
      </c>
      <c r="AA8" t="s">
        <v>1743</v>
      </c>
    </row>
    <row r="9" spans="1:27" x14ac:dyDescent="0.35">
      <c r="A9" t="s">
        <v>1790</v>
      </c>
      <c r="B9" t="str">
        <f t="shared" si="0"/>
        <v>11001385061</v>
      </c>
      <c r="C9">
        <f>+VLOOKUP(E9,'Hoja1 (2)'!$C$2:$O$732,13,FALSE)</f>
        <v>1100138</v>
      </c>
      <c r="D9">
        <v>5061</v>
      </c>
      <c r="E9" t="s">
        <v>261</v>
      </c>
      <c r="F9">
        <f>+VLOOKUP(E9,'Hoja1 (2)'!$C$2:$O$732,13,FALSE)</f>
        <v>1100138</v>
      </c>
      <c r="G9" t="s">
        <v>262</v>
      </c>
      <c r="H9" t="s">
        <v>1743</v>
      </c>
      <c r="I9">
        <v>110</v>
      </c>
      <c r="J9" t="s">
        <v>1742</v>
      </c>
      <c r="K9" t="s">
        <v>1742</v>
      </c>
      <c r="L9" t="s">
        <v>1742</v>
      </c>
      <c r="M9" t="s">
        <v>1742</v>
      </c>
      <c r="N9" t="s">
        <v>1743</v>
      </c>
      <c r="O9">
        <v>0</v>
      </c>
      <c r="P9" t="s">
        <v>1744</v>
      </c>
      <c r="Q9" t="s">
        <v>1744</v>
      </c>
      <c r="R9" t="s">
        <v>1744</v>
      </c>
      <c r="S9" t="s">
        <v>1745</v>
      </c>
      <c r="T9" t="s">
        <v>1745</v>
      </c>
      <c r="U9" t="s">
        <v>1746</v>
      </c>
      <c r="V9">
        <v>0</v>
      </c>
      <c r="W9" t="s">
        <v>1744</v>
      </c>
      <c r="X9" t="s">
        <v>1745</v>
      </c>
      <c r="Y9" t="s">
        <v>1743</v>
      </c>
      <c r="Z9" t="s">
        <v>1743</v>
      </c>
      <c r="AA9" t="s">
        <v>1743</v>
      </c>
    </row>
    <row r="10" spans="1:27" x14ac:dyDescent="0.35">
      <c r="A10" t="s">
        <v>1791</v>
      </c>
      <c r="B10" t="str">
        <f t="shared" si="0"/>
        <v>11001505062</v>
      </c>
      <c r="C10">
        <f>+VLOOKUP(E10,'Hoja1 (2)'!$C$2:$O$732,13,FALSE)</f>
        <v>1100150</v>
      </c>
      <c r="D10">
        <v>5062</v>
      </c>
      <c r="E10" t="s">
        <v>907</v>
      </c>
      <c r="F10">
        <f>+VLOOKUP(E10,'Hoja1 (2)'!$C$2:$O$732,13,FALSE)</f>
        <v>1100150</v>
      </c>
      <c r="G10" t="s">
        <v>908</v>
      </c>
      <c r="H10" t="s">
        <v>1743</v>
      </c>
      <c r="I10">
        <v>110</v>
      </c>
      <c r="J10" t="s">
        <v>1742</v>
      </c>
      <c r="K10" t="s">
        <v>1742</v>
      </c>
      <c r="L10" t="s">
        <v>1742</v>
      </c>
      <c r="M10" t="s">
        <v>1742</v>
      </c>
      <c r="N10" t="s">
        <v>1743</v>
      </c>
      <c r="O10">
        <v>0</v>
      </c>
      <c r="P10" t="s">
        <v>1744</v>
      </c>
      <c r="Q10" t="s">
        <v>1744</v>
      </c>
      <c r="R10" t="s">
        <v>1744</v>
      </c>
      <c r="S10" t="s">
        <v>1745</v>
      </c>
      <c r="T10" t="s">
        <v>1745</v>
      </c>
      <c r="U10" t="s">
        <v>1746</v>
      </c>
      <c r="V10">
        <v>5</v>
      </c>
      <c r="W10" t="s">
        <v>1744</v>
      </c>
      <c r="X10" t="s">
        <v>1745</v>
      </c>
      <c r="Y10" t="s">
        <v>1743</v>
      </c>
      <c r="Z10" t="s">
        <v>1743</v>
      </c>
      <c r="AA10" t="s">
        <v>1743</v>
      </c>
    </row>
    <row r="11" spans="1:27" x14ac:dyDescent="0.35">
      <c r="A11" t="s">
        <v>1792</v>
      </c>
      <c r="B11" t="str">
        <f t="shared" si="0"/>
        <v>11001505063</v>
      </c>
      <c r="C11">
        <f>+VLOOKUP(E11,'Hoja1 (2)'!$C$2:$O$732,13,FALSE)</f>
        <v>1100150</v>
      </c>
      <c r="D11">
        <v>5063</v>
      </c>
      <c r="E11" t="s">
        <v>961</v>
      </c>
      <c r="F11">
        <f>+VLOOKUP(E11,'Hoja1 (2)'!$C$2:$O$732,13,FALSE)</f>
        <v>1100150</v>
      </c>
      <c r="G11" t="s">
        <v>962</v>
      </c>
      <c r="H11" t="s">
        <v>1743</v>
      </c>
      <c r="I11">
        <v>110</v>
      </c>
      <c r="J11" t="s">
        <v>1742</v>
      </c>
      <c r="K11" t="s">
        <v>1742</v>
      </c>
      <c r="L11" t="s">
        <v>1742</v>
      </c>
      <c r="M11" t="s">
        <v>1742</v>
      </c>
      <c r="N11" t="s">
        <v>1743</v>
      </c>
      <c r="O11">
        <v>0</v>
      </c>
      <c r="P11" t="s">
        <v>1744</v>
      </c>
      <c r="Q11" t="s">
        <v>1744</v>
      </c>
      <c r="R11" t="s">
        <v>1744</v>
      </c>
      <c r="S11" t="s">
        <v>1745</v>
      </c>
      <c r="T11" t="s">
        <v>1745</v>
      </c>
      <c r="U11" t="s">
        <v>1746</v>
      </c>
      <c r="V11">
        <v>5</v>
      </c>
      <c r="W11" t="s">
        <v>1744</v>
      </c>
      <c r="X11" t="s">
        <v>1745</v>
      </c>
      <c r="Y11" t="s">
        <v>1743</v>
      </c>
      <c r="Z11" t="s">
        <v>1743</v>
      </c>
      <c r="AA11" t="s">
        <v>1743</v>
      </c>
    </row>
    <row r="12" spans="1:27" x14ac:dyDescent="0.35">
      <c r="A12" t="s">
        <v>1793</v>
      </c>
      <c r="B12" t="str">
        <f t="shared" si="0"/>
        <v>11001505064</v>
      </c>
      <c r="C12">
        <f>+VLOOKUP(E12,'Hoja1 (2)'!$C$2:$O$732,13,FALSE)</f>
        <v>1100150</v>
      </c>
      <c r="D12">
        <v>5064</v>
      </c>
      <c r="E12" t="s">
        <v>1009</v>
      </c>
      <c r="F12">
        <f>+VLOOKUP(E12,'Hoja1 (2)'!$C$2:$O$732,13,FALSE)</f>
        <v>1100150</v>
      </c>
      <c r="G12" t="s">
        <v>1010</v>
      </c>
      <c r="H12" t="s">
        <v>1743</v>
      </c>
      <c r="I12">
        <v>110</v>
      </c>
      <c r="J12" t="s">
        <v>1742</v>
      </c>
      <c r="K12" t="s">
        <v>1742</v>
      </c>
      <c r="L12" t="s">
        <v>1742</v>
      </c>
      <c r="M12" t="s">
        <v>1742</v>
      </c>
      <c r="N12" t="s">
        <v>1743</v>
      </c>
      <c r="O12">
        <v>0</v>
      </c>
      <c r="P12" t="s">
        <v>1744</v>
      </c>
      <c r="Q12" t="s">
        <v>1744</v>
      </c>
      <c r="R12" t="s">
        <v>1744</v>
      </c>
      <c r="S12" t="s">
        <v>1743</v>
      </c>
      <c r="T12" t="s">
        <v>1743</v>
      </c>
      <c r="U12" t="s">
        <v>1746</v>
      </c>
      <c r="V12">
        <v>10</v>
      </c>
      <c r="W12" t="s">
        <v>1744</v>
      </c>
      <c r="X12" t="s">
        <v>1743</v>
      </c>
      <c r="Y12" t="s">
        <v>1743</v>
      </c>
      <c r="Z12" t="s">
        <v>1743</v>
      </c>
      <c r="AA12" t="s">
        <v>1743</v>
      </c>
    </row>
    <row r="13" spans="1:27" x14ac:dyDescent="0.35">
      <c r="A13" t="s">
        <v>1794</v>
      </c>
      <c r="B13" t="str">
        <f t="shared" si="0"/>
        <v>11001505065</v>
      </c>
      <c r="C13">
        <f>+VLOOKUP(E13,'Hoja1 (2)'!$C$2:$O$732,13,FALSE)</f>
        <v>1100150</v>
      </c>
      <c r="D13">
        <v>5065</v>
      </c>
      <c r="E13" t="s">
        <v>941</v>
      </c>
      <c r="F13">
        <f>+VLOOKUP(E13,'Hoja1 (2)'!$C$2:$O$732,13,FALSE)</f>
        <v>1100150</v>
      </c>
      <c r="G13" t="s">
        <v>942</v>
      </c>
      <c r="H13" t="s">
        <v>1743</v>
      </c>
      <c r="I13">
        <v>110</v>
      </c>
      <c r="J13" t="s">
        <v>1742</v>
      </c>
      <c r="K13" t="s">
        <v>1742</v>
      </c>
      <c r="L13" t="s">
        <v>1742</v>
      </c>
      <c r="M13" t="s">
        <v>1742</v>
      </c>
      <c r="N13" t="s">
        <v>1743</v>
      </c>
      <c r="O13">
        <v>0</v>
      </c>
      <c r="P13" t="s">
        <v>1744</v>
      </c>
      <c r="Q13" t="s">
        <v>1744</v>
      </c>
      <c r="R13" t="s">
        <v>1744</v>
      </c>
      <c r="S13" t="s">
        <v>1745</v>
      </c>
      <c r="T13" t="s">
        <v>1745</v>
      </c>
      <c r="U13" t="s">
        <v>1746</v>
      </c>
      <c r="V13">
        <v>0</v>
      </c>
      <c r="W13" t="s">
        <v>1742</v>
      </c>
      <c r="X13" t="s">
        <v>1745</v>
      </c>
      <c r="Y13" t="s">
        <v>1743</v>
      </c>
      <c r="Z13" t="s">
        <v>1743</v>
      </c>
      <c r="AA13" t="s">
        <v>1743</v>
      </c>
    </row>
    <row r="14" spans="1:27" x14ac:dyDescent="0.35">
      <c r="A14" t="s">
        <v>1795</v>
      </c>
      <c r="B14" t="str">
        <f t="shared" si="0"/>
        <v>11001505066</v>
      </c>
      <c r="C14">
        <f>+VLOOKUP(E14,'Hoja1 (2)'!$C$2:$O$732,13,FALSE)</f>
        <v>1100150</v>
      </c>
      <c r="D14">
        <v>5066</v>
      </c>
      <c r="E14" t="s">
        <v>981</v>
      </c>
      <c r="F14">
        <f>+VLOOKUP(E14,'Hoja1 (2)'!$C$2:$O$732,13,FALSE)</f>
        <v>1100150</v>
      </c>
      <c r="G14" t="s">
        <v>982</v>
      </c>
      <c r="H14" t="s">
        <v>1743</v>
      </c>
      <c r="I14">
        <v>110</v>
      </c>
      <c r="J14" t="s">
        <v>1742</v>
      </c>
      <c r="K14" t="s">
        <v>1742</v>
      </c>
      <c r="L14" t="s">
        <v>1742</v>
      </c>
      <c r="M14" t="s">
        <v>1742</v>
      </c>
      <c r="N14" t="s">
        <v>1743</v>
      </c>
      <c r="O14">
        <v>0</v>
      </c>
      <c r="P14" t="s">
        <v>1744</v>
      </c>
      <c r="Q14" t="s">
        <v>1744</v>
      </c>
      <c r="R14" t="s">
        <v>1744</v>
      </c>
      <c r="S14" t="s">
        <v>1745</v>
      </c>
      <c r="T14" t="s">
        <v>1745</v>
      </c>
      <c r="U14" t="s">
        <v>1746</v>
      </c>
      <c r="V14">
        <v>3</v>
      </c>
      <c r="W14" t="s">
        <v>1744</v>
      </c>
      <c r="X14" t="s">
        <v>1745</v>
      </c>
      <c r="Y14" t="s">
        <v>1743</v>
      </c>
      <c r="Z14" t="s">
        <v>1743</v>
      </c>
      <c r="AA14" t="s">
        <v>1743</v>
      </c>
    </row>
    <row r="15" spans="1:27" x14ac:dyDescent="0.35">
      <c r="A15" t="s">
        <v>1796</v>
      </c>
      <c r="B15" t="str">
        <f t="shared" si="0"/>
        <v>11001505067</v>
      </c>
      <c r="C15">
        <f>+VLOOKUP(E15,'Hoja1 (2)'!$C$2:$O$732,13,FALSE)</f>
        <v>1100150</v>
      </c>
      <c r="D15">
        <v>5067</v>
      </c>
      <c r="E15" t="s">
        <v>750</v>
      </c>
      <c r="F15">
        <f>+VLOOKUP(E15,'Hoja1 (2)'!$C$2:$O$732,13,FALSE)</f>
        <v>1100150</v>
      </c>
      <c r="G15" t="s">
        <v>751</v>
      </c>
      <c r="H15" t="s">
        <v>1743</v>
      </c>
      <c r="I15">
        <v>110</v>
      </c>
      <c r="J15" t="s">
        <v>1742</v>
      </c>
      <c r="K15" t="s">
        <v>1742</v>
      </c>
      <c r="L15" t="s">
        <v>1742</v>
      </c>
      <c r="M15" t="s">
        <v>1742</v>
      </c>
      <c r="N15" t="s">
        <v>1743</v>
      </c>
      <c r="O15">
        <v>0</v>
      </c>
      <c r="P15" t="s">
        <v>1744</v>
      </c>
      <c r="Q15" t="s">
        <v>1744</v>
      </c>
      <c r="R15" t="s">
        <v>1744</v>
      </c>
      <c r="S15" t="s">
        <v>1745</v>
      </c>
      <c r="T15" t="s">
        <v>1745</v>
      </c>
      <c r="U15" t="s">
        <v>1746</v>
      </c>
      <c r="V15">
        <v>5</v>
      </c>
      <c r="W15" t="s">
        <v>1744</v>
      </c>
      <c r="X15" t="s">
        <v>1745</v>
      </c>
      <c r="Y15" t="s">
        <v>1743</v>
      </c>
      <c r="Z15" t="s">
        <v>1743</v>
      </c>
      <c r="AA15" t="s">
        <v>1743</v>
      </c>
    </row>
    <row r="16" spans="1:27" x14ac:dyDescent="0.35">
      <c r="A16" t="s">
        <v>1797</v>
      </c>
      <c r="B16" t="str">
        <f t="shared" si="0"/>
        <v>11001505068</v>
      </c>
      <c r="C16">
        <f>+VLOOKUP(E16,'Hoja1 (2)'!$C$2:$O$732,13,FALSE)</f>
        <v>1100150</v>
      </c>
      <c r="D16">
        <v>5068</v>
      </c>
      <c r="E16" t="s">
        <v>823</v>
      </c>
      <c r="F16">
        <f>+VLOOKUP(E16,'Hoja1 (2)'!$C$2:$O$732,13,FALSE)</f>
        <v>1100150</v>
      </c>
      <c r="G16" t="s">
        <v>824</v>
      </c>
      <c r="H16" t="s">
        <v>1743</v>
      </c>
      <c r="I16">
        <v>110</v>
      </c>
      <c r="J16" t="s">
        <v>1742</v>
      </c>
      <c r="K16" t="s">
        <v>1742</v>
      </c>
      <c r="L16" t="s">
        <v>1742</v>
      </c>
      <c r="M16" t="s">
        <v>1742</v>
      </c>
      <c r="N16" t="s">
        <v>1743</v>
      </c>
      <c r="O16">
        <v>0</v>
      </c>
      <c r="P16" t="s">
        <v>1744</v>
      </c>
      <c r="Q16" t="s">
        <v>1744</v>
      </c>
      <c r="R16" t="s">
        <v>1744</v>
      </c>
      <c r="S16" t="s">
        <v>1745</v>
      </c>
      <c r="T16" t="s">
        <v>1745</v>
      </c>
      <c r="U16" t="s">
        <v>1746</v>
      </c>
      <c r="V16">
        <v>1</v>
      </c>
      <c r="W16" t="s">
        <v>1744</v>
      </c>
      <c r="X16" t="s">
        <v>1745</v>
      </c>
      <c r="Y16" t="s">
        <v>1743</v>
      </c>
      <c r="Z16" t="s">
        <v>1743</v>
      </c>
      <c r="AA16" t="s">
        <v>1743</v>
      </c>
    </row>
    <row r="17" spans="1:27" x14ac:dyDescent="0.35">
      <c r="A17" t="s">
        <v>1798</v>
      </c>
      <c r="B17" t="str">
        <f t="shared" si="0"/>
        <v>11001505069</v>
      </c>
      <c r="C17">
        <f>+VLOOKUP(E17,'Hoja1 (2)'!$C$2:$O$732,13,FALSE)</f>
        <v>1100150</v>
      </c>
      <c r="D17">
        <v>5069</v>
      </c>
      <c r="E17" t="s">
        <v>285</v>
      </c>
      <c r="F17">
        <f>+VLOOKUP(E17,'Hoja1 (2)'!$C$2:$O$732,13,FALSE)</f>
        <v>1100150</v>
      </c>
      <c r="G17" t="s">
        <v>286</v>
      </c>
      <c r="H17" t="s">
        <v>1743</v>
      </c>
      <c r="I17">
        <v>110</v>
      </c>
      <c r="J17" t="s">
        <v>1742</v>
      </c>
      <c r="K17" t="s">
        <v>1742</v>
      </c>
      <c r="L17" t="s">
        <v>1742</v>
      </c>
      <c r="M17" t="s">
        <v>1742</v>
      </c>
      <c r="N17" t="s">
        <v>1743</v>
      </c>
      <c r="O17">
        <v>0</v>
      </c>
      <c r="P17" t="s">
        <v>1744</v>
      </c>
      <c r="Q17" t="s">
        <v>1744</v>
      </c>
      <c r="R17" t="s">
        <v>1744</v>
      </c>
      <c r="S17" t="s">
        <v>1745</v>
      </c>
      <c r="T17" t="s">
        <v>1745</v>
      </c>
      <c r="U17" t="s">
        <v>1746</v>
      </c>
      <c r="V17">
        <v>0</v>
      </c>
      <c r="W17" t="s">
        <v>1742</v>
      </c>
      <c r="X17" t="s">
        <v>1745</v>
      </c>
      <c r="Y17" t="s">
        <v>1743</v>
      </c>
      <c r="Z17" t="s">
        <v>1743</v>
      </c>
      <c r="AA17" t="s">
        <v>1743</v>
      </c>
    </row>
    <row r="18" spans="1:27" x14ac:dyDescent="0.35">
      <c r="A18" t="s">
        <v>1799</v>
      </c>
      <c r="B18" t="str">
        <f t="shared" si="0"/>
        <v>11001505070</v>
      </c>
      <c r="C18">
        <f>+VLOOKUP(E18,'Hoja1 (2)'!$C$2:$O$732,13,FALSE)</f>
        <v>1100150</v>
      </c>
      <c r="D18">
        <v>5070</v>
      </c>
      <c r="E18" t="s">
        <v>291</v>
      </c>
      <c r="F18">
        <f>+VLOOKUP(E18,'Hoja1 (2)'!$C$2:$O$732,13,FALSE)</f>
        <v>1100150</v>
      </c>
      <c r="G18" t="s">
        <v>292</v>
      </c>
      <c r="H18" t="s">
        <v>1743</v>
      </c>
      <c r="I18">
        <v>110</v>
      </c>
      <c r="J18" t="s">
        <v>1742</v>
      </c>
      <c r="K18" t="s">
        <v>1742</v>
      </c>
      <c r="L18" t="s">
        <v>1742</v>
      </c>
      <c r="M18" t="s">
        <v>1742</v>
      </c>
      <c r="N18" t="s">
        <v>1743</v>
      </c>
      <c r="O18">
        <v>0</v>
      </c>
      <c r="P18" t="s">
        <v>1744</v>
      </c>
      <c r="Q18" t="s">
        <v>1744</v>
      </c>
      <c r="R18" t="s">
        <v>1744</v>
      </c>
      <c r="S18" t="s">
        <v>1745</v>
      </c>
      <c r="T18" t="s">
        <v>1745</v>
      </c>
      <c r="U18" t="s">
        <v>1746</v>
      </c>
      <c r="V18">
        <v>5</v>
      </c>
      <c r="W18" t="s">
        <v>1744</v>
      </c>
      <c r="X18" t="s">
        <v>1745</v>
      </c>
      <c r="Y18" t="s">
        <v>1743</v>
      </c>
      <c r="Z18" t="s">
        <v>1743</v>
      </c>
      <c r="AA18" t="s">
        <v>1743</v>
      </c>
    </row>
    <row r="19" spans="1:27" x14ac:dyDescent="0.35">
      <c r="A19" t="s">
        <v>1800</v>
      </c>
      <c r="B19" t="str">
        <f t="shared" si="0"/>
        <v>11001505071</v>
      </c>
      <c r="C19">
        <f>+VLOOKUP(E19,'Hoja1 (2)'!$C$2:$O$732,13,FALSE)</f>
        <v>1100150</v>
      </c>
      <c r="D19">
        <v>5071</v>
      </c>
      <c r="E19" t="s">
        <v>263</v>
      </c>
      <c r="F19">
        <f>+VLOOKUP(E19,'Hoja1 (2)'!$C$2:$O$732,13,FALSE)</f>
        <v>1100150</v>
      </c>
      <c r="G19" t="s">
        <v>264</v>
      </c>
      <c r="H19" t="s">
        <v>1743</v>
      </c>
      <c r="I19">
        <v>110</v>
      </c>
      <c r="J19" t="s">
        <v>1742</v>
      </c>
      <c r="K19" t="s">
        <v>1742</v>
      </c>
      <c r="L19" t="s">
        <v>1742</v>
      </c>
      <c r="M19" t="s">
        <v>1742</v>
      </c>
      <c r="N19" t="s">
        <v>1743</v>
      </c>
      <c r="O19">
        <v>0</v>
      </c>
      <c r="P19" t="s">
        <v>1744</v>
      </c>
      <c r="Q19" t="s">
        <v>1744</v>
      </c>
      <c r="R19" t="s">
        <v>1744</v>
      </c>
      <c r="S19" t="s">
        <v>1745</v>
      </c>
      <c r="T19" t="s">
        <v>1745</v>
      </c>
      <c r="U19" t="s">
        <v>1746</v>
      </c>
      <c r="V19">
        <v>0</v>
      </c>
      <c r="W19" t="s">
        <v>1742</v>
      </c>
      <c r="X19" t="s">
        <v>1745</v>
      </c>
      <c r="Y19" t="s">
        <v>1743</v>
      </c>
      <c r="Z19" t="s">
        <v>1743</v>
      </c>
      <c r="AA19" t="s">
        <v>1743</v>
      </c>
    </row>
    <row r="20" spans="1:27" x14ac:dyDescent="0.35">
      <c r="A20" t="s">
        <v>1801</v>
      </c>
      <c r="B20" t="str">
        <f t="shared" si="0"/>
        <v>11001505072</v>
      </c>
      <c r="C20">
        <f>+VLOOKUP(E20,'Hoja1 (2)'!$C$2:$O$732,13,FALSE)</f>
        <v>1100150</v>
      </c>
      <c r="D20">
        <v>5072</v>
      </c>
      <c r="E20" t="s">
        <v>1093</v>
      </c>
      <c r="F20">
        <f>+VLOOKUP(E20,'Hoja1 (2)'!$C$2:$O$732,13,FALSE)</f>
        <v>1100150</v>
      </c>
      <c r="G20" t="s">
        <v>1094</v>
      </c>
      <c r="H20" t="s">
        <v>1743</v>
      </c>
      <c r="I20">
        <v>110</v>
      </c>
      <c r="J20" t="s">
        <v>1742</v>
      </c>
      <c r="K20" t="s">
        <v>1742</v>
      </c>
      <c r="L20" t="s">
        <v>1742</v>
      </c>
      <c r="M20" t="s">
        <v>1742</v>
      </c>
      <c r="N20" t="s">
        <v>1743</v>
      </c>
      <c r="O20">
        <v>0</v>
      </c>
      <c r="P20" t="s">
        <v>1744</v>
      </c>
      <c r="Q20" t="s">
        <v>1744</v>
      </c>
      <c r="R20" t="s">
        <v>1744</v>
      </c>
      <c r="S20" t="s">
        <v>1745</v>
      </c>
      <c r="T20" t="s">
        <v>1745</v>
      </c>
      <c r="U20" t="s">
        <v>1746</v>
      </c>
      <c r="V20">
        <v>0</v>
      </c>
      <c r="W20" t="s">
        <v>1742</v>
      </c>
      <c r="X20" t="s">
        <v>1745</v>
      </c>
      <c r="Y20" t="s">
        <v>1743</v>
      </c>
      <c r="Z20" t="s">
        <v>1743</v>
      </c>
      <c r="AA20" t="s">
        <v>1743</v>
      </c>
    </row>
    <row r="21" spans="1:27" x14ac:dyDescent="0.35">
      <c r="A21" t="s">
        <v>1802</v>
      </c>
      <c r="B21" t="str">
        <f t="shared" si="0"/>
        <v>11001505073</v>
      </c>
      <c r="C21">
        <f>+VLOOKUP(E21,'Hoja1 (2)'!$C$2:$O$732,13,FALSE)</f>
        <v>1100150</v>
      </c>
      <c r="D21">
        <v>5073</v>
      </c>
      <c r="E21" t="s">
        <v>1091</v>
      </c>
      <c r="F21">
        <f>+VLOOKUP(E21,'Hoja1 (2)'!$C$2:$O$732,13,FALSE)</f>
        <v>1100150</v>
      </c>
      <c r="G21" t="s">
        <v>1092</v>
      </c>
      <c r="H21" t="s">
        <v>1743</v>
      </c>
      <c r="I21">
        <v>110</v>
      </c>
      <c r="J21" t="s">
        <v>1742</v>
      </c>
      <c r="K21" t="s">
        <v>1742</v>
      </c>
      <c r="L21" t="s">
        <v>1742</v>
      </c>
      <c r="M21" t="s">
        <v>1742</v>
      </c>
      <c r="N21" t="s">
        <v>1743</v>
      </c>
      <c r="O21">
        <v>0</v>
      </c>
      <c r="P21" t="s">
        <v>1744</v>
      </c>
      <c r="Q21" t="s">
        <v>1744</v>
      </c>
      <c r="R21" t="s">
        <v>1744</v>
      </c>
      <c r="S21" t="s">
        <v>1745</v>
      </c>
      <c r="T21" t="s">
        <v>1745</v>
      </c>
      <c r="U21" t="s">
        <v>1746</v>
      </c>
      <c r="V21">
        <v>0</v>
      </c>
      <c r="W21" t="s">
        <v>1742</v>
      </c>
      <c r="X21" t="s">
        <v>1745</v>
      </c>
      <c r="Y21" t="s">
        <v>1743</v>
      </c>
      <c r="Z21" t="s">
        <v>1743</v>
      </c>
      <c r="AA21" t="s">
        <v>1743</v>
      </c>
    </row>
    <row r="22" spans="1:27" x14ac:dyDescent="0.35">
      <c r="A22" t="s">
        <v>1803</v>
      </c>
      <c r="B22" t="str">
        <f t="shared" si="0"/>
        <v>11001505074</v>
      </c>
      <c r="C22">
        <f>+VLOOKUP(E22,'Hoja1 (2)'!$C$2:$O$732,13,FALSE)</f>
        <v>1100150</v>
      </c>
      <c r="D22">
        <v>5074</v>
      </c>
      <c r="E22" t="s">
        <v>706</v>
      </c>
      <c r="F22">
        <f>+VLOOKUP(E22,'Hoja1 (2)'!$C$2:$O$732,13,FALSE)</f>
        <v>1100150</v>
      </c>
      <c r="G22" t="s">
        <v>707</v>
      </c>
      <c r="H22" t="s">
        <v>1743</v>
      </c>
      <c r="I22">
        <v>110</v>
      </c>
      <c r="J22" t="s">
        <v>1742</v>
      </c>
      <c r="K22" t="s">
        <v>1742</v>
      </c>
      <c r="L22" t="s">
        <v>1742</v>
      </c>
      <c r="M22" t="s">
        <v>1742</v>
      </c>
      <c r="N22" t="s">
        <v>1743</v>
      </c>
      <c r="O22">
        <v>0</v>
      </c>
      <c r="P22" t="s">
        <v>1744</v>
      </c>
      <c r="Q22" t="s">
        <v>1744</v>
      </c>
      <c r="R22" t="s">
        <v>1744</v>
      </c>
      <c r="S22" t="s">
        <v>1745</v>
      </c>
      <c r="T22" t="s">
        <v>1745</v>
      </c>
      <c r="U22" t="s">
        <v>1746</v>
      </c>
      <c r="V22">
        <v>0</v>
      </c>
      <c r="W22" t="s">
        <v>1742</v>
      </c>
      <c r="X22" t="s">
        <v>1745</v>
      </c>
      <c r="Y22" t="s">
        <v>1743</v>
      </c>
      <c r="Z22" t="s">
        <v>1743</v>
      </c>
      <c r="AA22" t="s">
        <v>1743</v>
      </c>
    </row>
    <row r="23" spans="1:27" x14ac:dyDescent="0.35">
      <c r="A23" t="s">
        <v>1804</v>
      </c>
      <c r="B23" t="str">
        <f t="shared" si="0"/>
        <v>11001505075</v>
      </c>
      <c r="C23">
        <f>+VLOOKUP(E23,'Hoja1 (2)'!$C$2:$O$732,13,FALSE)</f>
        <v>1100150</v>
      </c>
      <c r="D23">
        <v>5075</v>
      </c>
      <c r="E23" t="s">
        <v>193</v>
      </c>
      <c r="F23">
        <f>+VLOOKUP(E23,'Hoja1 (2)'!$C$2:$O$732,13,FALSE)</f>
        <v>1100150</v>
      </c>
      <c r="G23" t="s">
        <v>194</v>
      </c>
      <c r="H23" t="s">
        <v>1743</v>
      </c>
      <c r="I23">
        <v>110</v>
      </c>
      <c r="J23" t="s">
        <v>1742</v>
      </c>
      <c r="K23" t="s">
        <v>1742</v>
      </c>
      <c r="L23" t="s">
        <v>1742</v>
      </c>
      <c r="M23" t="s">
        <v>1742</v>
      </c>
      <c r="N23" t="s">
        <v>1743</v>
      </c>
      <c r="O23">
        <v>0</v>
      </c>
      <c r="P23" t="s">
        <v>1744</v>
      </c>
      <c r="Q23" t="s">
        <v>1744</v>
      </c>
      <c r="R23" t="s">
        <v>1744</v>
      </c>
      <c r="S23" t="s">
        <v>1745</v>
      </c>
      <c r="T23" t="s">
        <v>1745</v>
      </c>
      <c r="U23" t="s">
        <v>1746</v>
      </c>
      <c r="V23">
        <v>0</v>
      </c>
      <c r="W23" t="s">
        <v>1742</v>
      </c>
      <c r="X23" t="s">
        <v>1745</v>
      </c>
      <c r="Y23" t="s">
        <v>1743</v>
      </c>
      <c r="Z23" t="s">
        <v>1743</v>
      </c>
      <c r="AA23" t="s">
        <v>1743</v>
      </c>
    </row>
    <row r="24" spans="1:27" x14ac:dyDescent="0.35">
      <c r="A24" t="s">
        <v>1805</v>
      </c>
      <c r="B24" t="str">
        <f t="shared" si="0"/>
        <v>11001505076</v>
      </c>
      <c r="C24">
        <f>+VLOOKUP(E24,'Hoja1 (2)'!$C$2:$O$732,13,FALSE)</f>
        <v>1100150</v>
      </c>
      <c r="D24">
        <v>5076</v>
      </c>
      <c r="E24" t="s">
        <v>899</v>
      </c>
      <c r="F24">
        <f>+VLOOKUP(E24,'Hoja1 (2)'!$C$2:$O$732,13,FALSE)</f>
        <v>1100150</v>
      </c>
      <c r="G24" t="s">
        <v>900</v>
      </c>
      <c r="H24" t="s">
        <v>900</v>
      </c>
      <c r="I24">
        <v>110</v>
      </c>
      <c r="J24" t="s">
        <v>1742</v>
      </c>
      <c r="K24" t="s">
        <v>1742</v>
      </c>
      <c r="L24" t="s">
        <v>1742</v>
      </c>
      <c r="M24" t="s">
        <v>1742</v>
      </c>
      <c r="N24" t="s">
        <v>1743</v>
      </c>
      <c r="O24">
        <v>0</v>
      </c>
      <c r="P24" t="s">
        <v>1744</v>
      </c>
      <c r="Q24" t="s">
        <v>1744</v>
      </c>
      <c r="R24" t="s">
        <v>1744</v>
      </c>
      <c r="S24" t="s">
        <v>1745</v>
      </c>
      <c r="T24" t="s">
        <v>1747</v>
      </c>
      <c r="U24" t="s">
        <v>1746</v>
      </c>
      <c r="V24">
        <v>9</v>
      </c>
      <c r="W24" t="s">
        <v>1744</v>
      </c>
      <c r="X24" t="s">
        <v>1745</v>
      </c>
      <c r="Y24" t="s">
        <v>1743</v>
      </c>
      <c r="Z24" t="s">
        <v>1743</v>
      </c>
      <c r="AA24" t="s">
        <v>1743</v>
      </c>
    </row>
    <row r="25" spans="1:27" x14ac:dyDescent="0.35">
      <c r="A25" t="s">
        <v>1806</v>
      </c>
      <c r="B25" t="str">
        <f t="shared" si="0"/>
        <v>11001505077</v>
      </c>
      <c r="C25">
        <f>+VLOOKUP(E25,'Hoja1 (2)'!$C$2:$O$732,13,FALSE)</f>
        <v>1100150</v>
      </c>
      <c r="D25">
        <v>5077</v>
      </c>
      <c r="E25" t="s">
        <v>903</v>
      </c>
      <c r="F25">
        <f>+VLOOKUP(E25,'Hoja1 (2)'!$C$2:$O$732,13,FALSE)</f>
        <v>1100150</v>
      </c>
      <c r="G25" t="s">
        <v>904</v>
      </c>
      <c r="H25" t="s">
        <v>1743</v>
      </c>
      <c r="I25">
        <v>110</v>
      </c>
      <c r="J25" t="s">
        <v>1742</v>
      </c>
      <c r="K25" t="s">
        <v>1742</v>
      </c>
      <c r="L25" t="s">
        <v>1742</v>
      </c>
      <c r="M25" t="s">
        <v>1742</v>
      </c>
      <c r="N25" t="s">
        <v>1743</v>
      </c>
      <c r="O25">
        <v>0</v>
      </c>
      <c r="P25" t="s">
        <v>1744</v>
      </c>
      <c r="Q25" t="s">
        <v>1744</v>
      </c>
      <c r="R25" t="s">
        <v>1744</v>
      </c>
      <c r="S25" t="s">
        <v>1745</v>
      </c>
      <c r="T25" t="s">
        <v>1745</v>
      </c>
      <c r="U25" t="s">
        <v>1746</v>
      </c>
      <c r="V25">
        <v>0</v>
      </c>
      <c r="W25" t="s">
        <v>1742</v>
      </c>
      <c r="X25" t="s">
        <v>1743</v>
      </c>
      <c r="Y25" t="s">
        <v>1743</v>
      </c>
      <c r="Z25" t="s">
        <v>1743</v>
      </c>
      <c r="AA25" t="s">
        <v>1743</v>
      </c>
    </row>
    <row r="26" spans="1:27" x14ac:dyDescent="0.35">
      <c r="A26" t="s">
        <v>1807</v>
      </c>
      <c r="B26" t="str">
        <f t="shared" si="0"/>
        <v>11001505078</v>
      </c>
      <c r="C26">
        <f>+VLOOKUP(E26,'Hoja1 (2)'!$C$2:$O$732,13,FALSE)</f>
        <v>1100150</v>
      </c>
      <c r="D26">
        <v>5078</v>
      </c>
      <c r="E26" t="s">
        <v>274</v>
      </c>
      <c r="F26">
        <f>+VLOOKUP(E26,'Hoja1 (2)'!$C$2:$O$732,13,FALSE)</f>
        <v>1100150</v>
      </c>
      <c r="G26" t="s">
        <v>275</v>
      </c>
      <c r="H26" t="s">
        <v>1743</v>
      </c>
      <c r="I26">
        <v>110</v>
      </c>
      <c r="J26" t="s">
        <v>1742</v>
      </c>
      <c r="K26" t="s">
        <v>1742</v>
      </c>
      <c r="L26" t="s">
        <v>1742</v>
      </c>
      <c r="M26" t="s">
        <v>1742</v>
      </c>
      <c r="N26" t="s">
        <v>1743</v>
      </c>
      <c r="O26">
        <v>0</v>
      </c>
      <c r="P26" t="s">
        <v>1744</v>
      </c>
      <c r="Q26" t="s">
        <v>1744</v>
      </c>
      <c r="R26" t="s">
        <v>1744</v>
      </c>
      <c r="S26" t="s">
        <v>1745</v>
      </c>
      <c r="T26" t="s">
        <v>1745</v>
      </c>
      <c r="U26" t="s">
        <v>1746</v>
      </c>
      <c r="V26">
        <v>0</v>
      </c>
      <c r="W26" t="s">
        <v>1742</v>
      </c>
      <c r="X26" t="s">
        <v>1745</v>
      </c>
      <c r="Y26" t="s">
        <v>1743</v>
      </c>
      <c r="Z26" t="s">
        <v>1743</v>
      </c>
      <c r="AA26" t="s">
        <v>1743</v>
      </c>
    </row>
    <row r="27" spans="1:27" x14ac:dyDescent="0.35">
      <c r="A27" t="s">
        <v>1808</v>
      </c>
      <c r="B27" t="str">
        <f t="shared" si="0"/>
        <v>11001425079</v>
      </c>
      <c r="C27">
        <f>+VLOOKUP(E27,'Hoja1 (2)'!$C$2:$O$732,13,FALSE)</f>
        <v>1100142</v>
      </c>
      <c r="D27">
        <v>5079</v>
      </c>
      <c r="E27" t="s">
        <v>805</v>
      </c>
      <c r="F27">
        <f>+VLOOKUP(E27,'Hoja1 (2)'!$C$2:$O$732,13,FALSE)</f>
        <v>1100142</v>
      </c>
      <c r="G27" t="s">
        <v>806</v>
      </c>
      <c r="H27" t="s">
        <v>1743</v>
      </c>
      <c r="I27">
        <v>110</v>
      </c>
      <c r="J27" t="s">
        <v>1742</v>
      </c>
      <c r="K27" t="s">
        <v>1742</v>
      </c>
      <c r="L27" t="s">
        <v>1742</v>
      </c>
      <c r="M27" t="s">
        <v>1742</v>
      </c>
      <c r="N27" t="s">
        <v>1743</v>
      </c>
      <c r="O27">
        <v>0</v>
      </c>
      <c r="P27" t="s">
        <v>1744</v>
      </c>
      <c r="Q27" t="s">
        <v>1744</v>
      </c>
      <c r="R27" t="s">
        <v>1744</v>
      </c>
      <c r="S27" t="s">
        <v>1745</v>
      </c>
      <c r="T27" t="s">
        <v>1745</v>
      </c>
      <c r="U27" t="s">
        <v>1746</v>
      </c>
      <c r="V27">
        <v>1</v>
      </c>
      <c r="W27" t="s">
        <v>1744</v>
      </c>
      <c r="X27" t="s">
        <v>1745</v>
      </c>
      <c r="Y27" t="s">
        <v>1743</v>
      </c>
      <c r="Z27" t="s">
        <v>1743</v>
      </c>
      <c r="AA27" t="s">
        <v>1743</v>
      </c>
    </row>
    <row r="28" spans="1:27" x14ac:dyDescent="0.35">
      <c r="A28" t="s">
        <v>1809</v>
      </c>
      <c r="B28" t="str">
        <f t="shared" si="0"/>
        <v>11001425080</v>
      </c>
      <c r="C28">
        <f>+VLOOKUP(E28,'Hoja1 (2)'!$C$2:$O$732,13,FALSE)</f>
        <v>1100142</v>
      </c>
      <c r="D28">
        <v>5080</v>
      </c>
      <c r="E28" t="s">
        <v>877</v>
      </c>
      <c r="F28">
        <f>+VLOOKUP(E28,'Hoja1 (2)'!$C$2:$O$732,13,FALSE)</f>
        <v>1100142</v>
      </c>
      <c r="G28" t="s">
        <v>878</v>
      </c>
      <c r="H28" t="s">
        <v>878</v>
      </c>
      <c r="I28">
        <v>110</v>
      </c>
      <c r="J28" t="s">
        <v>1742</v>
      </c>
      <c r="K28" t="s">
        <v>1742</v>
      </c>
      <c r="L28" t="s">
        <v>1742</v>
      </c>
      <c r="M28" t="s">
        <v>1742</v>
      </c>
      <c r="N28" t="s">
        <v>1743</v>
      </c>
      <c r="O28">
        <v>0</v>
      </c>
      <c r="P28" t="s">
        <v>1744</v>
      </c>
      <c r="Q28" t="s">
        <v>1744</v>
      </c>
      <c r="R28" t="s">
        <v>1744</v>
      </c>
      <c r="S28" t="s">
        <v>1745</v>
      </c>
      <c r="T28" t="s">
        <v>1745</v>
      </c>
      <c r="U28" t="s">
        <v>1746</v>
      </c>
      <c r="V28">
        <v>0</v>
      </c>
      <c r="W28" t="s">
        <v>1742</v>
      </c>
      <c r="X28" t="s">
        <v>1745</v>
      </c>
      <c r="Y28" t="s">
        <v>1743</v>
      </c>
      <c r="Z28" t="s">
        <v>1743</v>
      </c>
      <c r="AA28" t="s">
        <v>1743</v>
      </c>
    </row>
    <row r="29" spans="1:27" x14ac:dyDescent="0.35">
      <c r="A29" t="s">
        <v>1810</v>
      </c>
      <c r="B29" t="str">
        <f t="shared" si="0"/>
        <v>11001425081</v>
      </c>
      <c r="C29">
        <f>+VLOOKUP(E29,'Hoja1 (2)'!$C$2:$O$732,13,FALSE)</f>
        <v>1100142</v>
      </c>
      <c r="D29">
        <v>5081</v>
      </c>
      <c r="E29" t="s">
        <v>873</v>
      </c>
      <c r="F29">
        <f>+VLOOKUP(E29,'Hoja1 (2)'!$C$2:$O$732,13,FALSE)</f>
        <v>1100142</v>
      </c>
      <c r="G29" t="s">
        <v>874</v>
      </c>
      <c r="H29" t="s">
        <v>1743</v>
      </c>
      <c r="I29">
        <v>110</v>
      </c>
      <c r="J29" t="s">
        <v>1742</v>
      </c>
      <c r="K29" t="s">
        <v>1742</v>
      </c>
      <c r="L29" t="s">
        <v>1742</v>
      </c>
      <c r="M29" t="s">
        <v>1742</v>
      </c>
      <c r="N29" t="s">
        <v>1743</v>
      </c>
      <c r="O29">
        <v>0</v>
      </c>
      <c r="P29" t="s">
        <v>1744</v>
      </c>
      <c r="Q29" t="s">
        <v>1744</v>
      </c>
      <c r="R29" t="s">
        <v>1744</v>
      </c>
      <c r="S29" t="s">
        <v>1745</v>
      </c>
      <c r="T29" t="s">
        <v>1745</v>
      </c>
      <c r="U29" t="s">
        <v>1746</v>
      </c>
      <c r="V29">
        <v>0</v>
      </c>
      <c r="W29" t="s">
        <v>1742</v>
      </c>
      <c r="X29" t="s">
        <v>1745</v>
      </c>
      <c r="Y29" t="s">
        <v>1743</v>
      </c>
      <c r="Z29" t="s">
        <v>1743</v>
      </c>
      <c r="AA29" t="s">
        <v>1743</v>
      </c>
    </row>
    <row r="30" spans="1:27" x14ac:dyDescent="0.35">
      <c r="A30" t="s">
        <v>1811</v>
      </c>
      <c r="B30" t="str">
        <f t="shared" si="0"/>
        <v>11001505082</v>
      </c>
      <c r="C30">
        <f>+VLOOKUP(E30,'Hoja1 (2)'!$C$2:$O$732,13,FALSE)</f>
        <v>1100150</v>
      </c>
      <c r="D30">
        <v>5082</v>
      </c>
      <c r="E30" t="s">
        <v>889</v>
      </c>
      <c r="F30">
        <f>+VLOOKUP(E30,'Hoja1 (2)'!$C$2:$O$732,13,FALSE)</f>
        <v>1100150</v>
      </c>
      <c r="G30" t="s">
        <v>890</v>
      </c>
      <c r="H30" t="s">
        <v>1743</v>
      </c>
      <c r="I30">
        <v>110</v>
      </c>
      <c r="J30" t="s">
        <v>1742</v>
      </c>
      <c r="K30" t="s">
        <v>1742</v>
      </c>
      <c r="L30" t="s">
        <v>1742</v>
      </c>
      <c r="M30" t="s">
        <v>1742</v>
      </c>
      <c r="N30" t="s">
        <v>1743</v>
      </c>
      <c r="O30">
        <v>0</v>
      </c>
      <c r="P30" t="s">
        <v>1744</v>
      </c>
      <c r="Q30" t="s">
        <v>1744</v>
      </c>
      <c r="R30" t="s">
        <v>1744</v>
      </c>
      <c r="S30" t="s">
        <v>1745</v>
      </c>
      <c r="T30" t="s">
        <v>1745</v>
      </c>
      <c r="U30" t="s">
        <v>1746</v>
      </c>
      <c r="V30">
        <v>0</v>
      </c>
      <c r="W30" t="s">
        <v>1742</v>
      </c>
      <c r="X30" t="s">
        <v>1745</v>
      </c>
      <c r="Y30" t="s">
        <v>1743</v>
      </c>
      <c r="Z30" t="s">
        <v>1743</v>
      </c>
      <c r="AA30" t="s">
        <v>1743</v>
      </c>
    </row>
    <row r="31" spans="1:27" x14ac:dyDescent="0.35">
      <c r="A31" t="s">
        <v>1812</v>
      </c>
      <c r="B31" t="str">
        <f t="shared" si="0"/>
        <v>11001565083</v>
      </c>
      <c r="C31">
        <f>+VLOOKUP(E31,'Hoja1 (2)'!$C$2:$O$732,13,FALSE)</f>
        <v>1100156</v>
      </c>
      <c r="D31">
        <v>5083</v>
      </c>
      <c r="E31" t="s">
        <v>620</v>
      </c>
      <c r="F31">
        <f>+VLOOKUP(E31,'Hoja1 (2)'!$C$2:$O$732,13,FALSE)</f>
        <v>1100156</v>
      </c>
      <c r="G31" t="s">
        <v>621</v>
      </c>
      <c r="H31" t="s">
        <v>1743</v>
      </c>
      <c r="I31">
        <v>110</v>
      </c>
      <c r="J31" t="s">
        <v>1742</v>
      </c>
      <c r="K31" t="s">
        <v>1742</v>
      </c>
      <c r="L31" t="s">
        <v>1742</v>
      </c>
      <c r="M31" t="s">
        <v>1742</v>
      </c>
      <c r="N31" t="s">
        <v>1743</v>
      </c>
      <c r="O31">
        <v>0</v>
      </c>
      <c r="P31" t="s">
        <v>1744</v>
      </c>
      <c r="Q31" t="s">
        <v>1744</v>
      </c>
      <c r="R31" t="s">
        <v>1744</v>
      </c>
      <c r="S31" t="s">
        <v>1745</v>
      </c>
      <c r="T31" t="s">
        <v>1745</v>
      </c>
      <c r="U31" t="s">
        <v>1746</v>
      </c>
      <c r="V31">
        <v>0</v>
      </c>
      <c r="W31" t="s">
        <v>1744</v>
      </c>
      <c r="X31" t="s">
        <v>1745</v>
      </c>
      <c r="Y31" t="s">
        <v>1743</v>
      </c>
      <c r="Z31" t="s">
        <v>1743</v>
      </c>
      <c r="AA31" t="s">
        <v>1743</v>
      </c>
    </row>
    <row r="32" spans="1:27" x14ac:dyDescent="0.35">
      <c r="A32" t="s">
        <v>1813</v>
      </c>
      <c r="B32" t="str">
        <f t="shared" si="0"/>
        <v>11001565084</v>
      </c>
      <c r="C32">
        <f>+VLOOKUP(E32,'Hoja1 (2)'!$C$2:$O$732,13,FALSE)</f>
        <v>1100156</v>
      </c>
      <c r="D32">
        <v>5084</v>
      </c>
      <c r="E32" t="s">
        <v>618</v>
      </c>
      <c r="F32">
        <f>+VLOOKUP(E32,'Hoja1 (2)'!$C$2:$O$732,13,FALSE)</f>
        <v>1100156</v>
      </c>
      <c r="G32" t="s">
        <v>619</v>
      </c>
      <c r="H32" t="s">
        <v>1743</v>
      </c>
      <c r="I32">
        <v>110</v>
      </c>
      <c r="J32" t="s">
        <v>1742</v>
      </c>
      <c r="K32" t="s">
        <v>1742</v>
      </c>
      <c r="L32" t="s">
        <v>1742</v>
      </c>
      <c r="M32" t="s">
        <v>1742</v>
      </c>
      <c r="N32" t="s">
        <v>1743</v>
      </c>
      <c r="O32">
        <v>0</v>
      </c>
      <c r="P32" t="s">
        <v>1744</v>
      </c>
      <c r="Q32" t="s">
        <v>1744</v>
      </c>
      <c r="R32" t="s">
        <v>1744</v>
      </c>
      <c r="S32" t="s">
        <v>1745</v>
      </c>
      <c r="T32" t="s">
        <v>1745</v>
      </c>
      <c r="U32" t="s">
        <v>1746</v>
      </c>
      <c r="V32">
        <v>0</v>
      </c>
      <c r="W32" t="s">
        <v>1744</v>
      </c>
      <c r="X32" t="s">
        <v>1745</v>
      </c>
      <c r="Y32" t="s">
        <v>1743</v>
      </c>
      <c r="Z32" t="s">
        <v>1743</v>
      </c>
      <c r="AA32" t="s">
        <v>1743</v>
      </c>
    </row>
    <row r="33" spans="1:27" x14ac:dyDescent="0.35">
      <c r="A33" t="s">
        <v>1814</v>
      </c>
      <c r="B33" t="str">
        <f t="shared" si="0"/>
        <v>11001385085</v>
      </c>
      <c r="C33">
        <f>+VLOOKUP(E33,'Hoja1 (2)'!$C$2:$O$732,13,FALSE)</f>
        <v>1100138</v>
      </c>
      <c r="D33">
        <v>5085</v>
      </c>
      <c r="E33" t="s">
        <v>69</v>
      </c>
      <c r="F33">
        <f>+VLOOKUP(E33,'Hoja1 (2)'!$C$2:$O$732,13,FALSE)</f>
        <v>1100138</v>
      </c>
      <c r="G33" t="s">
        <v>70</v>
      </c>
      <c r="H33" t="s">
        <v>1743</v>
      </c>
      <c r="I33">
        <v>102</v>
      </c>
      <c r="J33" t="s">
        <v>1742</v>
      </c>
      <c r="K33" t="s">
        <v>1742</v>
      </c>
      <c r="L33" t="s">
        <v>1742</v>
      </c>
      <c r="M33" t="s">
        <v>1742</v>
      </c>
      <c r="N33" t="s">
        <v>1743</v>
      </c>
      <c r="O33">
        <v>0</v>
      </c>
      <c r="P33" t="s">
        <v>1744</v>
      </c>
      <c r="Q33" t="s">
        <v>1744</v>
      </c>
      <c r="R33" t="s">
        <v>1744</v>
      </c>
      <c r="S33" t="s">
        <v>1745</v>
      </c>
      <c r="T33" t="s">
        <v>1745</v>
      </c>
      <c r="U33" t="s">
        <v>1746</v>
      </c>
      <c r="V33">
        <v>4</v>
      </c>
      <c r="W33" t="s">
        <v>1744</v>
      </c>
      <c r="X33" t="s">
        <v>1743</v>
      </c>
      <c r="Y33" t="s">
        <v>1743</v>
      </c>
      <c r="Z33" t="s">
        <v>1743</v>
      </c>
      <c r="AA33" t="s">
        <v>1743</v>
      </c>
    </row>
    <row r="34" spans="1:27" x14ac:dyDescent="0.35">
      <c r="A34" t="s">
        <v>1815</v>
      </c>
      <c r="B34" t="str">
        <f t="shared" si="0"/>
        <v>11001425086</v>
      </c>
      <c r="C34">
        <f>+VLOOKUP(E34,'Hoja1 (2)'!$C$2:$O$732,13,FALSE)</f>
        <v>1100142</v>
      </c>
      <c r="D34">
        <v>5086</v>
      </c>
      <c r="E34" t="s">
        <v>242</v>
      </c>
      <c r="F34">
        <f>+VLOOKUP(E34,'Hoja1 (2)'!$C$2:$O$732,13,FALSE)</f>
        <v>1100142</v>
      </c>
      <c r="G34" t="s">
        <v>243</v>
      </c>
      <c r="H34" t="s">
        <v>1743</v>
      </c>
      <c r="I34">
        <v>110</v>
      </c>
      <c r="J34" t="s">
        <v>1742</v>
      </c>
      <c r="K34" t="s">
        <v>1742</v>
      </c>
      <c r="L34" t="s">
        <v>1742</v>
      </c>
      <c r="M34" t="s">
        <v>1742</v>
      </c>
      <c r="N34" t="s">
        <v>1743</v>
      </c>
      <c r="O34">
        <v>0</v>
      </c>
      <c r="P34" t="s">
        <v>1744</v>
      </c>
      <c r="Q34" t="s">
        <v>1744</v>
      </c>
      <c r="R34" t="s">
        <v>1744</v>
      </c>
      <c r="S34" t="s">
        <v>1745</v>
      </c>
      <c r="T34" t="s">
        <v>1745</v>
      </c>
      <c r="U34" t="s">
        <v>1746</v>
      </c>
      <c r="V34">
        <v>0</v>
      </c>
      <c r="W34" t="s">
        <v>1744</v>
      </c>
      <c r="X34" t="s">
        <v>1745</v>
      </c>
      <c r="Y34" t="s">
        <v>1743</v>
      </c>
      <c r="Z34" t="s">
        <v>1743</v>
      </c>
      <c r="AA34" t="s">
        <v>1743</v>
      </c>
    </row>
    <row r="35" spans="1:27" x14ac:dyDescent="0.35">
      <c r="A35" t="s">
        <v>1816</v>
      </c>
      <c r="B35" t="str">
        <f t="shared" si="0"/>
        <v>11001565087</v>
      </c>
      <c r="C35">
        <f>+VLOOKUP(E35,'Hoja1 (2)'!$C$2:$O$732,13,FALSE)</f>
        <v>1100156</v>
      </c>
      <c r="D35">
        <v>5087</v>
      </c>
      <c r="E35" t="s">
        <v>472</v>
      </c>
      <c r="F35">
        <f>+VLOOKUP(E35,'Hoja1 (2)'!$C$2:$O$732,13,FALSE)</f>
        <v>1100156</v>
      </c>
      <c r="G35" t="s">
        <v>473</v>
      </c>
      <c r="H35" t="s">
        <v>1743</v>
      </c>
      <c r="I35">
        <v>110</v>
      </c>
      <c r="J35" t="s">
        <v>1742</v>
      </c>
      <c r="K35" t="s">
        <v>1742</v>
      </c>
      <c r="L35" t="s">
        <v>1742</v>
      </c>
      <c r="M35" t="s">
        <v>1742</v>
      </c>
      <c r="N35" t="s">
        <v>1743</v>
      </c>
      <c r="O35">
        <v>0</v>
      </c>
      <c r="P35" t="s">
        <v>1744</v>
      </c>
      <c r="Q35" t="s">
        <v>1744</v>
      </c>
      <c r="R35" t="s">
        <v>1744</v>
      </c>
      <c r="S35" t="s">
        <v>1745</v>
      </c>
      <c r="T35" t="s">
        <v>1745</v>
      </c>
      <c r="U35" t="s">
        <v>1746</v>
      </c>
      <c r="V35">
        <v>0</v>
      </c>
      <c r="W35" t="s">
        <v>1744</v>
      </c>
      <c r="X35" t="s">
        <v>1745</v>
      </c>
      <c r="Y35" t="s">
        <v>1743</v>
      </c>
      <c r="Z35" t="s">
        <v>1743</v>
      </c>
      <c r="AA35" t="s">
        <v>1743</v>
      </c>
    </row>
    <row r="36" spans="1:27" x14ac:dyDescent="0.35">
      <c r="A36" t="s">
        <v>1817</v>
      </c>
      <c r="B36" t="str">
        <f t="shared" si="0"/>
        <v>11001565088</v>
      </c>
      <c r="C36">
        <f>+VLOOKUP(E36,'Hoja1 (2)'!$C$2:$O$732,13,FALSE)</f>
        <v>1100156</v>
      </c>
      <c r="D36">
        <v>5088</v>
      </c>
      <c r="E36" t="s">
        <v>628</v>
      </c>
      <c r="F36">
        <f>+VLOOKUP(E36,'Hoja1 (2)'!$C$2:$O$732,13,FALSE)</f>
        <v>1100156</v>
      </c>
      <c r="G36" t="s">
        <v>629</v>
      </c>
      <c r="H36" t="s">
        <v>1743</v>
      </c>
      <c r="I36">
        <v>110</v>
      </c>
      <c r="J36" t="s">
        <v>1742</v>
      </c>
      <c r="K36" t="s">
        <v>1742</v>
      </c>
      <c r="L36" t="s">
        <v>1742</v>
      </c>
      <c r="M36" t="s">
        <v>1742</v>
      </c>
      <c r="N36" t="s">
        <v>1743</v>
      </c>
      <c r="O36">
        <v>0</v>
      </c>
      <c r="P36" t="s">
        <v>1744</v>
      </c>
      <c r="Q36" t="s">
        <v>1744</v>
      </c>
      <c r="R36" t="s">
        <v>1744</v>
      </c>
      <c r="S36" t="s">
        <v>1745</v>
      </c>
      <c r="T36" t="s">
        <v>1745</v>
      </c>
      <c r="U36" t="s">
        <v>1746</v>
      </c>
      <c r="V36">
        <v>0</v>
      </c>
      <c r="W36" t="s">
        <v>1744</v>
      </c>
      <c r="X36" t="s">
        <v>1745</v>
      </c>
      <c r="Y36" t="s">
        <v>1743</v>
      </c>
      <c r="Z36" t="s">
        <v>1743</v>
      </c>
      <c r="AA36" t="s">
        <v>1743</v>
      </c>
    </row>
    <row r="37" spans="1:27" x14ac:dyDescent="0.35">
      <c r="A37" t="s">
        <v>1818</v>
      </c>
      <c r="B37" t="str">
        <f t="shared" si="0"/>
        <v>11001565089</v>
      </c>
      <c r="C37">
        <f>+VLOOKUP(E37,'Hoja1 (2)'!$C$2:$O$732,13,FALSE)</f>
        <v>1100156</v>
      </c>
      <c r="D37">
        <v>5089</v>
      </c>
      <c r="E37" t="s">
        <v>622</v>
      </c>
      <c r="F37">
        <f>+VLOOKUP(E37,'Hoja1 (2)'!$C$2:$O$732,13,FALSE)</f>
        <v>1100156</v>
      </c>
      <c r="G37" t="s">
        <v>623</v>
      </c>
      <c r="H37" t="s">
        <v>1743</v>
      </c>
      <c r="I37">
        <v>110</v>
      </c>
      <c r="J37" t="s">
        <v>1742</v>
      </c>
      <c r="K37" t="s">
        <v>1742</v>
      </c>
      <c r="L37" t="s">
        <v>1742</v>
      </c>
      <c r="M37" t="s">
        <v>1742</v>
      </c>
      <c r="N37" t="s">
        <v>1743</v>
      </c>
      <c r="O37">
        <v>0</v>
      </c>
      <c r="P37" t="s">
        <v>1744</v>
      </c>
      <c r="Q37" t="s">
        <v>1744</v>
      </c>
      <c r="R37" t="s">
        <v>1744</v>
      </c>
      <c r="S37" t="s">
        <v>1745</v>
      </c>
      <c r="T37" t="s">
        <v>1745</v>
      </c>
      <c r="U37" t="s">
        <v>1746</v>
      </c>
      <c r="V37">
        <v>0</v>
      </c>
      <c r="W37" t="s">
        <v>1744</v>
      </c>
      <c r="X37" t="s">
        <v>1745</v>
      </c>
      <c r="Y37" t="s">
        <v>1743</v>
      </c>
      <c r="Z37" t="s">
        <v>1743</v>
      </c>
      <c r="AA37" t="s">
        <v>1743</v>
      </c>
    </row>
    <row r="38" spans="1:27" x14ac:dyDescent="0.35">
      <c r="A38" t="s">
        <v>1819</v>
      </c>
      <c r="B38" t="str">
        <f t="shared" si="0"/>
        <v>11001565090</v>
      </c>
      <c r="C38">
        <f>+VLOOKUP(E38,'Hoja1 (2)'!$C$2:$O$732,13,FALSE)</f>
        <v>1100156</v>
      </c>
      <c r="D38">
        <v>5090</v>
      </c>
      <c r="E38" t="s">
        <v>630</v>
      </c>
      <c r="F38">
        <f>+VLOOKUP(E38,'Hoja1 (2)'!$C$2:$O$732,13,FALSE)</f>
        <v>1100156</v>
      </c>
      <c r="G38" t="s">
        <v>631</v>
      </c>
      <c r="H38" t="s">
        <v>1743</v>
      </c>
      <c r="I38">
        <v>110</v>
      </c>
      <c r="J38" t="s">
        <v>1742</v>
      </c>
      <c r="K38" t="s">
        <v>1742</v>
      </c>
      <c r="L38" t="s">
        <v>1742</v>
      </c>
      <c r="M38" t="s">
        <v>1742</v>
      </c>
      <c r="N38" t="s">
        <v>1743</v>
      </c>
      <c r="O38">
        <v>0</v>
      </c>
      <c r="P38" t="s">
        <v>1744</v>
      </c>
      <c r="Q38" t="s">
        <v>1744</v>
      </c>
      <c r="R38" t="s">
        <v>1744</v>
      </c>
      <c r="S38" t="s">
        <v>1745</v>
      </c>
      <c r="T38" t="s">
        <v>1745</v>
      </c>
      <c r="U38" t="s">
        <v>1746</v>
      </c>
      <c r="V38">
        <v>0</v>
      </c>
      <c r="W38" t="s">
        <v>1744</v>
      </c>
      <c r="X38" t="s">
        <v>1745</v>
      </c>
      <c r="Y38" t="s">
        <v>1743</v>
      </c>
      <c r="Z38" t="s">
        <v>1743</v>
      </c>
      <c r="AA38" t="s">
        <v>1743</v>
      </c>
    </row>
    <row r="39" spans="1:27" x14ac:dyDescent="0.35">
      <c r="A39" t="s">
        <v>1820</v>
      </c>
      <c r="B39" t="str">
        <f t="shared" si="0"/>
        <v>100025745091</v>
      </c>
      <c r="C39">
        <f>+VLOOKUP(E39,'Hoja1 (2)'!$C$2:$O$732,13,FALSE)</f>
        <v>10002574</v>
      </c>
      <c r="D39">
        <v>5091</v>
      </c>
      <c r="E39" t="s">
        <v>1300</v>
      </c>
      <c r="F39">
        <f>+VLOOKUP(E39,'Hoja1 (2)'!$C$2:$O$732,13,FALSE)</f>
        <v>10002574</v>
      </c>
      <c r="G39" t="s">
        <v>1301</v>
      </c>
      <c r="H39" t="s">
        <v>1743</v>
      </c>
      <c r="I39">
        <v>108</v>
      </c>
      <c r="J39" t="s">
        <v>1742</v>
      </c>
      <c r="K39" t="s">
        <v>1742</v>
      </c>
      <c r="L39" t="s">
        <v>1742</v>
      </c>
      <c r="M39" t="s">
        <v>1742</v>
      </c>
      <c r="N39" t="s">
        <v>1743</v>
      </c>
      <c r="O39">
        <v>0</v>
      </c>
      <c r="P39" t="s">
        <v>1744</v>
      </c>
      <c r="Q39" t="s">
        <v>1744</v>
      </c>
      <c r="R39" t="s">
        <v>1744</v>
      </c>
      <c r="S39" t="s">
        <v>1745</v>
      </c>
      <c r="T39" t="s">
        <v>1745</v>
      </c>
      <c r="U39" t="s">
        <v>1746</v>
      </c>
      <c r="V39">
        <v>0</v>
      </c>
      <c r="W39" t="s">
        <v>1742</v>
      </c>
      <c r="X39" t="s">
        <v>1745</v>
      </c>
      <c r="Y39" t="s">
        <v>1743</v>
      </c>
      <c r="Z39" t="s">
        <v>1743</v>
      </c>
      <c r="AA39" t="s">
        <v>1743</v>
      </c>
    </row>
    <row r="40" spans="1:27" x14ac:dyDescent="0.35">
      <c r="A40" t="s">
        <v>1821</v>
      </c>
      <c r="B40" t="str">
        <f t="shared" si="0"/>
        <v>11001565092</v>
      </c>
      <c r="C40">
        <f>+VLOOKUP(E40,'Hoja1 (2)'!$C$2:$O$732,13,FALSE)</f>
        <v>1100156</v>
      </c>
      <c r="D40">
        <v>5092</v>
      </c>
      <c r="E40" t="s">
        <v>624</v>
      </c>
      <c r="F40">
        <f>+VLOOKUP(E40,'Hoja1 (2)'!$C$2:$O$732,13,FALSE)</f>
        <v>1100156</v>
      </c>
      <c r="G40" t="s">
        <v>625</v>
      </c>
      <c r="H40" t="s">
        <v>1743</v>
      </c>
      <c r="I40">
        <v>110</v>
      </c>
      <c r="J40" t="s">
        <v>1742</v>
      </c>
      <c r="K40" t="s">
        <v>1742</v>
      </c>
      <c r="L40" t="s">
        <v>1742</v>
      </c>
      <c r="M40" t="s">
        <v>1742</v>
      </c>
      <c r="N40" t="s">
        <v>1743</v>
      </c>
      <c r="O40">
        <v>0</v>
      </c>
      <c r="P40" t="s">
        <v>1744</v>
      </c>
      <c r="Q40" t="s">
        <v>1744</v>
      </c>
      <c r="R40" t="s">
        <v>1744</v>
      </c>
      <c r="S40" t="s">
        <v>1745</v>
      </c>
      <c r="T40" t="s">
        <v>1745</v>
      </c>
      <c r="U40" t="s">
        <v>1746</v>
      </c>
      <c r="V40">
        <v>0</v>
      </c>
      <c r="W40" t="s">
        <v>1744</v>
      </c>
      <c r="X40" t="s">
        <v>1745</v>
      </c>
      <c r="Y40" t="s">
        <v>1743</v>
      </c>
      <c r="Z40" t="s">
        <v>1743</v>
      </c>
      <c r="AA40" t="s">
        <v>1743</v>
      </c>
    </row>
    <row r="41" spans="1:27" x14ac:dyDescent="0.35">
      <c r="A41" t="s">
        <v>1822</v>
      </c>
      <c r="B41" t="str">
        <f t="shared" si="0"/>
        <v>11001565093</v>
      </c>
      <c r="C41">
        <f>+VLOOKUP(E41,'Hoja1 (2)'!$C$2:$O$732,13,FALSE)</f>
        <v>1100156</v>
      </c>
      <c r="D41">
        <v>5093</v>
      </c>
      <c r="E41" t="s">
        <v>626</v>
      </c>
      <c r="F41">
        <f>+VLOOKUP(E41,'Hoja1 (2)'!$C$2:$O$732,13,FALSE)</f>
        <v>1100156</v>
      </c>
      <c r="G41" t="s">
        <v>627</v>
      </c>
      <c r="H41" t="s">
        <v>1743</v>
      </c>
      <c r="I41">
        <v>110</v>
      </c>
      <c r="J41" t="s">
        <v>1742</v>
      </c>
      <c r="K41" t="s">
        <v>1742</v>
      </c>
      <c r="L41" t="s">
        <v>1742</v>
      </c>
      <c r="M41" t="s">
        <v>1742</v>
      </c>
      <c r="N41" t="s">
        <v>1743</v>
      </c>
      <c r="O41">
        <v>0</v>
      </c>
      <c r="P41" t="s">
        <v>1744</v>
      </c>
      <c r="Q41" t="s">
        <v>1744</v>
      </c>
      <c r="R41" t="s">
        <v>1744</v>
      </c>
      <c r="S41" t="s">
        <v>1745</v>
      </c>
      <c r="T41" t="s">
        <v>1745</v>
      </c>
      <c r="U41" t="s">
        <v>1746</v>
      </c>
      <c r="V41">
        <v>0</v>
      </c>
      <c r="W41" t="s">
        <v>1744</v>
      </c>
      <c r="X41" t="s">
        <v>1745</v>
      </c>
      <c r="Y41" t="s">
        <v>1743</v>
      </c>
      <c r="Z41" t="s">
        <v>1743</v>
      </c>
      <c r="AA41" t="s">
        <v>1743</v>
      </c>
    </row>
    <row r="42" spans="1:27" x14ac:dyDescent="0.35">
      <c r="A42" t="s">
        <v>1823</v>
      </c>
      <c r="B42" t="str">
        <f t="shared" si="0"/>
        <v>11001385094</v>
      </c>
      <c r="C42">
        <f>+VLOOKUP(E42,'Hoja1 (2)'!$C$2:$O$732,13,FALSE)</f>
        <v>1100138</v>
      </c>
      <c r="D42">
        <v>5094</v>
      </c>
      <c r="E42" t="s">
        <v>424</v>
      </c>
      <c r="F42">
        <f>+VLOOKUP(E42,'Hoja1 (2)'!$C$2:$O$732,13,FALSE)</f>
        <v>1100138</v>
      </c>
      <c r="G42" t="s">
        <v>425</v>
      </c>
      <c r="H42" t="s">
        <v>425</v>
      </c>
      <c r="I42">
        <v>110</v>
      </c>
      <c r="J42" t="s">
        <v>1742</v>
      </c>
      <c r="K42" t="s">
        <v>1742</v>
      </c>
      <c r="L42" t="s">
        <v>1742</v>
      </c>
      <c r="M42" t="s">
        <v>1742</v>
      </c>
      <c r="N42" t="s">
        <v>1743</v>
      </c>
      <c r="O42">
        <v>0</v>
      </c>
      <c r="P42" t="s">
        <v>1744</v>
      </c>
      <c r="Q42" t="s">
        <v>1744</v>
      </c>
      <c r="R42" t="s">
        <v>1744</v>
      </c>
      <c r="S42" t="s">
        <v>1745</v>
      </c>
      <c r="T42" t="s">
        <v>1745</v>
      </c>
      <c r="U42" t="s">
        <v>1746</v>
      </c>
      <c r="V42">
        <v>0</v>
      </c>
      <c r="W42" t="s">
        <v>1742</v>
      </c>
      <c r="X42" t="s">
        <v>1745</v>
      </c>
      <c r="Y42" t="s">
        <v>1743</v>
      </c>
      <c r="Z42" t="s">
        <v>1743</v>
      </c>
      <c r="AA42" t="s">
        <v>1743</v>
      </c>
    </row>
    <row r="43" spans="1:27" x14ac:dyDescent="0.35">
      <c r="A43" t="s">
        <v>1824</v>
      </c>
      <c r="B43" t="str">
        <f t="shared" si="0"/>
        <v>11001385095</v>
      </c>
      <c r="C43">
        <f>+VLOOKUP(E43,'Hoja1 (2)'!$C$2:$O$732,13,FALSE)</f>
        <v>1100138</v>
      </c>
      <c r="D43">
        <v>5095</v>
      </c>
      <c r="E43" t="s">
        <v>37</v>
      </c>
      <c r="F43">
        <f>+VLOOKUP(E43,'Hoja1 (2)'!$C$2:$O$732,13,FALSE)</f>
        <v>1100138</v>
      </c>
      <c r="G43" t="s">
        <v>38</v>
      </c>
      <c r="H43" t="s">
        <v>38</v>
      </c>
      <c r="I43">
        <v>110</v>
      </c>
      <c r="J43" t="s">
        <v>1742</v>
      </c>
      <c r="K43" t="s">
        <v>1742</v>
      </c>
      <c r="L43" t="s">
        <v>1742</v>
      </c>
      <c r="M43" t="s">
        <v>1742</v>
      </c>
      <c r="N43" t="s">
        <v>1743</v>
      </c>
      <c r="O43">
        <v>0</v>
      </c>
      <c r="P43" t="s">
        <v>1744</v>
      </c>
      <c r="Q43" t="s">
        <v>1744</v>
      </c>
      <c r="R43" t="s">
        <v>1744</v>
      </c>
      <c r="S43" t="s">
        <v>1745</v>
      </c>
      <c r="T43" t="s">
        <v>1745</v>
      </c>
      <c r="U43" t="s">
        <v>1746</v>
      </c>
      <c r="V43">
        <v>0</v>
      </c>
      <c r="W43" t="s">
        <v>1742</v>
      </c>
      <c r="X43" t="s">
        <v>1745</v>
      </c>
      <c r="Y43" t="s">
        <v>1743</v>
      </c>
      <c r="Z43" t="s">
        <v>1743</v>
      </c>
      <c r="AA43" t="s">
        <v>1743</v>
      </c>
    </row>
    <row r="44" spans="1:27" x14ac:dyDescent="0.35">
      <c r="A44" t="s">
        <v>1825</v>
      </c>
      <c r="B44" t="str">
        <f t="shared" si="0"/>
        <v>11001385096</v>
      </c>
      <c r="C44">
        <f>+VLOOKUP(E44,'Hoja1 (2)'!$C$2:$O$732,13,FALSE)</f>
        <v>1100138</v>
      </c>
      <c r="D44">
        <v>5096</v>
      </c>
      <c r="E44" t="s">
        <v>420</v>
      </c>
      <c r="F44">
        <f>+VLOOKUP(E44,'Hoja1 (2)'!$C$2:$O$732,13,FALSE)</f>
        <v>1100138</v>
      </c>
      <c r="G44" t="s">
        <v>421</v>
      </c>
      <c r="H44" t="s">
        <v>421</v>
      </c>
      <c r="I44">
        <v>110</v>
      </c>
      <c r="J44" t="s">
        <v>1742</v>
      </c>
      <c r="K44" t="s">
        <v>1742</v>
      </c>
      <c r="L44" t="s">
        <v>1742</v>
      </c>
      <c r="M44" t="s">
        <v>1742</v>
      </c>
      <c r="N44" t="s">
        <v>1743</v>
      </c>
      <c r="O44">
        <v>0</v>
      </c>
      <c r="P44" t="s">
        <v>1744</v>
      </c>
      <c r="Q44" t="s">
        <v>1744</v>
      </c>
      <c r="R44" t="s">
        <v>1744</v>
      </c>
      <c r="S44" t="s">
        <v>1745</v>
      </c>
      <c r="T44" t="s">
        <v>1745</v>
      </c>
      <c r="U44" t="s">
        <v>1746</v>
      </c>
      <c r="V44">
        <v>0</v>
      </c>
      <c r="W44" t="s">
        <v>1742</v>
      </c>
      <c r="X44" t="s">
        <v>1745</v>
      </c>
      <c r="Y44" t="s">
        <v>1743</v>
      </c>
      <c r="Z44" t="s">
        <v>1743</v>
      </c>
      <c r="AA44" t="s">
        <v>1743</v>
      </c>
    </row>
    <row r="45" spans="1:27" x14ac:dyDescent="0.35">
      <c r="A45" t="s">
        <v>1826</v>
      </c>
      <c r="B45" t="str">
        <f t="shared" si="0"/>
        <v>11001385097</v>
      </c>
      <c r="C45">
        <f>+VLOOKUP(E45,'Hoja1 (2)'!$C$2:$O$732,13,FALSE)</f>
        <v>1100138</v>
      </c>
      <c r="D45">
        <v>5097</v>
      </c>
      <c r="E45" t="s">
        <v>422</v>
      </c>
      <c r="F45">
        <f>+VLOOKUP(E45,'Hoja1 (2)'!$C$2:$O$732,13,FALSE)</f>
        <v>1100138</v>
      </c>
      <c r="G45" t="s">
        <v>423</v>
      </c>
      <c r="H45" t="s">
        <v>423</v>
      </c>
      <c r="I45">
        <v>110</v>
      </c>
      <c r="J45" t="s">
        <v>1742</v>
      </c>
      <c r="K45" t="s">
        <v>1742</v>
      </c>
      <c r="L45" t="s">
        <v>1742</v>
      </c>
      <c r="M45" t="s">
        <v>1742</v>
      </c>
      <c r="N45" t="s">
        <v>1743</v>
      </c>
      <c r="O45">
        <v>0</v>
      </c>
      <c r="P45" t="s">
        <v>1744</v>
      </c>
      <c r="Q45" t="s">
        <v>1744</v>
      </c>
      <c r="R45" t="s">
        <v>1744</v>
      </c>
      <c r="S45" t="s">
        <v>1745</v>
      </c>
      <c r="T45" t="s">
        <v>1745</v>
      </c>
      <c r="U45" t="s">
        <v>1746</v>
      </c>
      <c r="V45">
        <v>0</v>
      </c>
      <c r="W45" t="s">
        <v>1742</v>
      </c>
      <c r="X45" t="s">
        <v>1745</v>
      </c>
      <c r="Y45" t="s">
        <v>1743</v>
      </c>
      <c r="Z45" t="s">
        <v>1743</v>
      </c>
      <c r="AA45" t="s">
        <v>1743</v>
      </c>
    </row>
    <row r="46" spans="1:27" x14ac:dyDescent="0.35">
      <c r="A46" t="s">
        <v>1827</v>
      </c>
      <c r="B46" t="str">
        <f t="shared" si="0"/>
        <v>11001385098</v>
      </c>
      <c r="C46">
        <f>+VLOOKUP(E46,'Hoja1 (2)'!$C$2:$O$732,13,FALSE)</f>
        <v>1100138</v>
      </c>
      <c r="D46">
        <v>5098</v>
      </c>
      <c r="E46" t="s">
        <v>444</v>
      </c>
      <c r="F46">
        <f>+VLOOKUP(E46,'Hoja1 (2)'!$C$2:$O$732,13,FALSE)</f>
        <v>1100138</v>
      </c>
      <c r="G46" t="s">
        <v>445</v>
      </c>
      <c r="H46" t="s">
        <v>1743</v>
      </c>
      <c r="I46">
        <v>110</v>
      </c>
      <c r="J46" t="s">
        <v>1742</v>
      </c>
      <c r="K46" t="s">
        <v>1742</v>
      </c>
      <c r="L46" t="s">
        <v>1742</v>
      </c>
      <c r="M46" t="s">
        <v>1742</v>
      </c>
      <c r="N46" t="s">
        <v>1743</v>
      </c>
      <c r="O46">
        <v>0</v>
      </c>
      <c r="P46" t="s">
        <v>1744</v>
      </c>
      <c r="Q46" t="s">
        <v>1744</v>
      </c>
      <c r="R46" t="s">
        <v>1744</v>
      </c>
      <c r="S46" t="s">
        <v>1745</v>
      </c>
      <c r="T46" t="s">
        <v>1745</v>
      </c>
      <c r="U46" t="s">
        <v>1746</v>
      </c>
      <c r="V46">
        <v>0</v>
      </c>
      <c r="W46" t="s">
        <v>1744</v>
      </c>
      <c r="X46" t="s">
        <v>1745</v>
      </c>
      <c r="Y46" t="s">
        <v>1743</v>
      </c>
      <c r="Z46" t="s">
        <v>1743</v>
      </c>
      <c r="AA46" t="s">
        <v>1743</v>
      </c>
    </row>
    <row r="47" spans="1:27" x14ac:dyDescent="0.35">
      <c r="A47" t="s">
        <v>1828</v>
      </c>
      <c r="B47" t="str">
        <f t="shared" si="0"/>
        <v>11001385099</v>
      </c>
      <c r="C47">
        <f>+VLOOKUP(E47,'Hoja1 (2)'!$C$2:$O$732,13,FALSE)</f>
        <v>1100138</v>
      </c>
      <c r="D47">
        <v>5099</v>
      </c>
      <c r="E47" t="s">
        <v>418</v>
      </c>
      <c r="F47">
        <f>+VLOOKUP(E47,'Hoja1 (2)'!$C$2:$O$732,13,FALSE)</f>
        <v>1100138</v>
      </c>
      <c r="G47" t="s">
        <v>419</v>
      </c>
      <c r="H47" t="s">
        <v>1743</v>
      </c>
      <c r="I47">
        <v>110</v>
      </c>
      <c r="J47" t="s">
        <v>1742</v>
      </c>
      <c r="K47" t="s">
        <v>1742</v>
      </c>
      <c r="L47" t="s">
        <v>1742</v>
      </c>
      <c r="M47" t="s">
        <v>1742</v>
      </c>
      <c r="N47" t="s">
        <v>1743</v>
      </c>
      <c r="O47">
        <v>0</v>
      </c>
      <c r="P47" t="s">
        <v>1744</v>
      </c>
      <c r="Q47" t="s">
        <v>1744</v>
      </c>
      <c r="R47" t="s">
        <v>1744</v>
      </c>
      <c r="S47" t="s">
        <v>1745</v>
      </c>
      <c r="T47" t="s">
        <v>1745</v>
      </c>
      <c r="U47" t="s">
        <v>1746</v>
      </c>
      <c r="V47">
        <v>0</v>
      </c>
      <c r="W47" t="s">
        <v>1744</v>
      </c>
      <c r="X47" t="s">
        <v>1745</v>
      </c>
      <c r="Y47" t="s">
        <v>1743</v>
      </c>
      <c r="Z47" t="s">
        <v>1743</v>
      </c>
      <c r="AA47" t="s">
        <v>1743</v>
      </c>
    </row>
    <row r="48" spans="1:27" x14ac:dyDescent="0.35">
      <c r="A48" t="s">
        <v>1829</v>
      </c>
      <c r="B48" t="str">
        <f t="shared" si="0"/>
        <v>11001385100</v>
      </c>
      <c r="C48">
        <f>+VLOOKUP(E48,'Hoja1 (2)'!$C$2:$O$732,13,FALSE)</f>
        <v>1100138</v>
      </c>
      <c r="D48">
        <v>5100</v>
      </c>
      <c r="E48" t="s">
        <v>426</v>
      </c>
      <c r="F48">
        <f>+VLOOKUP(E48,'Hoja1 (2)'!$C$2:$O$732,13,FALSE)</f>
        <v>1100138</v>
      </c>
      <c r="G48" t="s">
        <v>427</v>
      </c>
      <c r="H48" t="s">
        <v>1743</v>
      </c>
      <c r="I48">
        <v>110</v>
      </c>
      <c r="J48" t="s">
        <v>1742</v>
      </c>
      <c r="K48" t="s">
        <v>1742</v>
      </c>
      <c r="L48" t="s">
        <v>1742</v>
      </c>
      <c r="M48" t="s">
        <v>1742</v>
      </c>
      <c r="N48" t="s">
        <v>1743</v>
      </c>
      <c r="O48">
        <v>0</v>
      </c>
      <c r="P48" t="s">
        <v>1744</v>
      </c>
      <c r="Q48" t="s">
        <v>1744</v>
      </c>
      <c r="R48" t="s">
        <v>1744</v>
      </c>
      <c r="S48" t="s">
        <v>1745</v>
      </c>
      <c r="T48" t="s">
        <v>1745</v>
      </c>
      <c r="U48" t="s">
        <v>1746</v>
      </c>
      <c r="V48">
        <v>0</v>
      </c>
      <c r="W48" t="s">
        <v>1744</v>
      </c>
      <c r="X48" t="s">
        <v>1745</v>
      </c>
      <c r="Y48" t="s">
        <v>1743</v>
      </c>
      <c r="Z48" t="s">
        <v>1743</v>
      </c>
      <c r="AA48" t="s">
        <v>1743</v>
      </c>
    </row>
    <row r="49" spans="1:27" x14ac:dyDescent="0.35">
      <c r="A49" t="s">
        <v>1830</v>
      </c>
      <c r="B49" t="str">
        <f t="shared" si="0"/>
        <v>11001385101</v>
      </c>
      <c r="C49">
        <f>+VLOOKUP(E49,'Hoja1 (2)'!$C$2:$O$732,13,FALSE)</f>
        <v>1100138</v>
      </c>
      <c r="D49">
        <v>5101</v>
      </c>
      <c r="E49" t="s">
        <v>416</v>
      </c>
      <c r="F49">
        <f>+VLOOKUP(E49,'Hoja1 (2)'!$C$2:$O$732,13,FALSE)</f>
        <v>1100138</v>
      </c>
      <c r="G49" t="s">
        <v>417</v>
      </c>
      <c r="H49" t="s">
        <v>1743</v>
      </c>
      <c r="I49">
        <v>110</v>
      </c>
      <c r="J49" t="s">
        <v>1742</v>
      </c>
      <c r="K49" t="s">
        <v>1742</v>
      </c>
      <c r="L49" t="s">
        <v>1742</v>
      </c>
      <c r="M49" t="s">
        <v>1742</v>
      </c>
      <c r="N49" t="s">
        <v>1743</v>
      </c>
      <c r="O49">
        <v>0</v>
      </c>
      <c r="P49" t="s">
        <v>1744</v>
      </c>
      <c r="Q49" t="s">
        <v>1744</v>
      </c>
      <c r="R49" t="s">
        <v>1744</v>
      </c>
      <c r="S49" t="s">
        <v>1745</v>
      </c>
      <c r="T49" t="s">
        <v>1745</v>
      </c>
      <c r="U49" t="s">
        <v>1746</v>
      </c>
      <c r="V49">
        <v>0</v>
      </c>
      <c r="W49" t="s">
        <v>1744</v>
      </c>
      <c r="X49" t="s">
        <v>1745</v>
      </c>
      <c r="Y49" t="s">
        <v>1743</v>
      </c>
      <c r="Z49" t="s">
        <v>1743</v>
      </c>
      <c r="AA49" t="s">
        <v>1743</v>
      </c>
    </row>
    <row r="50" spans="1:27" x14ac:dyDescent="0.35">
      <c r="A50" t="s">
        <v>1831</v>
      </c>
      <c r="B50" t="str">
        <f t="shared" si="0"/>
        <v>11001385102</v>
      </c>
      <c r="C50">
        <f>+VLOOKUP(E50,'Hoja1 (2)'!$C$2:$O$732,13,FALSE)</f>
        <v>1100138</v>
      </c>
      <c r="D50">
        <v>5102</v>
      </c>
      <c r="E50" t="s">
        <v>35</v>
      </c>
      <c r="F50">
        <f>+VLOOKUP(E50,'Hoja1 (2)'!$C$2:$O$732,13,FALSE)</f>
        <v>1100138</v>
      </c>
      <c r="G50" t="s">
        <v>36</v>
      </c>
      <c r="H50" t="s">
        <v>36</v>
      </c>
      <c r="I50">
        <v>110</v>
      </c>
      <c r="J50" t="s">
        <v>1742</v>
      </c>
      <c r="K50" t="s">
        <v>1742</v>
      </c>
      <c r="L50" t="s">
        <v>1742</v>
      </c>
      <c r="M50" t="s">
        <v>1742</v>
      </c>
      <c r="N50" t="s">
        <v>1743</v>
      </c>
      <c r="O50">
        <v>0</v>
      </c>
      <c r="P50" t="s">
        <v>1744</v>
      </c>
      <c r="Q50" t="s">
        <v>1744</v>
      </c>
      <c r="R50" t="s">
        <v>1744</v>
      </c>
      <c r="S50" t="s">
        <v>1745</v>
      </c>
      <c r="T50" t="s">
        <v>1745</v>
      </c>
      <c r="U50" t="s">
        <v>1746</v>
      </c>
      <c r="V50">
        <v>0</v>
      </c>
      <c r="W50" t="s">
        <v>1742</v>
      </c>
      <c r="X50" t="s">
        <v>1745</v>
      </c>
      <c r="Y50" t="s">
        <v>1743</v>
      </c>
      <c r="Z50" t="s">
        <v>1743</v>
      </c>
      <c r="AA50" t="s">
        <v>1743</v>
      </c>
    </row>
    <row r="51" spans="1:27" x14ac:dyDescent="0.35">
      <c r="A51" t="s">
        <v>1832</v>
      </c>
      <c r="B51" t="str">
        <f t="shared" si="0"/>
        <v>11001265103</v>
      </c>
      <c r="C51">
        <f>+VLOOKUP(E51,'Hoja1 (2)'!$C$2:$O$732,13,FALSE)</f>
        <v>1100126</v>
      </c>
      <c r="D51">
        <v>5103</v>
      </c>
      <c r="E51">
        <v>20241895</v>
      </c>
      <c r="F51">
        <f>+VLOOKUP(E51,'Hoja1 (2)'!$C$2:$O$732,13,FALSE)</f>
        <v>1100126</v>
      </c>
      <c r="G51" t="s">
        <v>1012</v>
      </c>
      <c r="H51" t="s">
        <v>1748</v>
      </c>
      <c r="I51">
        <v>110</v>
      </c>
      <c r="J51" t="s">
        <v>1742</v>
      </c>
      <c r="K51" t="s">
        <v>1742</v>
      </c>
      <c r="L51" t="s">
        <v>1742</v>
      </c>
      <c r="M51" t="s">
        <v>1742</v>
      </c>
      <c r="N51" t="s">
        <v>1743</v>
      </c>
      <c r="O51">
        <v>0</v>
      </c>
      <c r="P51" t="s">
        <v>1744</v>
      </c>
      <c r="Q51" t="s">
        <v>1744</v>
      </c>
      <c r="R51" t="s">
        <v>1744</v>
      </c>
      <c r="S51" t="s">
        <v>1745</v>
      </c>
      <c r="T51" t="s">
        <v>1745</v>
      </c>
      <c r="U51" t="s">
        <v>1746</v>
      </c>
      <c r="V51">
        <v>0</v>
      </c>
      <c r="W51" t="s">
        <v>1742</v>
      </c>
      <c r="X51" t="s">
        <v>1745</v>
      </c>
      <c r="Y51" t="s">
        <v>1743</v>
      </c>
      <c r="Z51" t="s">
        <v>1743</v>
      </c>
      <c r="AA51" t="s">
        <v>1743</v>
      </c>
    </row>
    <row r="52" spans="1:27" x14ac:dyDescent="0.35">
      <c r="A52" t="s">
        <v>1833</v>
      </c>
      <c r="B52" t="str">
        <f t="shared" si="0"/>
        <v>11001265104</v>
      </c>
      <c r="C52">
        <f>+VLOOKUP(E52,'Hoja1 (2)'!$C$2:$O$732,13,FALSE)</f>
        <v>1100126</v>
      </c>
      <c r="D52">
        <v>5104</v>
      </c>
      <c r="E52">
        <v>20241902</v>
      </c>
      <c r="F52">
        <f>+VLOOKUP(E52,'Hoja1 (2)'!$C$2:$O$732,13,FALSE)</f>
        <v>1100126</v>
      </c>
      <c r="G52" t="s">
        <v>1000</v>
      </c>
      <c r="H52" t="s">
        <v>1749</v>
      </c>
      <c r="I52">
        <v>110</v>
      </c>
      <c r="J52" t="s">
        <v>1742</v>
      </c>
      <c r="K52" t="s">
        <v>1742</v>
      </c>
      <c r="L52" t="s">
        <v>1742</v>
      </c>
      <c r="M52" t="s">
        <v>1742</v>
      </c>
      <c r="N52" t="s">
        <v>1743</v>
      </c>
      <c r="O52">
        <v>1</v>
      </c>
      <c r="P52" t="s">
        <v>1744</v>
      </c>
      <c r="Q52" t="s">
        <v>1744</v>
      </c>
      <c r="R52" t="s">
        <v>1744</v>
      </c>
      <c r="S52" t="s">
        <v>1745</v>
      </c>
      <c r="T52" t="s">
        <v>1745</v>
      </c>
      <c r="U52" t="s">
        <v>1746</v>
      </c>
      <c r="V52">
        <v>33</v>
      </c>
      <c r="W52" t="s">
        <v>1744</v>
      </c>
      <c r="X52" t="s">
        <v>1745</v>
      </c>
      <c r="Y52" t="s">
        <v>1743</v>
      </c>
      <c r="Z52" t="s">
        <v>1743</v>
      </c>
      <c r="AA52" t="s">
        <v>1743</v>
      </c>
    </row>
    <row r="53" spans="1:27" x14ac:dyDescent="0.35">
      <c r="A53" t="s">
        <v>1834</v>
      </c>
      <c r="B53" t="str">
        <f t="shared" si="0"/>
        <v>11001265105</v>
      </c>
      <c r="C53">
        <f>+VLOOKUP(E53,'Hoja1 (2)'!$C$2:$O$732,13,FALSE)</f>
        <v>1100126</v>
      </c>
      <c r="D53">
        <v>5105</v>
      </c>
      <c r="E53">
        <v>20241950</v>
      </c>
      <c r="F53">
        <f>+VLOOKUP(E53,'Hoja1 (2)'!$C$2:$O$732,13,FALSE)</f>
        <v>1100126</v>
      </c>
      <c r="G53" t="s">
        <v>1020</v>
      </c>
      <c r="H53" t="s">
        <v>1750</v>
      </c>
      <c r="I53">
        <v>110</v>
      </c>
      <c r="J53" t="s">
        <v>1742</v>
      </c>
      <c r="K53" t="s">
        <v>1742</v>
      </c>
      <c r="L53" t="s">
        <v>1742</v>
      </c>
      <c r="M53" t="s">
        <v>1742</v>
      </c>
      <c r="N53" t="s">
        <v>1743</v>
      </c>
      <c r="O53">
        <v>0</v>
      </c>
      <c r="P53" t="s">
        <v>1744</v>
      </c>
      <c r="Q53" t="s">
        <v>1744</v>
      </c>
      <c r="R53" t="s">
        <v>1744</v>
      </c>
      <c r="S53" t="s">
        <v>1745</v>
      </c>
      <c r="T53" t="s">
        <v>1745</v>
      </c>
      <c r="U53" t="s">
        <v>1746</v>
      </c>
      <c r="V53">
        <v>2</v>
      </c>
      <c r="W53" t="s">
        <v>1744</v>
      </c>
      <c r="X53" t="s">
        <v>1745</v>
      </c>
      <c r="Y53" t="s">
        <v>1743</v>
      </c>
      <c r="Z53" t="s">
        <v>1743</v>
      </c>
      <c r="AA53" t="s">
        <v>1743</v>
      </c>
    </row>
    <row r="54" spans="1:27" x14ac:dyDescent="0.35">
      <c r="A54" t="s">
        <v>1835</v>
      </c>
      <c r="B54" t="str">
        <f t="shared" si="0"/>
        <v>11001265106</v>
      </c>
      <c r="C54">
        <f>+VLOOKUP(E54,'Hoja1 (2)'!$C$2:$O$732,13,FALSE)</f>
        <v>1100126</v>
      </c>
      <c r="D54">
        <v>5106</v>
      </c>
      <c r="E54">
        <v>20241954</v>
      </c>
      <c r="F54">
        <f>+VLOOKUP(E54,'Hoja1 (2)'!$C$2:$O$732,13,FALSE)</f>
        <v>1100126</v>
      </c>
      <c r="G54" t="s">
        <v>1030</v>
      </c>
      <c r="H54" t="s">
        <v>1751</v>
      </c>
      <c r="I54">
        <v>110</v>
      </c>
      <c r="J54" t="s">
        <v>1742</v>
      </c>
      <c r="K54" t="s">
        <v>1742</v>
      </c>
      <c r="L54" t="s">
        <v>1742</v>
      </c>
      <c r="M54" t="s">
        <v>1742</v>
      </c>
      <c r="N54" t="s">
        <v>1743</v>
      </c>
      <c r="O54">
        <v>0</v>
      </c>
      <c r="P54" t="s">
        <v>1744</v>
      </c>
      <c r="Q54" t="s">
        <v>1744</v>
      </c>
      <c r="R54" t="s">
        <v>1744</v>
      </c>
      <c r="S54" t="s">
        <v>1745</v>
      </c>
      <c r="T54" t="s">
        <v>1745</v>
      </c>
      <c r="U54" t="s">
        <v>1746</v>
      </c>
      <c r="V54">
        <v>0</v>
      </c>
      <c r="W54" t="s">
        <v>1742</v>
      </c>
      <c r="X54" t="s">
        <v>1745</v>
      </c>
      <c r="Y54" t="s">
        <v>1743</v>
      </c>
      <c r="Z54" t="s">
        <v>1743</v>
      </c>
      <c r="AA54" t="s">
        <v>1743</v>
      </c>
    </row>
    <row r="55" spans="1:27" x14ac:dyDescent="0.35">
      <c r="A55" t="s">
        <v>1836</v>
      </c>
      <c r="B55" t="str">
        <f t="shared" si="0"/>
        <v>11001265107</v>
      </c>
      <c r="C55">
        <f>+VLOOKUP(E55,'Hoja1 (2)'!$C$2:$O$732,13,FALSE)</f>
        <v>1100126</v>
      </c>
      <c r="D55">
        <v>5107</v>
      </c>
      <c r="E55">
        <v>20241970</v>
      </c>
      <c r="F55">
        <f>+VLOOKUP(E55,'Hoja1 (2)'!$C$2:$O$732,13,FALSE)</f>
        <v>1100126</v>
      </c>
      <c r="G55" t="s">
        <v>984</v>
      </c>
      <c r="H55" t="s">
        <v>1752</v>
      </c>
      <c r="I55">
        <v>110</v>
      </c>
      <c r="J55" t="s">
        <v>1742</v>
      </c>
      <c r="K55" t="s">
        <v>1742</v>
      </c>
      <c r="L55" t="s">
        <v>1742</v>
      </c>
      <c r="M55" t="s">
        <v>1742</v>
      </c>
      <c r="N55" t="s">
        <v>1743</v>
      </c>
      <c r="O55">
        <v>0</v>
      </c>
      <c r="P55" t="s">
        <v>1744</v>
      </c>
      <c r="Q55" t="s">
        <v>1744</v>
      </c>
      <c r="R55" t="s">
        <v>1744</v>
      </c>
      <c r="S55" t="s">
        <v>1745</v>
      </c>
      <c r="T55" t="s">
        <v>1745</v>
      </c>
      <c r="U55" t="s">
        <v>1746</v>
      </c>
      <c r="V55">
        <v>0</v>
      </c>
      <c r="W55" t="s">
        <v>1742</v>
      </c>
      <c r="X55" t="s">
        <v>1745</v>
      </c>
      <c r="Y55" t="s">
        <v>1743</v>
      </c>
      <c r="Z55" t="s">
        <v>1743</v>
      </c>
      <c r="AA55" t="s">
        <v>1743</v>
      </c>
    </row>
    <row r="56" spans="1:27" x14ac:dyDescent="0.35">
      <c r="A56" t="s">
        <v>1837</v>
      </c>
      <c r="B56" t="str">
        <f t="shared" si="0"/>
        <v>11001265108</v>
      </c>
      <c r="C56">
        <f>+VLOOKUP(E56,'Hoja1 (2)'!$C$2:$O$732,13,FALSE)</f>
        <v>1100126</v>
      </c>
      <c r="D56">
        <v>5108</v>
      </c>
      <c r="E56">
        <v>20241978</v>
      </c>
      <c r="F56">
        <f>+VLOOKUP(E56,'Hoja1 (2)'!$C$2:$O$732,13,FALSE)</f>
        <v>1100126</v>
      </c>
      <c r="G56" t="s">
        <v>990</v>
      </c>
      <c r="H56" t="s">
        <v>1753</v>
      </c>
      <c r="I56">
        <v>110</v>
      </c>
      <c r="J56" t="s">
        <v>1742</v>
      </c>
      <c r="K56" t="s">
        <v>1742</v>
      </c>
      <c r="L56" t="s">
        <v>1742</v>
      </c>
      <c r="M56" t="s">
        <v>1742</v>
      </c>
      <c r="N56" t="s">
        <v>1743</v>
      </c>
      <c r="O56">
        <v>0</v>
      </c>
      <c r="P56" t="s">
        <v>1744</v>
      </c>
      <c r="Q56" t="s">
        <v>1744</v>
      </c>
      <c r="R56" t="s">
        <v>1744</v>
      </c>
      <c r="S56" t="s">
        <v>1745</v>
      </c>
      <c r="T56" t="s">
        <v>1745</v>
      </c>
      <c r="U56" t="s">
        <v>1746</v>
      </c>
      <c r="V56">
        <v>0</v>
      </c>
      <c r="W56" t="s">
        <v>1742</v>
      </c>
      <c r="X56" t="s">
        <v>1745</v>
      </c>
      <c r="Y56" t="s">
        <v>1743</v>
      </c>
      <c r="Z56" t="s">
        <v>1743</v>
      </c>
      <c r="AA56" t="s">
        <v>1743</v>
      </c>
    </row>
    <row r="57" spans="1:27" x14ac:dyDescent="0.35">
      <c r="A57" t="s">
        <v>1838</v>
      </c>
      <c r="B57" t="str">
        <f t="shared" si="0"/>
        <v>11001265109</v>
      </c>
      <c r="C57">
        <f>+VLOOKUP(E57,'Hoja1 (2)'!$C$2:$O$732,13,FALSE)</f>
        <v>1100126</v>
      </c>
      <c r="D57">
        <v>5109</v>
      </c>
      <c r="E57">
        <v>20242008</v>
      </c>
      <c r="F57">
        <f>+VLOOKUP(E57,'Hoja1 (2)'!$C$2:$O$732,13,FALSE)</f>
        <v>1100126</v>
      </c>
      <c r="G57" t="s">
        <v>972</v>
      </c>
      <c r="H57" t="s">
        <v>1754</v>
      </c>
      <c r="I57">
        <v>110</v>
      </c>
      <c r="J57" t="s">
        <v>1742</v>
      </c>
      <c r="K57" t="s">
        <v>1742</v>
      </c>
      <c r="L57" t="s">
        <v>1742</v>
      </c>
      <c r="M57" t="s">
        <v>1742</v>
      </c>
      <c r="N57" t="s">
        <v>1743</v>
      </c>
      <c r="O57">
        <v>0</v>
      </c>
      <c r="P57" t="s">
        <v>1744</v>
      </c>
      <c r="Q57" t="s">
        <v>1744</v>
      </c>
      <c r="R57" t="s">
        <v>1744</v>
      </c>
      <c r="S57" t="s">
        <v>1745</v>
      </c>
      <c r="T57" t="s">
        <v>1745</v>
      </c>
      <c r="U57" t="s">
        <v>1746</v>
      </c>
      <c r="V57">
        <v>0</v>
      </c>
      <c r="W57" t="s">
        <v>1742</v>
      </c>
      <c r="X57" t="s">
        <v>1745</v>
      </c>
      <c r="Y57" t="s">
        <v>1743</v>
      </c>
      <c r="Z57" t="s">
        <v>1743</v>
      </c>
      <c r="AA57" t="s">
        <v>1743</v>
      </c>
    </row>
    <row r="58" spans="1:27" x14ac:dyDescent="0.35">
      <c r="A58" t="s">
        <v>1839</v>
      </c>
      <c r="B58" t="str">
        <f t="shared" si="0"/>
        <v>11001265110</v>
      </c>
      <c r="C58">
        <f>+VLOOKUP(E58,'Hoja1 (2)'!$C$2:$O$732,13,FALSE)</f>
        <v>1100126</v>
      </c>
      <c r="D58">
        <v>5110</v>
      </c>
      <c r="E58">
        <v>20242018</v>
      </c>
      <c r="F58">
        <f>+VLOOKUP(E58,'Hoja1 (2)'!$C$2:$O$732,13,FALSE)</f>
        <v>1100126</v>
      </c>
      <c r="G58" t="s">
        <v>709</v>
      </c>
      <c r="H58" t="s">
        <v>1755</v>
      </c>
      <c r="I58">
        <v>110</v>
      </c>
      <c r="J58" t="s">
        <v>1742</v>
      </c>
      <c r="K58" t="s">
        <v>1742</v>
      </c>
      <c r="L58" t="s">
        <v>1742</v>
      </c>
      <c r="M58" t="s">
        <v>1742</v>
      </c>
      <c r="N58" t="s">
        <v>1743</v>
      </c>
      <c r="O58">
        <v>0</v>
      </c>
      <c r="P58" t="s">
        <v>1744</v>
      </c>
      <c r="Q58" t="s">
        <v>1744</v>
      </c>
      <c r="R58" t="s">
        <v>1744</v>
      </c>
      <c r="S58" t="s">
        <v>1756</v>
      </c>
      <c r="T58" t="s">
        <v>1756</v>
      </c>
      <c r="U58" t="s">
        <v>1746</v>
      </c>
      <c r="V58">
        <v>0</v>
      </c>
      <c r="W58" t="s">
        <v>1742</v>
      </c>
      <c r="X58" t="s">
        <v>1756</v>
      </c>
      <c r="Y58" t="s">
        <v>1743</v>
      </c>
      <c r="Z58" t="s">
        <v>1743</v>
      </c>
      <c r="AA58" t="s">
        <v>1743</v>
      </c>
    </row>
    <row r="59" spans="1:27" x14ac:dyDescent="0.35">
      <c r="A59" t="s">
        <v>1840</v>
      </c>
      <c r="B59" t="str">
        <f t="shared" si="0"/>
        <v>11001265111</v>
      </c>
      <c r="C59">
        <f>+VLOOKUP(E59,'Hoja1 (2)'!$C$2:$O$732,13,FALSE)</f>
        <v>1100126</v>
      </c>
      <c r="D59">
        <v>5111</v>
      </c>
      <c r="E59">
        <v>20242022</v>
      </c>
      <c r="F59">
        <f>+VLOOKUP(E59,'Hoja1 (2)'!$C$2:$O$732,13,FALSE)</f>
        <v>1100126</v>
      </c>
      <c r="G59" t="s">
        <v>697</v>
      </c>
      <c r="H59" t="s">
        <v>1757</v>
      </c>
      <c r="I59">
        <v>110</v>
      </c>
      <c r="J59" t="s">
        <v>1742</v>
      </c>
      <c r="K59" t="s">
        <v>1742</v>
      </c>
      <c r="L59" t="s">
        <v>1742</v>
      </c>
      <c r="M59" t="s">
        <v>1742</v>
      </c>
      <c r="N59" t="s">
        <v>1743</v>
      </c>
      <c r="O59">
        <v>0</v>
      </c>
      <c r="P59" t="s">
        <v>1744</v>
      </c>
      <c r="Q59" t="s">
        <v>1744</v>
      </c>
      <c r="R59" t="s">
        <v>1744</v>
      </c>
      <c r="S59" t="s">
        <v>1745</v>
      </c>
      <c r="T59" t="s">
        <v>1745</v>
      </c>
      <c r="U59" t="s">
        <v>1746</v>
      </c>
      <c r="V59">
        <v>0</v>
      </c>
      <c r="W59" t="s">
        <v>1742</v>
      </c>
      <c r="X59" t="s">
        <v>1745</v>
      </c>
      <c r="Y59" t="s">
        <v>1743</v>
      </c>
      <c r="Z59" t="s">
        <v>1743</v>
      </c>
      <c r="AA59" t="s">
        <v>1743</v>
      </c>
    </row>
    <row r="60" spans="1:27" x14ac:dyDescent="0.35">
      <c r="A60" t="s">
        <v>1841</v>
      </c>
      <c r="B60" t="str">
        <f t="shared" si="0"/>
        <v>11001265112</v>
      </c>
      <c r="C60">
        <f>+VLOOKUP(E60,'Hoja1 (2)'!$C$2:$O$732,13,FALSE)</f>
        <v>1100126</v>
      </c>
      <c r="D60">
        <v>5112</v>
      </c>
      <c r="E60">
        <v>20242026</v>
      </c>
      <c r="F60">
        <f>+VLOOKUP(E60,'Hoja1 (2)'!$C$2:$O$732,13,FALSE)</f>
        <v>1100126</v>
      </c>
      <c r="G60" t="s">
        <v>956</v>
      </c>
      <c r="H60" t="s">
        <v>1758</v>
      </c>
      <c r="I60">
        <v>110</v>
      </c>
      <c r="J60" t="s">
        <v>1742</v>
      </c>
      <c r="K60" t="s">
        <v>1742</v>
      </c>
      <c r="L60" t="s">
        <v>1742</v>
      </c>
      <c r="M60" t="s">
        <v>1742</v>
      </c>
      <c r="N60" t="s">
        <v>1743</v>
      </c>
      <c r="O60">
        <v>0</v>
      </c>
      <c r="P60" t="s">
        <v>1744</v>
      </c>
      <c r="Q60" t="s">
        <v>1744</v>
      </c>
      <c r="R60" t="s">
        <v>1744</v>
      </c>
      <c r="S60" t="s">
        <v>1745</v>
      </c>
      <c r="T60" t="s">
        <v>1745</v>
      </c>
      <c r="U60" t="s">
        <v>1746</v>
      </c>
      <c r="V60">
        <v>0</v>
      </c>
      <c r="W60" t="s">
        <v>1742</v>
      </c>
      <c r="X60" t="s">
        <v>1745</v>
      </c>
      <c r="Y60" t="s">
        <v>1743</v>
      </c>
      <c r="Z60" t="s">
        <v>1743</v>
      </c>
      <c r="AA60" t="s">
        <v>1743</v>
      </c>
    </row>
    <row r="61" spans="1:27" x14ac:dyDescent="0.35">
      <c r="A61" t="s">
        <v>1842</v>
      </c>
      <c r="B61" t="str">
        <f t="shared" si="0"/>
        <v>11001265113</v>
      </c>
      <c r="C61">
        <f>+VLOOKUP(E61,'Hoja1 (2)'!$C$2:$O$732,13,FALSE)</f>
        <v>1100126</v>
      </c>
      <c r="D61">
        <v>5113</v>
      </c>
      <c r="E61">
        <v>20242036</v>
      </c>
      <c r="F61">
        <f>+VLOOKUP(E61,'Hoja1 (2)'!$C$2:$O$732,13,FALSE)</f>
        <v>1100126</v>
      </c>
      <c r="G61" t="s">
        <v>950</v>
      </c>
      <c r="H61" t="s">
        <v>1759</v>
      </c>
      <c r="I61">
        <v>110</v>
      </c>
      <c r="J61" t="s">
        <v>1742</v>
      </c>
      <c r="K61" t="s">
        <v>1742</v>
      </c>
      <c r="L61" t="s">
        <v>1742</v>
      </c>
      <c r="M61" t="s">
        <v>1742</v>
      </c>
      <c r="N61" t="s">
        <v>1743</v>
      </c>
      <c r="O61">
        <v>0</v>
      </c>
      <c r="P61" t="s">
        <v>1744</v>
      </c>
      <c r="Q61" t="s">
        <v>1744</v>
      </c>
      <c r="R61" t="s">
        <v>1744</v>
      </c>
      <c r="S61" t="s">
        <v>1745</v>
      </c>
      <c r="T61" t="s">
        <v>1745</v>
      </c>
      <c r="U61" t="s">
        <v>1746</v>
      </c>
      <c r="V61">
        <v>0</v>
      </c>
      <c r="W61" t="s">
        <v>1742</v>
      </c>
      <c r="X61" t="s">
        <v>1745</v>
      </c>
      <c r="Y61" t="s">
        <v>1743</v>
      </c>
      <c r="Z61" t="s">
        <v>1743</v>
      </c>
      <c r="AA61" t="s">
        <v>1743</v>
      </c>
    </row>
    <row r="62" spans="1:27" x14ac:dyDescent="0.35">
      <c r="A62" t="s">
        <v>1843</v>
      </c>
      <c r="B62" t="str">
        <f t="shared" si="0"/>
        <v>11001265114</v>
      </c>
      <c r="C62">
        <f>+VLOOKUP(E62,'Hoja1 (2)'!$C$2:$O$732,13,FALSE)</f>
        <v>1100126</v>
      </c>
      <c r="D62">
        <v>5114</v>
      </c>
      <c r="E62">
        <v>20242041</v>
      </c>
      <c r="F62">
        <f>+VLOOKUP(E62,'Hoja1 (2)'!$C$2:$O$732,13,FALSE)</f>
        <v>1100126</v>
      </c>
      <c r="G62" t="s">
        <v>954</v>
      </c>
      <c r="H62" t="s">
        <v>1760</v>
      </c>
      <c r="I62">
        <v>110</v>
      </c>
      <c r="J62" t="s">
        <v>1742</v>
      </c>
      <c r="K62" t="s">
        <v>1742</v>
      </c>
      <c r="L62" t="s">
        <v>1742</v>
      </c>
      <c r="M62" t="s">
        <v>1742</v>
      </c>
      <c r="N62" t="s">
        <v>1743</v>
      </c>
      <c r="O62">
        <v>0</v>
      </c>
      <c r="P62" t="s">
        <v>1744</v>
      </c>
      <c r="Q62" t="s">
        <v>1744</v>
      </c>
      <c r="R62" t="s">
        <v>1744</v>
      </c>
      <c r="S62" t="s">
        <v>1745</v>
      </c>
      <c r="T62" t="s">
        <v>1745</v>
      </c>
      <c r="U62" t="s">
        <v>1746</v>
      </c>
      <c r="V62">
        <v>0</v>
      </c>
      <c r="W62" t="s">
        <v>1742</v>
      </c>
      <c r="X62" t="s">
        <v>1745</v>
      </c>
      <c r="Y62" t="s">
        <v>1743</v>
      </c>
      <c r="Z62" t="s">
        <v>1743</v>
      </c>
      <c r="AA62" t="s">
        <v>1743</v>
      </c>
    </row>
    <row r="63" spans="1:27" x14ac:dyDescent="0.35">
      <c r="A63" t="s">
        <v>1844</v>
      </c>
      <c r="B63" t="str">
        <f t="shared" si="0"/>
        <v>11001265115</v>
      </c>
      <c r="C63">
        <f>+VLOOKUP(E63,'Hoja1 (2)'!$C$2:$O$732,13,FALSE)</f>
        <v>1100126</v>
      </c>
      <c r="D63">
        <v>5115</v>
      </c>
      <c r="E63">
        <v>20242046</v>
      </c>
      <c r="F63">
        <f>+VLOOKUP(E63,'Hoja1 (2)'!$C$2:$O$732,13,FALSE)</f>
        <v>1100126</v>
      </c>
      <c r="G63" t="s">
        <v>958</v>
      </c>
      <c r="H63" t="s">
        <v>1761</v>
      </c>
      <c r="I63">
        <v>110</v>
      </c>
      <c r="J63" t="s">
        <v>1742</v>
      </c>
      <c r="K63" t="s">
        <v>1742</v>
      </c>
      <c r="L63" t="s">
        <v>1742</v>
      </c>
      <c r="M63" t="s">
        <v>1742</v>
      </c>
      <c r="N63" t="s">
        <v>1743</v>
      </c>
      <c r="O63">
        <v>0</v>
      </c>
      <c r="P63" t="s">
        <v>1744</v>
      </c>
      <c r="Q63" t="s">
        <v>1744</v>
      </c>
      <c r="R63" t="s">
        <v>1744</v>
      </c>
      <c r="S63" t="s">
        <v>1745</v>
      </c>
      <c r="T63" t="s">
        <v>1745</v>
      </c>
      <c r="U63" t="s">
        <v>1746</v>
      </c>
      <c r="V63">
        <v>0</v>
      </c>
      <c r="W63" t="s">
        <v>1742</v>
      </c>
      <c r="X63" t="s">
        <v>1745</v>
      </c>
      <c r="Y63" t="s">
        <v>1743</v>
      </c>
      <c r="Z63" t="s">
        <v>1743</v>
      </c>
      <c r="AA63" t="s">
        <v>1743</v>
      </c>
    </row>
    <row r="64" spans="1:27" x14ac:dyDescent="0.35">
      <c r="A64" t="s">
        <v>1845</v>
      </c>
      <c r="B64" t="str">
        <f t="shared" si="0"/>
        <v>11001265116</v>
      </c>
      <c r="C64">
        <f>+VLOOKUP(E64,'Hoja1 (2)'!$C$2:$O$732,13,FALSE)</f>
        <v>1100126</v>
      </c>
      <c r="D64">
        <v>5116</v>
      </c>
      <c r="E64">
        <v>20242050</v>
      </c>
      <c r="F64">
        <f>+VLOOKUP(E64,'Hoja1 (2)'!$C$2:$O$732,13,FALSE)</f>
        <v>1100126</v>
      </c>
      <c r="G64" t="s">
        <v>266</v>
      </c>
      <c r="H64" t="s">
        <v>1762</v>
      </c>
      <c r="I64">
        <v>110</v>
      </c>
      <c r="J64" t="s">
        <v>1742</v>
      </c>
      <c r="K64" t="s">
        <v>1742</v>
      </c>
      <c r="L64" t="s">
        <v>1742</v>
      </c>
      <c r="M64" t="s">
        <v>1742</v>
      </c>
      <c r="N64" t="s">
        <v>1743</v>
      </c>
      <c r="O64">
        <v>0</v>
      </c>
      <c r="P64" t="s">
        <v>1744</v>
      </c>
      <c r="Q64" t="s">
        <v>1744</v>
      </c>
      <c r="R64" t="s">
        <v>1744</v>
      </c>
      <c r="S64" t="s">
        <v>1745</v>
      </c>
      <c r="T64" t="s">
        <v>1745</v>
      </c>
      <c r="U64" t="s">
        <v>1746</v>
      </c>
      <c r="V64">
        <v>0</v>
      </c>
      <c r="W64" t="s">
        <v>1742</v>
      </c>
      <c r="X64" t="s">
        <v>1745</v>
      </c>
      <c r="Y64" t="s">
        <v>1743</v>
      </c>
      <c r="Z64" t="s">
        <v>1743</v>
      </c>
      <c r="AA64" t="s">
        <v>1743</v>
      </c>
    </row>
    <row r="65" spans="1:27" x14ac:dyDescent="0.35">
      <c r="A65" t="s">
        <v>1846</v>
      </c>
      <c r="B65" t="str">
        <f t="shared" si="0"/>
        <v>11001265117</v>
      </c>
      <c r="C65">
        <f>+VLOOKUP(E65,'Hoja1 (2)'!$C$2:$O$732,13,FALSE)</f>
        <v>1100126</v>
      </c>
      <c r="D65">
        <v>5117</v>
      </c>
      <c r="E65">
        <v>20242225</v>
      </c>
      <c r="F65">
        <f>+VLOOKUP(E65,'Hoja1 (2)'!$C$2:$O$732,13,FALSE)</f>
        <v>1100126</v>
      </c>
      <c r="G65" t="s">
        <v>820</v>
      </c>
      <c r="H65" t="s">
        <v>1743</v>
      </c>
      <c r="I65">
        <v>110</v>
      </c>
      <c r="J65" t="s">
        <v>1742</v>
      </c>
      <c r="K65" t="s">
        <v>1742</v>
      </c>
      <c r="L65" t="s">
        <v>1742</v>
      </c>
      <c r="M65" t="s">
        <v>1742</v>
      </c>
      <c r="N65" t="s">
        <v>1743</v>
      </c>
      <c r="O65">
        <v>0</v>
      </c>
      <c r="P65" t="s">
        <v>1744</v>
      </c>
      <c r="Q65" t="s">
        <v>1744</v>
      </c>
      <c r="R65" t="s">
        <v>1744</v>
      </c>
      <c r="S65" t="s">
        <v>1745</v>
      </c>
      <c r="T65" t="s">
        <v>1745</v>
      </c>
      <c r="U65" t="s">
        <v>1746</v>
      </c>
      <c r="V65">
        <v>0</v>
      </c>
      <c r="W65" t="s">
        <v>1742</v>
      </c>
      <c r="X65" t="s">
        <v>1745</v>
      </c>
      <c r="Y65" t="s">
        <v>1743</v>
      </c>
      <c r="Z65" t="s">
        <v>1743</v>
      </c>
      <c r="AA65" t="s">
        <v>1743</v>
      </c>
    </row>
    <row r="66" spans="1:27" x14ac:dyDescent="0.35">
      <c r="A66" t="s">
        <v>1847</v>
      </c>
      <c r="B66" t="str">
        <f t="shared" si="0"/>
        <v>11001385118</v>
      </c>
      <c r="C66">
        <f>+VLOOKUP(E66,'Hoja1 (2)'!$C$2:$O$732,13,FALSE)</f>
        <v>1100138</v>
      </c>
      <c r="D66">
        <v>5118</v>
      </c>
      <c r="E66" t="s">
        <v>414</v>
      </c>
      <c r="F66">
        <f>+VLOOKUP(E66,'Hoja1 (2)'!$C$2:$O$732,13,FALSE)</f>
        <v>1100138</v>
      </c>
      <c r="G66" t="s">
        <v>415</v>
      </c>
      <c r="H66" t="s">
        <v>415</v>
      </c>
      <c r="I66">
        <v>110</v>
      </c>
      <c r="J66" t="s">
        <v>1742</v>
      </c>
      <c r="K66" t="s">
        <v>1742</v>
      </c>
      <c r="L66" t="s">
        <v>1742</v>
      </c>
      <c r="M66" t="s">
        <v>1742</v>
      </c>
      <c r="N66" t="s">
        <v>1743</v>
      </c>
      <c r="O66">
        <v>0</v>
      </c>
      <c r="P66" t="s">
        <v>1744</v>
      </c>
      <c r="Q66" t="s">
        <v>1744</v>
      </c>
      <c r="R66" t="s">
        <v>1744</v>
      </c>
      <c r="S66" t="s">
        <v>1745</v>
      </c>
      <c r="T66" t="s">
        <v>1745</v>
      </c>
      <c r="U66" t="s">
        <v>1746</v>
      </c>
      <c r="V66">
        <v>0</v>
      </c>
      <c r="W66" t="s">
        <v>1742</v>
      </c>
      <c r="X66" t="s">
        <v>1745</v>
      </c>
      <c r="Y66" t="s">
        <v>1743</v>
      </c>
      <c r="Z66" t="s">
        <v>1743</v>
      </c>
      <c r="AA66" t="s">
        <v>1743</v>
      </c>
    </row>
    <row r="67" spans="1:27" x14ac:dyDescent="0.35">
      <c r="A67" t="s">
        <v>1848</v>
      </c>
      <c r="B67" t="str">
        <f t="shared" ref="B67:B130" si="1">+CONCATENATE(C67,D67)</f>
        <v>11001385119</v>
      </c>
      <c r="C67">
        <f>+VLOOKUP(E67,'Hoja1 (2)'!$C$2:$O$732,13,FALSE)</f>
        <v>1100138</v>
      </c>
      <c r="D67">
        <v>5119</v>
      </c>
      <c r="E67" t="s">
        <v>410</v>
      </c>
      <c r="F67">
        <f>+VLOOKUP(E67,'Hoja1 (2)'!$C$2:$O$732,13,FALSE)</f>
        <v>1100138</v>
      </c>
      <c r="G67" t="s">
        <v>411</v>
      </c>
      <c r="H67" t="s">
        <v>411</v>
      </c>
      <c r="I67">
        <v>101</v>
      </c>
      <c r="J67" t="s">
        <v>1742</v>
      </c>
      <c r="K67" t="s">
        <v>1742</v>
      </c>
      <c r="L67" t="s">
        <v>1742</v>
      </c>
      <c r="M67" t="s">
        <v>1742</v>
      </c>
      <c r="N67" t="s">
        <v>1743</v>
      </c>
      <c r="O67">
        <v>0</v>
      </c>
      <c r="P67" t="s">
        <v>1744</v>
      </c>
      <c r="Q67" t="s">
        <v>1744</v>
      </c>
      <c r="R67" t="s">
        <v>1744</v>
      </c>
      <c r="S67" t="s">
        <v>1745</v>
      </c>
      <c r="T67" t="s">
        <v>1745</v>
      </c>
      <c r="U67" t="s">
        <v>1746</v>
      </c>
      <c r="V67">
        <v>0</v>
      </c>
      <c r="W67" t="s">
        <v>1742</v>
      </c>
      <c r="X67" t="s">
        <v>1745</v>
      </c>
      <c r="Y67" t="s">
        <v>1743</v>
      </c>
      <c r="Z67" t="s">
        <v>1743</v>
      </c>
      <c r="AA67" t="s">
        <v>1743</v>
      </c>
    </row>
    <row r="68" spans="1:27" x14ac:dyDescent="0.35">
      <c r="A68" t="s">
        <v>1849</v>
      </c>
      <c r="B68" t="str">
        <f t="shared" si="1"/>
        <v>11001385120</v>
      </c>
      <c r="C68">
        <f>+VLOOKUP(E68,'Hoja1 (2)'!$C$2:$O$732,13,FALSE)</f>
        <v>1100138</v>
      </c>
      <c r="D68">
        <v>5120</v>
      </c>
      <c r="E68" t="s">
        <v>406</v>
      </c>
      <c r="F68">
        <f>+VLOOKUP(E68,'Hoja1 (2)'!$C$2:$O$732,13,FALSE)</f>
        <v>1100138</v>
      </c>
      <c r="G68" t="s">
        <v>407</v>
      </c>
      <c r="H68" t="s">
        <v>407</v>
      </c>
      <c r="I68">
        <v>101</v>
      </c>
      <c r="J68" t="s">
        <v>1742</v>
      </c>
      <c r="K68" t="s">
        <v>1742</v>
      </c>
      <c r="L68" t="s">
        <v>1742</v>
      </c>
      <c r="M68" t="s">
        <v>1742</v>
      </c>
      <c r="N68" t="s">
        <v>1743</v>
      </c>
      <c r="O68">
        <v>0</v>
      </c>
      <c r="P68" t="s">
        <v>1744</v>
      </c>
      <c r="Q68" t="s">
        <v>1744</v>
      </c>
      <c r="R68" t="s">
        <v>1744</v>
      </c>
      <c r="S68" t="s">
        <v>1763</v>
      </c>
      <c r="T68" t="s">
        <v>1763</v>
      </c>
      <c r="U68" t="s">
        <v>1746</v>
      </c>
      <c r="V68">
        <v>0</v>
      </c>
      <c r="W68" t="s">
        <v>1742</v>
      </c>
      <c r="X68" t="s">
        <v>1763</v>
      </c>
      <c r="Y68" t="s">
        <v>1743</v>
      </c>
      <c r="Z68" t="s">
        <v>1743</v>
      </c>
      <c r="AA68" t="s">
        <v>1743</v>
      </c>
    </row>
    <row r="69" spans="1:27" x14ac:dyDescent="0.35">
      <c r="A69" t="s">
        <v>1850</v>
      </c>
      <c r="B69" t="str">
        <f t="shared" si="1"/>
        <v>11001385121</v>
      </c>
      <c r="C69">
        <f>+VLOOKUP(E69,'Hoja1 (2)'!$C$2:$O$732,13,FALSE)</f>
        <v>1100138</v>
      </c>
      <c r="D69">
        <v>5121</v>
      </c>
      <c r="E69" t="s">
        <v>408</v>
      </c>
      <c r="F69">
        <f>+VLOOKUP(E69,'Hoja1 (2)'!$C$2:$O$732,13,FALSE)</f>
        <v>1100138</v>
      </c>
      <c r="G69" t="s">
        <v>409</v>
      </c>
      <c r="H69" t="s">
        <v>409</v>
      </c>
      <c r="I69">
        <v>101</v>
      </c>
      <c r="J69" t="s">
        <v>1742</v>
      </c>
      <c r="K69" t="s">
        <v>1742</v>
      </c>
      <c r="L69" t="s">
        <v>1742</v>
      </c>
      <c r="M69" t="s">
        <v>1742</v>
      </c>
      <c r="N69" t="s">
        <v>1743</v>
      </c>
      <c r="O69">
        <v>0</v>
      </c>
      <c r="P69" t="s">
        <v>1744</v>
      </c>
      <c r="Q69" t="s">
        <v>1744</v>
      </c>
      <c r="R69" t="s">
        <v>1744</v>
      </c>
      <c r="S69" t="s">
        <v>1745</v>
      </c>
      <c r="T69" t="s">
        <v>1745</v>
      </c>
      <c r="U69" t="s">
        <v>1746</v>
      </c>
      <c r="V69">
        <v>0</v>
      </c>
      <c r="W69" t="s">
        <v>1742</v>
      </c>
      <c r="X69" t="s">
        <v>1745</v>
      </c>
      <c r="Y69" t="s">
        <v>1743</v>
      </c>
      <c r="Z69" t="s">
        <v>1743</v>
      </c>
      <c r="AA69" t="s">
        <v>1743</v>
      </c>
    </row>
    <row r="70" spans="1:27" x14ac:dyDescent="0.35">
      <c r="A70" t="s">
        <v>1851</v>
      </c>
      <c r="B70" t="str">
        <f t="shared" si="1"/>
        <v>11001385122</v>
      </c>
      <c r="C70">
        <f>+VLOOKUP(E70,'Hoja1 (2)'!$C$2:$O$732,13,FALSE)</f>
        <v>1100138</v>
      </c>
      <c r="D70">
        <v>5122</v>
      </c>
      <c r="E70" t="s">
        <v>412</v>
      </c>
      <c r="F70">
        <f>+VLOOKUP(E70,'Hoja1 (2)'!$C$2:$O$732,13,FALSE)</f>
        <v>1100138</v>
      </c>
      <c r="G70" t="s">
        <v>413</v>
      </c>
      <c r="H70" t="s">
        <v>413</v>
      </c>
      <c r="I70">
        <v>101</v>
      </c>
      <c r="J70" t="s">
        <v>1742</v>
      </c>
      <c r="K70" t="s">
        <v>1742</v>
      </c>
      <c r="L70" t="s">
        <v>1742</v>
      </c>
      <c r="M70" t="s">
        <v>1742</v>
      </c>
      <c r="N70" t="s">
        <v>1743</v>
      </c>
      <c r="O70">
        <v>0</v>
      </c>
      <c r="P70" t="s">
        <v>1744</v>
      </c>
      <c r="Q70" t="s">
        <v>1744</v>
      </c>
      <c r="R70" t="s">
        <v>1744</v>
      </c>
      <c r="S70" t="s">
        <v>1763</v>
      </c>
      <c r="T70" t="s">
        <v>1763</v>
      </c>
      <c r="U70" t="s">
        <v>1746</v>
      </c>
      <c r="V70">
        <v>0</v>
      </c>
      <c r="W70" t="s">
        <v>1742</v>
      </c>
      <c r="X70" t="s">
        <v>1745</v>
      </c>
      <c r="Y70" t="s">
        <v>1743</v>
      </c>
      <c r="Z70" t="s">
        <v>1743</v>
      </c>
      <c r="AA70" t="s">
        <v>1743</v>
      </c>
    </row>
    <row r="71" spans="1:27" x14ac:dyDescent="0.35">
      <c r="A71" t="s">
        <v>1852</v>
      </c>
      <c r="B71" t="str">
        <f t="shared" si="1"/>
        <v>11001385123</v>
      </c>
      <c r="C71">
        <f>+VLOOKUP(E71,'Hoja1 (2)'!$C$2:$O$732,13,FALSE)</f>
        <v>1100138</v>
      </c>
      <c r="D71">
        <v>5123</v>
      </c>
      <c r="E71" t="s">
        <v>396</v>
      </c>
      <c r="F71">
        <f>+VLOOKUP(E71,'Hoja1 (2)'!$C$2:$O$732,13,FALSE)</f>
        <v>1100138</v>
      </c>
      <c r="G71" t="s">
        <v>397</v>
      </c>
      <c r="H71" t="s">
        <v>397</v>
      </c>
      <c r="I71">
        <v>110</v>
      </c>
      <c r="J71" t="s">
        <v>1742</v>
      </c>
      <c r="K71" t="s">
        <v>1742</v>
      </c>
      <c r="L71" t="s">
        <v>1742</v>
      </c>
      <c r="M71" t="s">
        <v>1742</v>
      </c>
      <c r="N71" t="s">
        <v>1743</v>
      </c>
      <c r="O71">
        <v>0</v>
      </c>
      <c r="P71" t="s">
        <v>1744</v>
      </c>
      <c r="Q71" t="s">
        <v>1744</v>
      </c>
      <c r="R71" t="s">
        <v>1744</v>
      </c>
      <c r="S71" t="s">
        <v>1745</v>
      </c>
      <c r="T71" t="s">
        <v>1745</v>
      </c>
      <c r="U71" t="s">
        <v>1746</v>
      </c>
      <c r="V71">
        <v>0</v>
      </c>
      <c r="W71" t="s">
        <v>1742</v>
      </c>
      <c r="X71" t="s">
        <v>1745</v>
      </c>
      <c r="Y71" t="s">
        <v>1743</v>
      </c>
      <c r="Z71" t="s">
        <v>1743</v>
      </c>
      <c r="AA71" t="s">
        <v>1743</v>
      </c>
    </row>
    <row r="72" spans="1:27" x14ac:dyDescent="0.35">
      <c r="A72" t="s">
        <v>1853</v>
      </c>
      <c r="B72" t="str">
        <f t="shared" si="1"/>
        <v>11001385124</v>
      </c>
      <c r="C72">
        <f>+VLOOKUP(E72,'Hoja1 (2)'!$C$2:$O$732,13,FALSE)</f>
        <v>1100138</v>
      </c>
      <c r="D72">
        <v>5124</v>
      </c>
      <c r="E72" t="s">
        <v>394</v>
      </c>
      <c r="F72">
        <f>+VLOOKUP(E72,'Hoja1 (2)'!$C$2:$O$732,13,FALSE)</f>
        <v>1100138</v>
      </c>
      <c r="G72" t="s">
        <v>395</v>
      </c>
      <c r="H72" t="s">
        <v>395</v>
      </c>
      <c r="I72">
        <v>110</v>
      </c>
      <c r="J72" t="s">
        <v>1742</v>
      </c>
      <c r="K72" t="s">
        <v>1742</v>
      </c>
      <c r="L72" t="s">
        <v>1742</v>
      </c>
      <c r="M72" t="s">
        <v>1742</v>
      </c>
      <c r="N72" t="s">
        <v>1743</v>
      </c>
      <c r="O72">
        <v>0</v>
      </c>
      <c r="P72" t="s">
        <v>1744</v>
      </c>
      <c r="Q72" t="s">
        <v>1744</v>
      </c>
      <c r="R72" t="s">
        <v>1744</v>
      </c>
      <c r="S72" t="s">
        <v>1745</v>
      </c>
      <c r="T72" t="s">
        <v>1745</v>
      </c>
      <c r="U72" t="s">
        <v>1746</v>
      </c>
      <c r="V72">
        <v>0</v>
      </c>
      <c r="W72" t="s">
        <v>1742</v>
      </c>
      <c r="X72" t="s">
        <v>1745</v>
      </c>
      <c r="Y72" t="s">
        <v>1743</v>
      </c>
      <c r="Z72" t="s">
        <v>1743</v>
      </c>
      <c r="AA72" t="s">
        <v>1743</v>
      </c>
    </row>
    <row r="73" spans="1:27" x14ac:dyDescent="0.35">
      <c r="A73" t="s">
        <v>1854</v>
      </c>
      <c r="B73" t="str">
        <f t="shared" si="1"/>
        <v>11001385125</v>
      </c>
      <c r="C73">
        <f>+VLOOKUP(E73,'Hoja1 (2)'!$C$2:$O$732,13,FALSE)</f>
        <v>1100138</v>
      </c>
      <c r="D73">
        <v>5125</v>
      </c>
      <c r="E73" t="s">
        <v>390</v>
      </c>
      <c r="F73">
        <f>+VLOOKUP(E73,'Hoja1 (2)'!$C$2:$O$732,13,FALSE)</f>
        <v>1100138</v>
      </c>
      <c r="G73" t="s">
        <v>391</v>
      </c>
      <c r="H73" t="s">
        <v>1743</v>
      </c>
      <c r="I73">
        <v>110</v>
      </c>
      <c r="J73" t="s">
        <v>1742</v>
      </c>
      <c r="K73" t="s">
        <v>1742</v>
      </c>
      <c r="L73" t="s">
        <v>1742</v>
      </c>
      <c r="M73" t="s">
        <v>1742</v>
      </c>
      <c r="N73" t="s">
        <v>1743</v>
      </c>
      <c r="O73">
        <v>0</v>
      </c>
      <c r="P73" t="s">
        <v>1744</v>
      </c>
      <c r="Q73" t="s">
        <v>1744</v>
      </c>
      <c r="R73" t="s">
        <v>1744</v>
      </c>
      <c r="S73" t="s">
        <v>1743</v>
      </c>
      <c r="T73" t="s">
        <v>1743</v>
      </c>
      <c r="U73" t="s">
        <v>1746</v>
      </c>
      <c r="V73">
        <v>0</v>
      </c>
      <c r="W73" t="s">
        <v>1742</v>
      </c>
      <c r="X73" t="s">
        <v>1743</v>
      </c>
      <c r="Y73" t="s">
        <v>1743</v>
      </c>
      <c r="Z73" t="s">
        <v>1743</v>
      </c>
      <c r="AA73" t="s">
        <v>1743</v>
      </c>
    </row>
    <row r="74" spans="1:27" x14ac:dyDescent="0.35">
      <c r="A74" t="s">
        <v>1855</v>
      </c>
      <c r="B74" t="str">
        <f t="shared" si="1"/>
        <v>11001385126</v>
      </c>
      <c r="C74">
        <f>+VLOOKUP(E74,'Hoja1 (2)'!$C$2:$O$732,13,FALSE)</f>
        <v>1100138</v>
      </c>
      <c r="D74">
        <v>5126</v>
      </c>
      <c r="E74" t="s">
        <v>388</v>
      </c>
      <c r="F74">
        <f>+VLOOKUP(E74,'Hoja1 (2)'!$C$2:$O$732,13,FALSE)</f>
        <v>1100138</v>
      </c>
      <c r="G74" t="s">
        <v>389</v>
      </c>
      <c r="H74" t="s">
        <v>389</v>
      </c>
      <c r="I74">
        <v>110</v>
      </c>
      <c r="J74" t="s">
        <v>1742</v>
      </c>
      <c r="K74" t="s">
        <v>1742</v>
      </c>
      <c r="L74" t="s">
        <v>1742</v>
      </c>
      <c r="M74" t="s">
        <v>1742</v>
      </c>
      <c r="N74" t="s">
        <v>1743</v>
      </c>
      <c r="O74">
        <v>0</v>
      </c>
      <c r="P74" t="s">
        <v>1744</v>
      </c>
      <c r="Q74" t="s">
        <v>1744</v>
      </c>
      <c r="R74" t="s">
        <v>1744</v>
      </c>
      <c r="S74" t="s">
        <v>1745</v>
      </c>
      <c r="T74" t="s">
        <v>1745</v>
      </c>
      <c r="U74" t="s">
        <v>1746</v>
      </c>
      <c r="V74">
        <v>0</v>
      </c>
      <c r="W74" t="s">
        <v>1742</v>
      </c>
      <c r="X74" t="s">
        <v>1745</v>
      </c>
      <c r="Y74" t="s">
        <v>1743</v>
      </c>
      <c r="Z74" t="s">
        <v>1743</v>
      </c>
      <c r="AA74" t="s">
        <v>1743</v>
      </c>
    </row>
    <row r="75" spans="1:27" x14ac:dyDescent="0.35">
      <c r="A75" t="s">
        <v>1856</v>
      </c>
      <c r="B75" t="str">
        <f t="shared" si="1"/>
        <v>11001385127</v>
      </c>
      <c r="C75">
        <f>+VLOOKUP(E75,'Hoja1 (2)'!$C$2:$O$732,13,FALSE)</f>
        <v>1100138</v>
      </c>
      <c r="D75">
        <v>5127</v>
      </c>
      <c r="E75" t="s">
        <v>392</v>
      </c>
      <c r="F75">
        <f>+VLOOKUP(E75,'Hoja1 (2)'!$C$2:$O$732,13,FALSE)</f>
        <v>1100138</v>
      </c>
      <c r="G75" t="s">
        <v>393</v>
      </c>
      <c r="H75" t="s">
        <v>393</v>
      </c>
      <c r="I75">
        <v>110</v>
      </c>
      <c r="J75" t="s">
        <v>1742</v>
      </c>
      <c r="K75" t="s">
        <v>1742</v>
      </c>
      <c r="L75" t="s">
        <v>1742</v>
      </c>
      <c r="M75" t="s">
        <v>1742</v>
      </c>
      <c r="N75" t="s">
        <v>1743</v>
      </c>
      <c r="O75">
        <v>0</v>
      </c>
      <c r="P75" t="s">
        <v>1744</v>
      </c>
      <c r="Q75" t="s">
        <v>1744</v>
      </c>
      <c r="R75" t="s">
        <v>1744</v>
      </c>
      <c r="S75" t="s">
        <v>1745</v>
      </c>
      <c r="T75" t="s">
        <v>1745</v>
      </c>
      <c r="U75" t="s">
        <v>1746</v>
      </c>
      <c r="V75">
        <v>0</v>
      </c>
      <c r="W75" t="s">
        <v>1742</v>
      </c>
      <c r="X75" t="s">
        <v>1764</v>
      </c>
      <c r="Y75" t="s">
        <v>1743</v>
      </c>
      <c r="Z75" t="s">
        <v>1743</v>
      </c>
      <c r="AA75" t="s">
        <v>1743</v>
      </c>
    </row>
    <row r="76" spans="1:27" x14ac:dyDescent="0.35">
      <c r="A76" t="s">
        <v>1857</v>
      </c>
      <c r="B76" t="str">
        <f t="shared" si="1"/>
        <v>11001385128</v>
      </c>
      <c r="C76">
        <f>+VLOOKUP(E76,'Hoja1 (2)'!$C$2:$O$732,13,FALSE)</f>
        <v>1100138</v>
      </c>
      <c r="D76">
        <v>5128</v>
      </c>
      <c r="E76" t="s">
        <v>386</v>
      </c>
      <c r="F76">
        <f>+VLOOKUP(E76,'Hoja1 (2)'!$C$2:$O$732,13,FALSE)</f>
        <v>1100138</v>
      </c>
      <c r="G76" t="s">
        <v>387</v>
      </c>
      <c r="H76" t="s">
        <v>387</v>
      </c>
      <c r="I76">
        <v>110</v>
      </c>
      <c r="J76" t="s">
        <v>1742</v>
      </c>
      <c r="K76" t="s">
        <v>1742</v>
      </c>
      <c r="L76" t="s">
        <v>1742</v>
      </c>
      <c r="M76" t="s">
        <v>1742</v>
      </c>
      <c r="N76" t="s">
        <v>1743</v>
      </c>
      <c r="O76">
        <v>0</v>
      </c>
      <c r="P76" t="s">
        <v>1744</v>
      </c>
      <c r="Q76" t="s">
        <v>1744</v>
      </c>
      <c r="R76" t="s">
        <v>1744</v>
      </c>
      <c r="S76" t="s">
        <v>1745</v>
      </c>
      <c r="T76" t="s">
        <v>1745</v>
      </c>
      <c r="U76" t="s">
        <v>1746</v>
      </c>
      <c r="V76">
        <v>0</v>
      </c>
      <c r="W76" t="s">
        <v>1742</v>
      </c>
      <c r="X76" t="s">
        <v>1745</v>
      </c>
      <c r="Y76" t="s">
        <v>1743</v>
      </c>
      <c r="Z76" t="s">
        <v>1743</v>
      </c>
      <c r="AA76" t="s">
        <v>1743</v>
      </c>
    </row>
    <row r="77" spans="1:27" x14ac:dyDescent="0.35">
      <c r="A77" t="s">
        <v>1858</v>
      </c>
      <c r="B77" t="str">
        <f t="shared" si="1"/>
        <v>11001385129</v>
      </c>
      <c r="C77">
        <f>+VLOOKUP(E77,'Hoja1 (2)'!$C$2:$O$732,13,FALSE)</f>
        <v>1100138</v>
      </c>
      <c r="D77">
        <v>5129</v>
      </c>
      <c r="E77" t="s">
        <v>398</v>
      </c>
      <c r="F77">
        <f>+VLOOKUP(E77,'Hoja1 (2)'!$C$2:$O$732,13,FALSE)</f>
        <v>1100138</v>
      </c>
      <c r="G77" t="s">
        <v>399</v>
      </c>
      <c r="H77" t="s">
        <v>399</v>
      </c>
      <c r="I77">
        <v>110</v>
      </c>
      <c r="J77" t="s">
        <v>1742</v>
      </c>
      <c r="K77" t="s">
        <v>1742</v>
      </c>
      <c r="L77" t="s">
        <v>1742</v>
      </c>
      <c r="M77" t="s">
        <v>1742</v>
      </c>
      <c r="N77" t="s">
        <v>1743</v>
      </c>
      <c r="O77">
        <v>0</v>
      </c>
      <c r="P77" t="s">
        <v>1744</v>
      </c>
      <c r="Q77" t="s">
        <v>1744</v>
      </c>
      <c r="R77" t="s">
        <v>1744</v>
      </c>
      <c r="S77" t="s">
        <v>1745</v>
      </c>
      <c r="T77" t="s">
        <v>1745</v>
      </c>
      <c r="U77" t="s">
        <v>1746</v>
      </c>
      <c r="V77">
        <v>0</v>
      </c>
      <c r="W77" t="s">
        <v>1742</v>
      </c>
      <c r="X77" t="s">
        <v>1745</v>
      </c>
      <c r="Y77" t="s">
        <v>1743</v>
      </c>
      <c r="Z77" t="s">
        <v>1743</v>
      </c>
      <c r="AA77" t="s">
        <v>1743</v>
      </c>
    </row>
    <row r="78" spans="1:27" x14ac:dyDescent="0.35">
      <c r="A78" t="s">
        <v>1859</v>
      </c>
      <c r="B78" t="str">
        <f t="shared" si="1"/>
        <v>11001385130</v>
      </c>
      <c r="C78">
        <f>+VLOOKUP(E78,'Hoja1 (2)'!$C$2:$O$732,13,FALSE)</f>
        <v>1100138</v>
      </c>
      <c r="D78">
        <v>5130</v>
      </c>
      <c r="E78" t="s">
        <v>400</v>
      </c>
      <c r="F78">
        <f>+VLOOKUP(E78,'Hoja1 (2)'!$C$2:$O$732,13,FALSE)</f>
        <v>1100138</v>
      </c>
      <c r="G78" t="s">
        <v>401</v>
      </c>
      <c r="H78" t="s">
        <v>401</v>
      </c>
      <c r="I78">
        <v>110</v>
      </c>
      <c r="J78" t="s">
        <v>1742</v>
      </c>
      <c r="K78" t="s">
        <v>1742</v>
      </c>
      <c r="L78" t="s">
        <v>1742</v>
      </c>
      <c r="M78" t="s">
        <v>1742</v>
      </c>
      <c r="N78" t="s">
        <v>1743</v>
      </c>
      <c r="O78">
        <v>0</v>
      </c>
      <c r="P78" t="s">
        <v>1744</v>
      </c>
      <c r="Q78" t="s">
        <v>1744</v>
      </c>
      <c r="R78" t="s">
        <v>1744</v>
      </c>
      <c r="S78" t="s">
        <v>1745</v>
      </c>
      <c r="T78" t="s">
        <v>1745</v>
      </c>
      <c r="U78" t="s">
        <v>1746</v>
      </c>
      <c r="V78">
        <v>0</v>
      </c>
      <c r="W78" t="s">
        <v>1742</v>
      </c>
      <c r="X78" t="s">
        <v>1745</v>
      </c>
      <c r="Y78" t="s">
        <v>1743</v>
      </c>
      <c r="Z78" t="s">
        <v>1743</v>
      </c>
      <c r="AA78" t="s">
        <v>1743</v>
      </c>
    </row>
    <row r="79" spans="1:27" x14ac:dyDescent="0.35">
      <c r="A79" t="s">
        <v>1860</v>
      </c>
      <c r="B79" t="str">
        <f t="shared" si="1"/>
        <v>11001385131</v>
      </c>
      <c r="C79">
        <f>+VLOOKUP(E79,'Hoja1 (2)'!$C$2:$O$732,13,FALSE)</f>
        <v>1100138</v>
      </c>
      <c r="D79">
        <v>5131</v>
      </c>
      <c r="E79" t="s">
        <v>402</v>
      </c>
      <c r="F79">
        <f>+VLOOKUP(E79,'Hoja1 (2)'!$C$2:$O$732,13,FALSE)</f>
        <v>1100138</v>
      </c>
      <c r="G79" t="s">
        <v>403</v>
      </c>
      <c r="H79" t="s">
        <v>403</v>
      </c>
      <c r="I79">
        <v>110</v>
      </c>
      <c r="J79" t="s">
        <v>1742</v>
      </c>
      <c r="K79" t="s">
        <v>1742</v>
      </c>
      <c r="L79" t="s">
        <v>1742</v>
      </c>
      <c r="M79" t="s">
        <v>1742</v>
      </c>
      <c r="N79" t="s">
        <v>1743</v>
      </c>
      <c r="O79">
        <v>0</v>
      </c>
      <c r="P79" t="s">
        <v>1744</v>
      </c>
      <c r="Q79" t="s">
        <v>1744</v>
      </c>
      <c r="R79" t="s">
        <v>1744</v>
      </c>
      <c r="S79" t="s">
        <v>1745</v>
      </c>
      <c r="T79" t="s">
        <v>1745</v>
      </c>
      <c r="U79" t="s">
        <v>1746</v>
      </c>
      <c r="V79">
        <v>0</v>
      </c>
      <c r="W79" t="s">
        <v>1742</v>
      </c>
      <c r="X79" t="s">
        <v>1745</v>
      </c>
      <c r="Y79" t="s">
        <v>1743</v>
      </c>
      <c r="Z79" t="s">
        <v>1743</v>
      </c>
      <c r="AA79" t="s">
        <v>1743</v>
      </c>
    </row>
    <row r="80" spans="1:27" x14ac:dyDescent="0.35">
      <c r="A80" t="s">
        <v>1861</v>
      </c>
      <c r="B80" t="str">
        <f t="shared" si="1"/>
        <v>11001385132</v>
      </c>
      <c r="C80">
        <f>+VLOOKUP(E80,'Hoja1 (2)'!$C$2:$O$732,13,FALSE)</f>
        <v>1100138</v>
      </c>
      <c r="D80">
        <v>5132</v>
      </c>
      <c r="E80" t="s">
        <v>428</v>
      </c>
      <c r="F80">
        <f>+VLOOKUP(E80,'Hoja1 (2)'!$C$2:$O$732,13,FALSE)</f>
        <v>1100138</v>
      </c>
      <c r="G80" t="s">
        <v>429</v>
      </c>
      <c r="H80" t="s">
        <v>1743</v>
      </c>
      <c r="I80">
        <v>110</v>
      </c>
      <c r="J80" t="s">
        <v>1742</v>
      </c>
      <c r="K80" t="s">
        <v>1742</v>
      </c>
      <c r="L80" t="s">
        <v>1742</v>
      </c>
      <c r="M80" t="s">
        <v>1742</v>
      </c>
      <c r="N80" t="s">
        <v>1743</v>
      </c>
      <c r="O80">
        <v>0</v>
      </c>
      <c r="P80" t="s">
        <v>1744</v>
      </c>
      <c r="Q80" t="s">
        <v>1744</v>
      </c>
      <c r="R80" t="s">
        <v>1744</v>
      </c>
      <c r="S80" t="s">
        <v>1745</v>
      </c>
      <c r="T80" t="s">
        <v>1745</v>
      </c>
      <c r="U80" t="s">
        <v>1746</v>
      </c>
      <c r="V80">
        <v>0</v>
      </c>
      <c r="W80" t="s">
        <v>1744</v>
      </c>
      <c r="X80" t="s">
        <v>1745</v>
      </c>
      <c r="Y80" t="s">
        <v>1743</v>
      </c>
      <c r="Z80" t="s">
        <v>1743</v>
      </c>
      <c r="AA80" t="s">
        <v>1743</v>
      </c>
    </row>
    <row r="81" spans="1:27" x14ac:dyDescent="0.35">
      <c r="A81" t="s">
        <v>1862</v>
      </c>
      <c r="B81" t="str">
        <f t="shared" si="1"/>
        <v>11001385133</v>
      </c>
      <c r="C81">
        <f>+VLOOKUP(E81,'Hoja1 (2)'!$C$2:$O$732,13,FALSE)</f>
        <v>1100138</v>
      </c>
      <c r="D81">
        <v>5133</v>
      </c>
      <c r="E81" t="s">
        <v>430</v>
      </c>
      <c r="F81">
        <f>+VLOOKUP(E81,'Hoja1 (2)'!$C$2:$O$732,13,FALSE)</f>
        <v>1100138</v>
      </c>
      <c r="G81" t="s">
        <v>431</v>
      </c>
      <c r="H81" t="s">
        <v>1743</v>
      </c>
      <c r="I81">
        <v>110</v>
      </c>
      <c r="J81" t="s">
        <v>1742</v>
      </c>
      <c r="K81" t="s">
        <v>1742</v>
      </c>
      <c r="L81" t="s">
        <v>1742</v>
      </c>
      <c r="M81" t="s">
        <v>1742</v>
      </c>
      <c r="N81" t="s">
        <v>1743</v>
      </c>
      <c r="O81">
        <v>0</v>
      </c>
      <c r="P81" t="s">
        <v>1744</v>
      </c>
      <c r="Q81" t="s">
        <v>1744</v>
      </c>
      <c r="R81" t="s">
        <v>1744</v>
      </c>
      <c r="S81" t="s">
        <v>1745</v>
      </c>
      <c r="T81" t="s">
        <v>1745</v>
      </c>
      <c r="U81" t="s">
        <v>1746</v>
      </c>
      <c r="V81">
        <v>0</v>
      </c>
      <c r="W81" t="s">
        <v>1744</v>
      </c>
      <c r="X81" t="s">
        <v>1745</v>
      </c>
      <c r="Y81" t="s">
        <v>1743</v>
      </c>
      <c r="Z81" t="s">
        <v>1743</v>
      </c>
      <c r="AA81" t="s">
        <v>1743</v>
      </c>
    </row>
    <row r="82" spans="1:27" x14ac:dyDescent="0.35">
      <c r="A82" t="s">
        <v>1863</v>
      </c>
      <c r="B82" t="str">
        <f t="shared" si="1"/>
        <v>11001385134</v>
      </c>
      <c r="C82">
        <f>+VLOOKUP(E82,'Hoja1 (2)'!$C$2:$O$732,13,FALSE)</f>
        <v>1100138</v>
      </c>
      <c r="D82">
        <v>5134</v>
      </c>
      <c r="E82" t="s">
        <v>442</v>
      </c>
      <c r="F82">
        <f>+VLOOKUP(E82,'Hoja1 (2)'!$C$2:$O$732,13,FALSE)</f>
        <v>1100138</v>
      </c>
      <c r="G82" t="s">
        <v>443</v>
      </c>
      <c r="H82" t="s">
        <v>1765</v>
      </c>
      <c r="I82">
        <v>110</v>
      </c>
      <c r="J82" t="s">
        <v>1742</v>
      </c>
      <c r="K82" t="s">
        <v>1742</v>
      </c>
      <c r="L82" t="s">
        <v>1742</v>
      </c>
      <c r="M82" t="s">
        <v>1742</v>
      </c>
      <c r="N82" t="s">
        <v>1743</v>
      </c>
      <c r="O82">
        <v>0</v>
      </c>
      <c r="P82" t="s">
        <v>1744</v>
      </c>
      <c r="Q82" t="s">
        <v>1744</v>
      </c>
      <c r="R82" t="s">
        <v>1744</v>
      </c>
      <c r="S82" t="s">
        <v>1745</v>
      </c>
      <c r="T82" t="s">
        <v>1745</v>
      </c>
      <c r="U82" t="s">
        <v>1746</v>
      </c>
      <c r="V82">
        <v>0</v>
      </c>
      <c r="W82" t="s">
        <v>1742</v>
      </c>
      <c r="X82" t="s">
        <v>1745</v>
      </c>
      <c r="Y82" t="s">
        <v>1743</v>
      </c>
      <c r="Z82" t="s">
        <v>1743</v>
      </c>
      <c r="AA82" t="s">
        <v>1743</v>
      </c>
    </row>
    <row r="83" spans="1:27" x14ac:dyDescent="0.35">
      <c r="A83" t="s">
        <v>1864</v>
      </c>
      <c r="B83" t="str">
        <f t="shared" si="1"/>
        <v>11001385135</v>
      </c>
      <c r="C83">
        <f>+VLOOKUP(E83,'Hoja1 (2)'!$C$2:$O$732,13,FALSE)</f>
        <v>1100138</v>
      </c>
      <c r="D83">
        <v>5135</v>
      </c>
      <c r="E83" t="s">
        <v>464</v>
      </c>
      <c r="F83">
        <f>+VLOOKUP(E83,'Hoja1 (2)'!$C$2:$O$732,13,FALSE)</f>
        <v>1100138</v>
      </c>
      <c r="G83" t="s">
        <v>465</v>
      </c>
      <c r="H83" t="s">
        <v>465</v>
      </c>
      <c r="I83">
        <v>110</v>
      </c>
      <c r="J83" t="s">
        <v>1742</v>
      </c>
      <c r="K83" t="s">
        <v>1742</v>
      </c>
      <c r="L83" t="s">
        <v>1742</v>
      </c>
      <c r="M83" t="s">
        <v>1742</v>
      </c>
      <c r="N83" t="s">
        <v>1743</v>
      </c>
      <c r="O83">
        <v>0</v>
      </c>
      <c r="P83" t="s">
        <v>1744</v>
      </c>
      <c r="Q83" t="s">
        <v>1744</v>
      </c>
      <c r="R83" t="s">
        <v>1744</v>
      </c>
      <c r="S83" t="s">
        <v>1745</v>
      </c>
      <c r="T83" t="s">
        <v>1745</v>
      </c>
      <c r="U83" t="s">
        <v>1746</v>
      </c>
      <c r="V83">
        <v>0</v>
      </c>
      <c r="W83" t="s">
        <v>1742</v>
      </c>
      <c r="X83" t="s">
        <v>1745</v>
      </c>
      <c r="Y83" t="s">
        <v>1743</v>
      </c>
      <c r="Z83" t="s">
        <v>1743</v>
      </c>
      <c r="AA83" t="s">
        <v>1743</v>
      </c>
    </row>
    <row r="84" spans="1:27" x14ac:dyDescent="0.35">
      <c r="A84" t="s">
        <v>1865</v>
      </c>
      <c r="B84" t="str">
        <f t="shared" si="1"/>
        <v>11001385136</v>
      </c>
      <c r="C84">
        <f>+VLOOKUP(E84,'Hoja1 (2)'!$C$2:$O$732,13,FALSE)</f>
        <v>1100138</v>
      </c>
      <c r="D84">
        <v>5136</v>
      </c>
      <c r="E84" t="s">
        <v>452</v>
      </c>
      <c r="F84">
        <f>+VLOOKUP(E84,'Hoja1 (2)'!$C$2:$O$732,13,FALSE)</f>
        <v>1100138</v>
      </c>
      <c r="G84" t="s">
        <v>453</v>
      </c>
      <c r="H84" t="s">
        <v>453</v>
      </c>
      <c r="I84">
        <v>110</v>
      </c>
      <c r="J84" t="s">
        <v>1742</v>
      </c>
      <c r="K84" t="s">
        <v>1742</v>
      </c>
      <c r="L84" t="s">
        <v>1742</v>
      </c>
      <c r="M84" t="s">
        <v>1742</v>
      </c>
      <c r="N84" t="s">
        <v>1743</v>
      </c>
      <c r="O84">
        <v>0</v>
      </c>
      <c r="P84" t="s">
        <v>1744</v>
      </c>
      <c r="Q84" t="s">
        <v>1744</v>
      </c>
      <c r="R84" t="s">
        <v>1744</v>
      </c>
      <c r="S84" t="s">
        <v>1745</v>
      </c>
      <c r="T84" t="s">
        <v>1745</v>
      </c>
      <c r="U84" t="s">
        <v>1746</v>
      </c>
      <c r="V84">
        <v>0</v>
      </c>
      <c r="W84" t="s">
        <v>1742</v>
      </c>
      <c r="X84" t="s">
        <v>1745</v>
      </c>
      <c r="Y84" t="s">
        <v>1743</v>
      </c>
      <c r="Z84" t="s">
        <v>1743</v>
      </c>
      <c r="AA84" t="s">
        <v>1743</v>
      </c>
    </row>
    <row r="85" spans="1:27" x14ac:dyDescent="0.35">
      <c r="A85" t="s">
        <v>1866</v>
      </c>
      <c r="B85" t="str">
        <f t="shared" si="1"/>
        <v>11001385137</v>
      </c>
      <c r="C85">
        <f>+VLOOKUP(E85,'Hoja1 (2)'!$C$2:$O$732,13,FALSE)</f>
        <v>1100138</v>
      </c>
      <c r="D85">
        <v>5137</v>
      </c>
      <c r="E85" t="s">
        <v>466</v>
      </c>
      <c r="F85">
        <f>+VLOOKUP(E85,'Hoja1 (2)'!$C$2:$O$732,13,FALSE)</f>
        <v>1100138</v>
      </c>
      <c r="G85" t="s">
        <v>467</v>
      </c>
      <c r="H85" t="s">
        <v>467</v>
      </c>
      <c r="I85">
        <v>110</v>
      </c>
      <c r="J85" t="s">
        <v>1742</v>
      </c>
      <c r="K85" t="s">
        <v>1742</v>
      </c>
      <c r="L85" t="s">
        <v>1742</v>
      </c>
      <c r="M85" t="s">
        <v>1742</v>
      </c>
      <c r="N85" t="s">
        <v>1743</v>
      </c>
      <c r="O85">
        <v>0</v>
      </c>
      <c r="P85" t="s">
        <v>1744</v>
      </c>
      <c r="Q85" t="s">
        <v>1744</v>
      </c>
      <c r="R85" t="s">
        <v>1744</v>
      </c>
      <c r="S85" t="s">
        <v>1743</v>
      </c>
      <c r="T85" t="s">
        <v>1743</v>
      </c>
      <c r="U85" t="s">
        <v>1746</v>
      </c>
      <c r="V85">
        <v>0</v>
      </c>
      <c r="W85" t="s">
        <v>1742</v>
      </c>
      <c r="X85" t="s">
        <v>1743</v>
      </c>
      <c r="Y85" t="s">
        <v>1743</v>
      </c>
      <c r="Z85" t="s">
        <v>1743</v>
      </c>
      <c r="AA85" t="s">
        <v>1743</v>
      </c>
    </row>
    <row r="86" spans="1:27" x14ac:dyDescent="0.35">
      <c r="A86" t="s">
        <v>1867</v>
      </c>
      <c r="B86" t="str">
        <f t="shared" si="1"/>
        <v>11001385138</v>
      </c>
      <c r="C86">
        <f>+VLOOKUP(E86,'Hoja1 (2)'!$C$2:$O$732,13,FALSE)</f>
        <v>1100138</v>
      </c>
      <c r="D86">
        <v>5138</v>
      </c>
      <c r="E86" t="s">
        <v>454</v>
      </c>
      <c r="F86">
        <f>+VLOOKUP(E86,'Hoja1 (2)'!$C$2:$O$732,13,FALSE)</f>
        <v>1100138</v>
      </c>
      <c r="G86" t="s">
        <v>455</v>
      </c>
      <c r="H86" t="s">
        <v>455</v>
      </c>
      <c r="I86">
        <v>110</v>
      </c>
      <c r="J86" t="s">
        <v>1742</v>
      </c>
      <c r="K86" t="s">
        <v>1742</v>
      </c>
      <c r="L86" t="s">
        <v>1742</v>
      </c>
      <c r="M86" t="s">
        <v>1742</v>
      </c>
      <c r="N86" t="s">
        <v>1743</v>
      </c>
      <c r="O86">
        <v>0</v>
      </c>
      <c r="P86" t="s">
        <v>1744</v>
      </c>
      <c r="Q86" t="s">
        <v>1744</v>
      </c>
      <c r="R86" t="s">
        <v>1744</v>
      </c>
      <c r="S86" t="s">
        <v>1745</v>
      </c>
      <c r="T86" t="s">
        <v>1745</v>
      </c>
      <c r="U86" t="s">
        <v>1746</v>
      </c>
      <c r="V86">
        <v>0</v>
      </c>
      <c r="W86" t="s">
        <v>1742</v>
      </c>
      <c r="X86" t="s">
        <v>1745</v>
      </c>
      <c r="Y86" t="s">
        <v>1743</v>
      </c>
      <c r="Z86" t="s">
        <v>1743</v>
      </c>
      <c r="AA86" t="s">
        <v>1743</v>
      </c>
    </row>
    <row r="87" spans="1:27" x14ac:dyDescent="0.35">
      <c r="A87" t="s">
        <v>1868</v>
      </c>
      <c r="B87" t="str">
        <f t="shared" si="1"/>
        <v>11001265139</v>
      </c>
      <c r="C87">
        <f>+VLOOKUP(E87,'Hoja1 (2)'!$C$2:$O$732,13,FALSE)</f>
        <v>1100126</v>
      </c>
      <c r="D87">
        <v>5139</v>
      </c>
      <c r="E87">
        <v>20821884</v>
      </c>
      <c r="F87">
        <f>+VLOOKUP(E87,'Hoja1 (2)'!$C$2:$O$732,13,FALSE)</f>
        <v>1100126</v>
      </c>
      <c r="G87" t="s">
        <v>643</v>
      </c>
      <c r="H87" t="s">
        <v>1743</v>
      </c>
      <c r="I87">
        <v>110</v>
      </c>
      <c r="J87" t="s">
        <v>1742</v>
      </c>
      <c r="K87" t="s">
        <v>1742</v>
      </c>
      <c r="L87" t="s">
        <v>1742</v>
      </c>
      <c r="M87" t="s">
        <v>1742</v>
      </c>
      <c r="N87" t="s">
        <v>1743</v>
      </c>
      <c r="O87">
        <v>0</v>
      </c>
      <c r="P87" t="s">
        <v>1744</v>
      </c>
      <c r="Q87" t="s">
        <v>1744</v>
      </c>
      <c r="R87" t="s">
        <v>1744</v>
      </c>
      <c r="S87" t="s">
        <v>1745</v>
      </c>
      <c r="T87" t="s">
        <v>1745</v>
      </c>
      <c r="U87" t="s">
        <v>1746</v>
      </c>
      <c r="V87">
        <v>0</v>
      </c>
      <c r="W87" t="s">
        <v>1742</v>
      </c>
      <c r="X87" t="s">
        <v>1743</v>
      </c>
      <c r="Y87" t="s">
        <v>1743</v>
      </c>
      <c r="Z87" t="s">
        <v>1743</v>
      </c>
      <c r="AA87" t="s">
        <v>1743</v>
      </c>
    </row>
    <row r="88" spans="1:27" x14ac:dyDescent="0.35">
      <c r="A88" t="s">
        <v>1869</v>
      </c>
      <c r="B88" t="str">
        <f t="shared" si="1"/>
        <v>11001265140</v>
      </c>
      <c r="C88">
        <f>+VLOOKUP(E88,'Hoja1 (2)'!$C$2:$O$732,13,FALSE)</f>
        <v>1100126</v>
      </c>
      <c r="D88">
        <v>5140</v>
      </c>
      <c r="E88">
        <v>20821913</v>
      </c>
      <c r="F88">
        <f>+VLOOKUP(E88,'Hoja1 (2)'!$C$2:$O$732,13,FALSE)</f>
        <v>1100126</v>
      </c>
      <c r="G88" t="s">
        <v>822</v>
      </c>
      <c r="H88" t="s">
        <v>1766</v>
      </c>
      <c r="I88">
        <v>110</v>
      </c>
      <c r="J88" t="s">
        <v>1742</v>
      </c>
      <c r="K88" t="s">
        <v>1742</v>
      </c>
      <c r="L88" t="s">
        <v>1742</v>
      </c>
      <c r="M88" t="s">
        <v>1742</v>
      </c>
      <c r="N88" t="s">
        <v>1743</v>
      </c>
      <c r="O88">
        <v>0</v>
      </c>
      <c r="P88" t="s">
        <v>1744</v>
      </c>
      <c r="Q88" t="s">
        <v>1744</v>
      </c>
      <c r="R88" t="s">
        <v>1744</v>
      </c>
      <c r="S88" t="s">
        <v>1745</v>
      </c>
      <c r="T88" t="s">
        <v>1745</v>
      </c>
      <c r="U88" t="s">
        <v>1746</v>
      </c>
      <c r="V88">
        <v>2</v>
      </c>
      <c r="W88" t="s">
        <v>1744</v>
      </c>
      <c r="X88" t="s">
        <v>1745</v>
      </c>
      <c r="Y88" t="s">
        <v>1743</v>
      </c>
      <c r="Z88" t="s">
        <v>1743</v>
      </c>
      <c r="AA88" t="s">
        <v>1743</v>
      </c>
    </row>
    <row r="89" spans="1:27" x14ac:dyDescent="0.35">
      <c r="A89" t="s">
        <v>1870</v>
      </c>
      <c r="B89" t="str">
        <f t="shared" si="1"/>
        <v>11001265141</v>
      </c>
      <c r="C89">
        <f>+VLOOKUP(E89,'Hoja1 (2)'!$C$2:$O$732,13,FALSE)</f>
        <v>1100126</v>
      </c>
      <c r="D89">
        <v>5141</v>
      </c>
      <c r="E89">
        <v>20822032</v>
      </c>
      <c r="F89">
        <f>+VLOOKUP(E89,'Hoja1 (2)'!$C$2:$O$732,13,FALSE)</f>
        <v>1100126</v>
      </c>
      <c r="G89" t="s">
        <v>940</v>
      </c>
      <c r="H89" t="s">
        <v>1767</v>
      </c>
      <c r="I89">
        <v>110</v>
      </c>
      <c r="J89" t="s">
        <v>1742</v>
      </c>
      <c r="K89" t="s">
        <v>1742</v>
      </c>
      <c r="L89" t="s">
        <v>1742</v>
      </c>
      <c r="M89" t="s">
        <v>1742</v>
      </c>
      <c r="N89" t="s">
        <v>1743</v>
      </c>
      <c r="O89">
        <v>0</v>
      </c>
      <c r="P89" t="s">
        <v>1744</v>
      </c>
      <c r="Q89" t="s">
        <v>1744</v>
      </c>
      <c r="R89" t="s">
        <v>1744</v>
      </c>
      <c r="S89" t="s">
        <v>1745</v>
      </c>
      <c r="T89" t="s">
        <v>1745</v>
      </c>
      <c r="U89" t="s">
        <v>1746</v>
      </c>
      <c r="V89">
        <v>0</v>
      </c>
      <c r="W89" t="s">
        <v>1742</v>
      </c>
      <c r="X89" t="s">
        <v>1743</v>
      </c>
      <c r="Y89" t="s">
        <v>1743</v>
      </c>
      <c r="Z89" t="s">
        <v>1743</v>
      </c>
      <c r="AA89" t="s">
        <v>1743</v>
      </c>
    </row>
    <row r="90" spans="1:27" x14ac:dyDescent="0.35">
      <c r="A90" t="s">
        <v>1871</v>
      </c>
      <c r="B90" t="str">
        <f t="shared" si="1"/>
        <v>11001385142</v>
      </c>
      <c r="C90">
        <f>+VLOOKUP(E90,'Hoja1 (2)'!$C$2:$O$732,13,FALSE)</f>
        <v>1100138</v>
      </c>
      <c r="D90">
        <v>5142</v>
      </c>
      <c r="E90" t="s">
        <v>440</v>
      </c>
      <c r="F90">
        <f>+VLOOKUP(E90,'Hoja1 (2)'!$C$2:$O$732,13,FALSE)</f>
        <v>1100138</v>
      </c>
      <c r="G90" t="s">
        <v>1768</v>
      </c>
      <c r="H90" t="s">
        <v>441</v>
      </c>
      <c r="I90">
        <v>110</v>
      </c>
      <c r="J90" t="s">
        <v>1742</v>
      </c>
      <c r="K90" t="s">
        <v>1742</v>
      </c>
      <c r="L90" t="s">
        <v>1742</v>
      </c>
      <c r="M90" t="s">
        <v>1742</v>
      </c>
      <c r="N90" t="s">
        <v>1743</v>
      </c>
      <c r="O90">
        <v>0</v>
      </c>
      <c r="P90" t="s">
        <v>1744</v>
      </c>
      <c r="Q90" t="s">
        <v>1744</v>
      </c>
      <c r="R90" t="s">
        <v>1744</v>
      </c>
      <c r="S90" t="s">
        <v>1745</v>
      </c>
      <c r="T90" t="s">
        <v>1745</v>
      </c>
      <c r="U90" t="s">
        <v>1746</v>
      </c>
      <c r="V90">
        <v>0</v>
      </c>
      <c r="W90" t="s">
        <v>1742</v>
      </c>
      <c r="X90" t="s">
        <v>1745</v>
      </c>
      <c r="Y90" t="s">
        <v>1743</v>
      </c>
      <c r="Z90" t="s">
        <v>1743</v>
      </c>
      <c r="AA90" t="s">
        <v>1743</v>
      </c>
    </row>
    <row r="91" spans="1:27" x14ac:dyDescent="0.35">
      <c r="A91" t="s">
        <v>1872</v>
      </c>
      <c r="B91" t="str">
        <f t="shared" si="1"/>
        <v>11001385143</v>
      </c>
      <c r="C91">
        <f>+VLOOKUP(E91,'Hoja1 (2)'!$C$2:$O$732,13,FALSE)</f>
        <v>1100138</v>
      </c>
      <c r="D91">
        <v>5143</v>
      </c>
      <c r="E91" t="s">
        <v>456</v>
      </c>
      <c r="F91">
        <f>+VLOOKUP(E91,'Hoja1 (2)'!$C$2:$O$732,13,FALSE)</f>
        <v>1100138</v>
      </c>
      <c r="G91" t="s">
        <v>457</v>
      </c>
      <c r="H91" t="s">
        <v>457</v>
      </c>
      <c r="I91">
        <v>101</v>
      </c>
      <c r="J91" t="s">
        <v>1742</v>
      </c>
      <c r="K91" t="s">
        <v>1742</v>
      </c>
      <c r="L91" t="s">
        <v>1742</v>
      </c>
      <c r="M91" t="s">
        <v>1742</v>
      </c>
      <c r="N91" t="s">
        <v>1743</v>
      </c>
      <c r="O91">
        <v>0</v>
      </c>
      <c r="P91" t="s">
        <v>1744</v>
      </c>
      <c r="Q91" t="s">
        <v>1744</v>
      </c>
      <c r="R91" t="s">
        <v>1744</v>
      </c>
      <c r="S91" t="s">
        <v>1745</v>
      </c>
      <c r="T91" t="s">
        <v>1745</v>
      </c>
      <c r="U91" t="s">
        <v>1746</v>
      </c>
      <c r="V91">
        <v>0</v>
      </c>
      <c r="W91" t="s">
        <v>1742</v>
      </c>
      <c r="X91" t="s">
        <v>1745</v>
      </c>
      <c r="Y91" t="s">
        <v>1743</v>
      </c>
      <c r="Z91" t="s">
        <v>1743</v>
      </c>
      <c r="AA91" t="s">
        <v>1743</v>
      </c>
    </row>
    <row r="92" spans="1:27" x14ac:dyDescent="0.35">
      <c r="A92" t="s">
        <v>1873</v>
      </c>
      <c r="B92" t="str">
        <f t="shared" si="1"/>
        <v>11001385144</v>
      </c>
      <c r="C92">
        <f>+VLOOKUP(E92,'Hoja1 (2)'!$C$2:$O$732,13,FALSE)</f>
        <v>1100138</v>
      </c>
      <c r="D92">
        <v>5144</v>
      </c>
      <c r="E92" t="s">
        <v>438</v>
      </c>
      <c r="F92">
        <f>+VLOOKUP(E92,'Hoja1 (2)'!$C$2:$O$732,13,FALSE)</f>
        <v>1100138</v>
      </c>
      <c r="G92" t="s">
        <v>439</v>
      </c>
      <c r="H92" t="s">
        <v>439</v>
      </c>
      <c r="I92">
        <v>110</v>
      </c>
      <c r="J92" t="s">
        <v>1742</v>
      </c>
      <c r="K92" t="s">
        <v>1742</v>
      </c>
      <c r="L92" t="s">
        <v>1742</v>
      </c>
      <c r="M92" t="s">
        <v>1742</v>
      </c>
      <c r="N92" t="s">
        <v>1743</v>
      </c>
      <c r="O92">
        <v>0</v>
      </c>
      <c r="P92" t="s">
        <v>1744</v>
      </c>
      <c r="Q92" t="s">
        <v>1744</v>
      </c>
      <c r="R92" t="s">
        <v>1744</v>
      </c>
      <c r="S92" t="s">
        <v>1745</v>
      </c>
      <c r="T92" t="s">
        <v>1745</v>
      </c>
      <c r="U92" t="s">
        <v>1746</v>
      </c>
      <c r="V92">
        <v>0</v>
      </c>
      <c r="W92" t="s">
        <v>1742</v>
      </c>
      <c r="X92" t="s">
        <v>1745</v>
      </c>
      <c r="Y92" t="s">
        <v>1743</v>
      </c>
      <c r="Z92" t="s">
        <v>1743</v>
      </c>
      <c r="AA92" t="s">
        <v>1743</v>
      </c>
    </row>
    <row r="93" spans="1:27" x14ac:dyDescent="0.35">
      <c r="A93" t="s">
        <v>1874</v>
      </c>
      <c r="B93" t="str">
        <f t="shared" si="1"/>
        <v>11001385145</v>
      </c>
      <c r="C93">
        <f>+VLOOKUP(E93,'Hoja1 (2)'!$C$2:$O$732,13,FALSE)</f>
        <v>1100138</v>
      </c>
      <c r="D93">
        <v>5145</v>
      </c>
      <c r="E93" t="s">
        <v>436</v>
      </c>
      <c r="F93">
        <f>+VLOOKUP(E93,'Hoja1 (2)'!$C$2:$O$732,13,FALSE)</f>
        <v>1100138</v>
      </c>
      <c r="G93" t="s">
        <v>437</v>
      </c>
      <c r="H93" t="s">
        <v>437</v>
      </c>
      <c r="I93">
        <v>110</v>
      </c>
      <c r="J93" t="s">
        <v>1742</v>
      </c>
      <c r="K93" t="s">
        <v>1742</v>
      </c>
      <c r="L93" t="s">
        <v>1742</v>
      </c>
      <c r="M93" t="s">
        <v>1742</v>
      </c>
      <c r="N93" t="s">
        <v>1743</v>
      </c>
      <c r="O93">
        <v>0</v>
      </c>
      <c r="P93" t="s">
        <v>1744</v>
      </c>
      <c r="Q93" t="s">
        <v>1744</v>
      </c>
      <c r="R93" t="s">
        <v>1744</v>
      </c>
      <c r="S93" t="s">
        <v>1745</v>
      </c>
      <c r="T93" t="s">
        <v>1745</v>
      </c>
      <c r="U93" t="s">
        <v>1746</v>
      </c>
      <c r="V93">
        <v>0</v>
      </c>
      <c r="W93" t="s">
        <v>1742</v>
      </c>
      <c r="X93" t="s">
        <v>1745</v>
      </c>
      <c r="Y93" t="s">
        <v>1743</v>
      </c>
      <c r="Z93" t="s">
        <v>1743</v>
      </c>
      <c r="AA93" t="s">
        <v>1743</v>
      </c>
    </row>
    <row r="94" spans="1:27" x14ac:dyDescent="0.35">
      <c r="A94" t="s">
        <v>1875</v>
      </c>
      <c r="B94" t="str">
        <f t="shared" si="1"/>
        <v>11001385146</v>
      </c>
      <c r="C94">
        <f>+VLOOKUP(E94,'Hoja1 (2)'!$C$2:$O$732,13,FALSE)</f>
        <v>1100138</v>
      </c>
      <c r="D94">
        <v>5146</v>
      </c>
      <c r="E94" t="s">
        <v>434</v>
      </c>
      <c r="F94">
        <f>+VLOOKUP(E94,'Hoja1 (2)'!$C$2:$O$732,13,FALSE)</f>
        <v>1100138</v>
      </c>
      <c r="G94" t="s">
        <v>435</v>
      </c>
      <c r="H94" t="s">
        <v>435</v>
      </c>
      <c r="I94">
        <v>110</v>
      </c>
      <c r="J94" t="s">
        <v>1742</v>
      </c>
      <c r="K94" t="s">
        <v>1742</v>
      </c>
      <c r="L94" t="s">
        <v>1742</v>
      </c>
      <c r="M94" t="s">
        <v>1742</v>
      </c>
      <c r="N94" t="s">
        <v>1743</v>
      </c>
      <c r="O94">
        <v>0</v>
      </c>
      <c r="P94" t="s">
        <v>1744</v>
      </c>
      <c r="Q94" t="s">
        <v>1744</v>
      </c>
      <c r="R94" t="s">
        <v>1744</v>
      </c>
      <c r="S94" t="s">
        <v>1745</v>
      </c>
      <c r="T94" t="s">
        <v>1745</v>
      </c>
      <c r="U94" t="s">
        <v>1746</v>
      </c>
      <c r="V94">
        <v>0</v>
      </c>
      <c r="W94" t="s">
        <v>1742</v>
      </c>
      <c r="X94" t="s">
        <v>1745</v>
      </c>
      <c r="Y94" t="s">
        <v>1743</v>
      </c>
      <c r="Z94" t="s">
        <v>1743</v>
      </c>
      <c r="AA94" t="s">
        <v>1743</v>
      </c>
    </row>
    <row r="95" spans="1:27" x14ac:dyDescent="0.35">
      <c r="A95" t="s">
        <v>1876</v>
      </c>
      <c r="B95" t="str">
        <f t="shared" si="1"/>
        <v>11001385147</v>
      </c>
      <c r="C95">
        <f>+VLOOKUP(E95,'Hoja1 (2)'!$C$2:$O$732,13,FALSE)</f>
        <v>1100138</v>
      </c>
      <c r="D95">
        <v>5147</v>
      </c>
      <c r="E95" t="s">
        <v>432</v>
      </c>
      <c r="F95">
        <f>+VLOOKUP(E95,'Hoja1 (2)'!$C$2:$O$732,13,FALSE)</f>
        <v>1100138</v>
      </c>
      <c r="G95" t="s">
        <v>433</v>
      </c>
      <c r="H95" t="s">
        <v>433</v>
      </c>
      <c r="I95">
        <v>110</v>
      </c>
      <c r="J95" t="s">
        <v>1742</v>
      </c>
      <c r="K95" t="s">
        <v>1742</v>
      </c>
      <c r="L95" t="s">
        <v>1742</v>
      </c>
      <c r="M95" t="s">
        <v>1742</v>
      </c>
      <c r="N95" t="s">
        <v>1743</v>
      </c>
      <c r="O95">
        <v>0</v>
      </c>
      <c r="P95" t="s">
        <v>1744</v>
      </c>
      <c r="Q95" t="s">
        <v>1744</v>
      </c>
      <c r="R95" t="s">
        <v>1744</v>
      </c>
      <c r="S95" t="s">
        <v>1745</v>
      </c>
      <c r="T95" t="s">
        <v>1745</v>
      </c>
      <c r="U95" t="s">
        <v>1746</v>
      </c>
      <c r="V95">
        <v>0</v>
      </c>
      <c r="W95" t="s">
        <v>1742</v>
      </c>
      <c r="X95" t="s">
        <v>1745</v>
      </c>
      <c r="Y95" t="s">
        <v>1743</v>
      </c>
      <c r="Z95" t="s">
        <v>1743</v>
      </c>
      <c r="AA95" t="s">
        <v>1743</v>
      </c>
    </row>
    <row r="96" spans="1:27" x14ac:dyDescent="0.35">
      <c r="A96" t="s">
        <v>1877</v>
      </c>
      <c r="B96" t="str">
        <f t="shared" si="1"/>
        <v>11001385148</v>
      </c>
      <c r="C96">
        <f>+VLOOKUP(E96,'Hoja1 (2)'!$C$2:$O$732,13,FALSE)</f>
        <v>1100138</v>
      </c>
      <c r="D96">
        <v>5148</v>
      </c>
      <c r="E96" t="s">
        <v>458</v>
      </c>
      <c r="F96">
        <f>+VLOOKUP(E96,'Hoja1 (2)'!$C$2:$O$732,13,FALSE)</f>
        <v>1100138</v>
      </c>
      <c r="G96" t="s">
        <v>459</v>
      </c>
      <c r="H96" t="s">
        <v>459</v>
      </c>
      <c r="I96">
        <v>110</v>
      </c>
      <c r="J96" t="s">
        <v>1742</v>
      </c>
      <c r="K96" t="s">
        <v>1742</v>
      </c>
      <c r="L96" t="s">
        <v>1742</v>
      </c>
      <c r="M96" t="s">
        <v>1742</v>
      </c>
      <c r="N96" t="s">
        <v>1743</v>
      </c>
      <c r="O96">
        <v>0</v>
      </c>
      <c r="P96" t="s">
        <v>1744</v>
      </c>
      <c r="Q96" t="s">
        <v>1744</v>
      </c>
      <c r="R96" t="s">
        <v>1744</v>
      </c>
      <c r="S96" t="s">
        <v>1745</v>
      </c>
      <c r="T96" t="s">
        <v>1745</v>
      </c>
      <c r="U96" t="s">
        <v>1746</v>
      </c>
      <c r="V96">
        <v>0</v>
      </c>
      <c r="W96" t="s">
        <v>1742</v>
      </c>
      <c r="X96" t="s">
        <v>1745</v>
      </c>
      <c r="Y96" t="s">
        <v>1743</v>
      </c>
      <c r="Z96" t="s">
        <v>1743</v>
      </c>
      <c r="AA96" t="s">
        <v>1743</v>
      </c>
    </row>
    <row r="97" spans="1:27" x14ac:dyDescent="0.35">
      <c r="A97" t="s">
        <v>1878</v>
      </c>
      <c r="B97" t="str">
        <f t="shared" si="1"/>
        <v>11001385149</v>
      </c>
      <c r="C97">
        <f>+VLOOKUP(E97,'Hoja1 (2)'!$C$2:$O$732,13,FALSE)</f>
        <v>1100138</v>
      </c>
      <c r="D97">
        <v>5149</v>
      </c>
      <c r="E97" t="s">
        <v>460</v>
      </c>
      <c r="F97">
        <f>+VLOOKUP(E97,'Hoja1 (2)'!$C$2:$O$732,13,FALSE)</f>
        <v>1100138</v>
      </c>
      <c r="G97" t="s">
        <v>461</v>
      </c>
      <c r="H97" t="s">
        <v>461</v>
      </c>
      <c r="I97">
        <v>110</v>
      </c>
      <c r="J97" t="s">
        <v>1742</v>
      </c>
      <c r="K97" t="s">
        <v>1742</v>
      </c>
      <c r="L97" t="s">
        <v>1742</v>
      </c>
      <c r="M97" t="s">
        <v>1742</v>
      </c>
      <c r="N97" t="s">
        <v>1743</v>
      </c>
      <c r="O97">
        <v>0</v>
      </c>
      <c r="P97" t="s">
        <v>1744</v>
      </c>
      <c r="Q97" t="s">
        <v>1744</v>
      </c>
      <c r="R97" t="s">
        <v>1744</v>
      </c>
      <c r="S97" t="s">
        <v>1745</v>
      </c>
      <c r="T97" t="s">
        <v>1745</v>
      </c>
      <c r="U97" t="s">
        <v>1746</v>
      </c>
      <c r="V97">
        <v>0</v>
      </c>
      <c r="W97" t="s">
        <v>1742</v>
      </c>
      <c r="X97" t="s">
        <v>1745</v>
      </c>
      <c r="Y97" t="s">
        <v>1743</v>
      </c>
      <c r="Z97" t="s">
        <v>1743</v>
      </c>
      <c r="AA97" t="s">
        <v>1743</v>
      </c>
    </row>
    <row r="98" spans="1:27" x14ac:dyDescent="0.35">
      <c r="A98" t="s">
        <v>1879</v>
      </c>
      <c r="B98" t="str">
        <f t="shared" si="1"/>
        <v>11001385150</v>
      </c>
      <c r="C98">
        <f>+VLOOKUP(E98,'Hoja1 (2)'!$C$2:$O$732,13,FALSE)</f>
        <v>1100138</v>
      </c>
      <c r="D98">
        <v>5150</v>
      </c>
      <c r="E98" t="s">
        <v>462</v>
      </c>
      <c r="F98">
        <f>+VLOOKUP(E98,'Hoja1 (2)'!$C$2:$O$732,13,FALSE)</f>
        <v>1100138</v>
      </c>
      <c r="G98" t="s">
        <v>463</v>
      </c>
      <c r="H98" t="s">
        <v>463</v>
      </c>
      <c r="I98">
        <v>110</v>
      </c>
      <c r="J98" t="s">
        <v>1742</v>
      </c>
      <c r="K98" t="s">
        <v>1742</v>
      </c>
      <c r="L98" t="s">
        <v>1742</v>
      </c>
      <c r="M98" t="s">
        <v>1742</v>
      </c>
      <c r="N98" t="s">
        <v>1743</v>
      </c>
      <c r="O98">
        <v>0</v>
      </c>
      <c r="P98" t="s">
        <v>1744</v>
      </c>
      <c r="Q98" t="s">
        <v>1744</v>
      </c>
      <c r="R98" t="s">
        <v>1744</v>
      </c>
      <c r="S98" t="s">
        <v>1745</v>
      </c>
      <c r="T98" t="s">
        <v>1745</v>
      </c>
      <c r="U98" t="s">
        <v>1746</v>
      </c>
      <c r="V98">
        <v>0</v>
      </c>
      <c r="W98" t="s">
        <v>1742</v>
      </c>
      <c r="X98" t="s">
        <v>1745</v>
      </c>
      <c r="Y98" t="s">
        <v>1743</v>
      </c>
      <c r="Z98" t="s">
        <v>1743</v>
      </c>
      <c r="AA98" t="s">
        <v>1743</v>
      </c>
    </row>
    <row r="99" spans="1:27" x14ac:dyDescent="0.35">
      <c r="A99" t="s">
        <v>1880</v>
      </c>
      <c r="B99" t="str">
        <f t="shared" si="1"/>
        <v>11001425151</v>
      </c>
      <c r="C99">
        <f>+VLOOKUP(E99,'Hoja1 (2)'!$C$2:$O$732,13,FALSE)</f>
        <v>1100142</v>
      </c>
      <c r="D99">
        <v>5151</v>
      </c>
      <c r="E99" t="s">
        <v>119</v>
      </c>
      <c r="F99">
        <f>+VLOOKUP(E99,'Hoja1 (2)'!$C$2:$O$732,13,FALSE)</f>
        <v>1100142</v>
      </c>
      <c r="G99" t="s">
        <v>120</v>
      </c>
      <c r="H99" t="s">
        <v>1743</v>
      </c>
      <c r="I99">
        <v>101</v>
      </c>
      <c r="J99" t="s">
        <v>1742</v>
      </c>
      <c r="K99" t="s">
        <v>1742</v>
      </c>
      <c r="L99" t="s">
        <v>1742</v>
      </c>
      <c r="M99" t="s">
        <v>1742</v>
      </c>
      <c r="N99" t="s">
        <v>1743</v>
      </c>
      <c r="O99">
        <v>0</v>
      </c>
      <c r="P99" t="s">
        <v>1744</v>
      </c>
      <c r="Q99" t="s">
        <v>1744</v>
      </c>
      <c r="R99" t="s">
        <v>1744</v>
      </c>
      <c r="S99" t="s">
        <v>1745</v>
      </c>
      <c r="T99" t="s">
        <v>1745</v>
      </c>
      <c r="U99" t="s">
        <v>1746</v>
      </c>
      <c r="V99">
        <v>2</v>
      </c>
      <c r="W99" t="s">
        <v>1744</v>
      </c>
      <c r="X99" t="s">
        <v>1745</v>
      </c>
      <c r="Y99" t="s">
        <v>1743</v>
      </c>
      <c r="Z99" t="s">
        <v>1743</v>
      </c>
      <c r="AA99" t="s">
        <v>1743</v>
      </c>
    </row>
    <row r="100" spans="1:27" x14ac:dyDescent="0.35">
      <c r="A100" t="s">
        <v>1881</v>
      </c>
      <c r="B100" t="str">
        <f t="shared" si="1"/>
        <v>11001425152</v>
      </c>
      <c r="C100">
        <f>+VLOOKUP(E100,'Hoja1 (2)'!$C$2:$O$732,13,FALSE)</f>
        <v>1100142</v>
      </c>
      <c r="D100">
        <v>5152</v>
      </c>
      <c r="E100" t="s">
        <v>448</v>
      </c>
      <c r="F100">
        <f>+VLOOKUP(E100,'Hoja1 (2)'!$C$2:$O$732,13,FALSE)</f>
        <v>1100142</v>
      </c>
      <c r="G100" t="s">
        <v>449</v>
      </c>
      <c r="H100" t="s">
        <v>1743</v>
      </c>
      <c r="I100">
        <v>110</v>
      </c>
      <c r="J100" t="s">
        <v>1742</v>
      </c>
      <c r="K100" t="s">
        <v>1742</v>
      </c>
      <c r="L100" t="s">
        <v>1742</v>
      </c>
      <c r="M100" t="s">
        <v>1742</v>
      </c>
      <c r="N100" t="s">
        <v>1743</v>
      </c>
      <c r="O100">
        <v>1</v>
      </c>
      <c r="P100" t="s">
        <v>1744</v>
      </c>
      <c r="Q100" t="s">
        <v>1744</v>
      </c>
      <c r="R100" t="s">
        <v>1744</v>
      </c>
      <c r="S100" t="s">
        <v>1745</v>
      </c>
      <c r="T100" t="s">
        <v>1745</v>
      </c>
      <c r="U100" t="s">
        <v>1746</v>
      </c>
      <c r="V100">
        <v>30</v>
      </c>
      <c r="W100" t="s">
        <v>1744</v>
      </c>
      <c r="X100" t="s">
        <v>1745</v>
      </c>
      <c r="Y100" t="s">
        <v>1743</v>
      </c>
      <c r="Z100" t="s">
        <v>1743</v>
      </c>
      <c r="AA100" t="s">
        <v>1743</v>
      </c>
    </row>
    <row r="101" spans="1:27" x14ac:dyDescent="0.35">
      <c r="A101" t="s">
        <v>1882</v>
      </c>
      <c r="B101" t="str">
        <f t="shared" si="1"/>
        <v>11001425153</v>
      </c>
      <c r="C101">
        <f>+VLOOKUP(E101,'Hoja1 (2)'!$C$2:$O$732,13,FALSE)</f>
        <v>1100142</v>
      </c>
      <c r="D101">
        <v>5153</v>
      </c>
      <c r="E101" t="s">
        <v>252</v>
      </c>
      <c r="F101">
        <f>+VLOOKUP(E101,'Hoja1 (2)'!$C$2:$O$732,13,FALSE)</f>
        <v>1100142</v>
      </c>
      <c r="G101" t="s">
        <v>253</v>
      </c>
      <c r="H101" t="s">
        <v>1743</v>
      </c>
      <c r="I101">
        <v>110</v>
      </c>
      <c r="J101" t="s">
        <v>1742</v>
      </c>
      <c r="K101" t="s">
        <v>1742</v>
      </c>
      <c r="L101" t="s">
        <v>1742</v>
      </c>
      <c r="M101" t="s">
        <v>1742</v>
      </c>
      <c r="N101" t="s">
        <v>1743</v>
      </c>
      <c r="O101">
        <v>0</v>
      </c>
      <c r="P101" t="s">
        <v>1744</v>
      </c>
      <c r="Q101" t="s">
        <v>1744</v>
      </c>
      <c r="R101" t="s">
        <v>1744</v>
      </c>
      <c r="S101" t="s">
        <v>1745</v>
      </c>
      <c r="T101" t="s">
        <v>1745</v>
      </c>
      <c r="U101" t="s">
        <v>1746</v>
      </c>
      <c r="V101">
        <v>3</v>
      </c>
      <c r="W101" t="s">
        <v>1744</v>
      </c>
      <c r="X101" t="s">
        <v>1745</v>
      </c>
      <c r="Y101" t="s">
        <v>1743</v>
      </c>
      <c r="Z101" t="s">
        <v>1743</v>
      </c>
      <c r="AA101" t="s">
        <v>1743</v>
      </c>
    </row>
    <row r="102" spans="1:27" x14ac:dyDescent="0.35">
      <c r="A102" t="s">
        <v>1883</v>
      </c>
      <c r="B102" t="str">
        <f t="shared" si="1"/>
        <v>11001425154</v>
      </c>
      <c r="C102">
        <f>+VLOOKUP(E102,'Hoja1 (2)'!$C$2:$O$732,13,FALSE)</f>
        <v>1100142</v>
      </c>
      <c r="D102">
        <v>5154</v>
      </c>
      <c r="E102" t="s">
        <v>446</v>
      </c>
      <c r="F102">
        <f>+VLOOKUP(E102,'Hoja1 (2)'!$C$2:$O$732,13,FALSE)</f>
        <v>1100142</v>
      </c>
      <c r="G102" t="s">
        <v>447</v>
      </c>
      <c r="H102" t="s">
        <v>1743</v>
      </c>
      <c r="I102">
        <v>110</v>
      </c>
      <c r="J102" t="s">
        <v>1742</v>
      </c>
      <c r="K102" t="s">
        <v>1742</v>
      </c>
      <c r="L102" t="s">
        <v>1742</v>
      </c>
      <c r="M102" t="s">
        <v>1742</v>
      </c>
      <c r="N102" t="s">
        <v>1743</v>
      </c>
      <c r="O102">
        <v>0</v>
      </c>
      <c r="P102" t="s">
        <v>1744</v>
      </c>
      <c r="Q102" t="s">
        <v>1744</v>
      </c>
      <c r="R102" t="s">
        <v>1744</v>
      </c>
      <c r="S102" t="s">
        <v>1745</v>
      </c>
      <c r="T102" t="s">
        <v>1745</v>
      </c>
      <c r="U102" t="s">
        <v>1746</v>
      </c>
      <c r="V102">
        <v>0</v>
      </c>
      <c r="W102" t="s">
        <v>1744</v>
      </c>
      <c r="X102" t="s">
        <v>1745</v>
      </c>
      <c r="Y102" t="s">
        <v>1743</v>
      </c>
      <c r="Z102" t="s">
        <v>1743</v>
      </c>
      <c r="AA102" t="s">
        <v>1743</v>
      </c>
    </row>
    <row r="103" spans="1:27" x14ac:dyDescent="0.35">
      <c r="A103" t="s">
        <v>1884</v>
      </c>
      <c r="B103" t="str">
        <f t="shared" si="1"/>
        <v>11001425155</v>
      </c>
      <c r="C103">
        <f>+VLOOKUP(E103,'Hoja1 (2)'!$C$2:$O$732,13,FALSE)</f>
        <v>1100142</v>
      </c>
      <c r="D103">
        <v>5155</v>
      </c>
      <c r="E103" t="s">
        <v>450</v>
      </c>
      <c r="F103">
        <f>+VLOOKUP(E103,'Hoja1 (2)'!$C$2:$O$732,13,FALSE)</f>
        <v>1100142</v>
      </c>
      <c r="G103" t="s">
        <v>451</v>
      </c>
      <c r="H103" t="s">
        <v>1743</v>
      </c>
      <c r="I103">
        <v>110</v>
      </c>
      <c r="J103" t="s">
        <v>1742</v>
      </c>
      <c r="K103" t="s">
        <v>1742</v>
      </c>
      <c r="L103" t="s">
        <v>1742</v>
      </c>
      <c r="M103" t="s">
        <v>1742</v>
      </c>
      <c r="N103" t="s">
        <v>1743</v>
      </c>
      <c r="O103">
        <v>0</v>
      </c>
      <c r="P103" t="s">
        <v>1744</v>
      </c>
      <c r="Q103" t="s">
        <v>1744</v>
      </c>
      <c r="R103" t="s">
        <v>1744</v>
      </c>
      <c r="S103" t="s">
        <v>1745</v>
      </c>
      <c r="T103" t="s">
        <v>1745</v>
      </c>
      <c r="U103" t="s">
        <v>1746</v>
      </c>
      <c r="V103">
        <v>0</v>
      </c>
      <c r="W103" t="s">
        <v>1744</v>
      </c>
      <c r="X103" t="s">
        <v>1745</v>
      </c>
      <c r="Y103" t="s">
        <v>1743</v>
      </c>
      <c r="Z103" t="s">
        <v>1743</v>
      </c>
      <c r="AA103" t="s">
        <v>1743</v>
      </c>
    </row>
    <row r="104" spans="1:27" x14ac:dyDescent="0.35">
      <c r="A104" t="s">
        <v>1885</v>
      </c>
      <c r="B104" t="str">
        <f t="shared" si="1"/>
        <v>11001425156</v>
      </c>
      <c r="C104">
        <f>+VLOOKUP(E104,'Hoja1 (2)'!$C$2:$O$732,13,FALSE)</f>
        <v>1100142</v>
      </c>
      <c r="D104">
        <v>5156</v>
      </c>
      <c r="E104" t="s">
        <v>1</v>
      </c>
      <c r="F104">
        <f>+VLOOKUP(E104,'Hoja1 (2)'!$C$2:$O$732,13,FALSE)</f>
        <v>1100142</v>
      </c>
      <c r="G104" t="s">
        <v>1769</v>
      </c>
      <c r="H104" t="s">
        <v>1743</v>
      </c>
      <c r="I104">
        <v>110</v>
      </c>
      <c r="J104" t="s">
        <v>1742</v>
      </c>
      <c r="K104" t="s">
        <v>1742</v>
      </c>
      <c r="L104" t="s">
        <v>1742</v>
      </c>
      <c r="M104" t="s">
        <v>1742</v>
      </c>
      <c r="N104" t="s">
        <v>1743</v>
      </c>
      <c r="O104">
        <v>0</v>
      </c>
      <c r="P104" t="s">
        <v>1744</v>
      </c>
      <c r="Q104" t="s">
        <v>1744</v>
      </c>
      <c r="R104" t="s">
        <v>1744</v>
      </c>
      <c r="S104" t="s">
        <v>1745</v>
      </c>
      <c r="T104" t="s">
        <v>1745</v>
      </c>
      <c r="U104" t="s">
        <v>1746</v>
      </c>
      <c r="V104">
        <v>0</v>
      </c>
      <c r="W104" t="s">
        <v>1742</v>
      </c>
      <c r="X104" t="s">
        <v>1745</v>
      </c>
      <c r="Y104" t="s">
        <v>1743</v>
      </c>
      <c r="Z104" t="s">
        <v>1743</v>
      </c>
      <c r="AA104" t="s">
        <v>1743</v>
      </c>
    </row>
    <row r="105" spans="1:27" x14ac:dyDescent="0.35">
      <c r="A105" t="s">
        <v>1886</v>
      </c>
      <c r="B105" t="str">
        <f t="shared" si="1"/>
        <v>11001425157</v>
      </c>
      <c r="C105">
        <f>+VLOOKUP(E105,'Hoja1 (2)'!$C$2:$O$732,13,FALSE)</f>
        <v>1100142</v>
      </c>
      <c r="D105">
        <v>5157</v>
      </c>
      <c r="E105" t="s">
        <v>39</v>
      </c>
      <c r="F105">
        <f>+VLOOKUP(E105,'Hoja1 (2)'!$C$2:$O$732,13,FALSE)</f>
        <v>1100142</v>
      </c>
      <c r="G105" t="s">
        <v>40</v>
      </c>
      <c r="H105" t="s">
        <v>1743</v>
      </c>
      <c r="I105">
        <v>110</v>
      </c>
      <c r="J105" t="s">
        <v>1742</v>
      </c>
      <c r="K105" t="s">
        <v>1742</v>
      </c>
      <c r="L105" t="s">
        <v>1742</v>
      </c>
      <c r="M105" t="s">
        <v>1742</v>
      </c>
      <c r="N105" t="s">
        <v>1743</v>
      </c>
      <c r="O105">
        <v>0</v>
      </c>
      <c r="P105" t="s">
        <v>1744</v>
      </c>
      <c r="Q105" t="s">
        <v>1744</v>
      </c>
      <c r="R105" t="s">
        <v>1744</v>
      </c>
      <c r="S105" t="s">
        <v>1745</v>
      </c>
      <c r="T105" t="s">
        <v>1745</v>
      </c>
      <c r="U105" t="s">
        <v>1746</v>
      </c>
      <c r="V105">
        <v>0</v>
      </c>
      <c r="W105" t="s">
        <v>1744</v>
      </c>
      <c r="X105" t="s">
        <v>1745</v>
      </c>
      <c r="Y105" t="s">
        <v>1743</v>
      </c>
      <c r="Z105" t="s">
        <v>1743</v>
      </c>
      <c r="AA105" t="s">
        <v>1743</v>
      </c>
    </row>
    <row r="106" spans="1:27" x14ac:dyDescent="0.35">
      <c r="A106" t="s">
        <v>1887</v>
      </c>
      <c r="B106" t="str">
        <f t="shared" si="1"/>
        <v>11001425158</v>
      </c>
      <c r="C106">
        <f>+VLOOKUP(E106,'Hoja1 (2)'!$C$2:$O$732,13,FALSE)</f>
        <v>1100142</v>
      </c>
      <c r="D106">
        <v>5158</v>
      </c>
      <c r="E106" t="s">
        <v>248</v>
      </c>
      <c r="F106">
        <f>+VLOOKUP(E106,'Hoja1 (2)'!$C$2:$O$732,13,FALSE)</f>
        <v>1100142</v>
      </c>
      <c r="G106" t="s">
        <v>249</v>
      </c>
      <c r="H106" t="s">
        <v>1743</v>
      </c>
      <c r="I106">
        <v>110</v>
      </c>
      <c r="J106" t="s">
        <v>1742</v>
      </c>
      <c r="K106" t="s">
        <v>1742</v>
      </c>
      <c r="L106" t="s">
        <v>1742</v>
      </c>
      <c r="M106" t="s">
        <v>1742</v>
      </c>
      <c r="N106" t="s">
        <v>1743</v>
      </c>
      <c r="O106">
        <v>0</v>
      </c>
      <c r="P106" t="s">
        <v>1744</v>
      </c>
      <c r="Q106" t="s">
        <v>1744</v>
      </c>
      <c r="R106" t="s">
        <v>1744</v>
      </c>
      <c r="S106" t="s">
        <v>1745</v>
      </c>
      <c r="T106" t="s">
        <v>1745</v>
      </c>
      <c r="U106" t="s">
        <v>1746</v>
      </c>
      <c r="V106">
        <v>0</v>
      </c>
      <c r="W106" t="s">
        <v>1742</v>
      </c>
      <c r="X106" t="s">
        <v>1745</v>
      </c>
      <c r="Y106" t="s">
        <v>1743</v>
      </c>
      <c r="Z106" t="s">
        <v>1743</v>
      </c>
      <c r="AA106" t="s">
        <v>1743</v>
      </c>
    </row>
    <row r="107" spans="1:27" x14ac:dyDescent="0.35">
      <c r="A107" t="s">
        <v>1888</v>
      </c>
      <c r="B107" t="str">
        <f t="shared" si="1"/>
        <v>11002325159</v>
      </c>
      <c r="C107">
        <f>+VLOOKUP(E107,'Hoja1 (2)'!$C$2:$O$732,13,FALSE)</f>
        <v>1100232</v>
      </c>
      <c r="D107">
        <v>5159</v>
      </c>
      <c r="E107" t="s">
        <v>1053</v>
      </c>
      <c r="F107">
        <f>+VLOOKUP(E107,'Hoja1 (2)'!$C$2:$O$732,13,FALSE)</f>
        <v>1100232</v>
      </c>
      <c r="G107" t="s">
        <v>1054</v>
      </c>
      <c r="H107" t="s">
        <v>1743</v>
      </c>
      <c r="I107">
        <v>102</v>
      </c>
      <c r="J107" t="s">
        <v>1742</v>
      </c>
      <c r="K107" t="s">
        <v>1742</v>
      </c>
      <c r="L107" t="s">
        <v>1742</v>
      </c>
      <c r="M107" t="s">
        <v>1742</v>
      </c>
      <c r="N107" t="s">
        <v>1743</v>
      </c>
      <c r="O107">
        <v>0</v>
      </c>
      <c r="P107" t="s">
        <v>1744</v>
      </c>
      <c r="Q107" t="s">
        <v>1744</v>
      </c>
      <c r="R107" t="s">
        <v>1744</v>
      </c>
      <c r="S107" t="s">
        <v>1745</v>
      </c>
      <c r="T107" t="s">
        <v>1745</v>
      </c>
      <c r="U107" t="s">
        <v>1746</v>
      </c>
      <c r="V107">
        <v>0</v>
      </c>
      <c r="W107" t="s">
        <v>1744</v>
      </c>
      <c r="X107" t="s">
        <v>1745</v>
      </c>
      <c r="Y107" t="s">
        <v>1743</v>
      </c>
      <c r="Z107" t="s">
        <v>1743</v>
      </c>
      <c r="AA107" t="s">
        <v>1743</v>
      </c>
    </row>
    <row r="108" spans="1:27" x14ac:dyDescent="0.35">
      <c r="A108" t="s">
        <v>1889</v>
      </c>
      <c r="B108" t="str">
        <f t="shared" si="1"/>
        <v>11002325160</v>
      </c>
      <c r="C108">
        <f>+VLOOKUP(E108,'Hoja1 (2)'!$C$2:$O$732,13,FALSE)</f>
        <v>1100232</v>
      </c>
      <c r="D108">
        <v>5160</v>
      </c>
      <c r="E108" t="s">
        <v>1049</v>
      </c>
      <c r="F108">
        <f>+VLOOKUP(E108,'Hoja1 (2)'!$C$2:$O$732,13,FALSE)</f>
        <v>1100232</v>
      </c>
      <c r="G108" t="s">
        <v>1050</v>
      </c>
      <c r="H108" t="s">
        <v>1743</v>
      </c>
      <c r="I108">
        <v>110</v>
      </c>
      <c r="J108" t="s">
        <v>1742</v>
      </c>
      <c r="K108" t="s">
        <v>1742</v>
      </c>
      <c r="L108" t="s">
        <v>1742</v>
      </c>
      <c r="M108" t="s">
        <v>1742</v>
      </c>
      <c r="N108" t="s">
        <v>1743</v>
      </c>
      <c r="O108">
        <v>0</v>
      </c>
      <c r="P108" t="s">
        <v>1744</v>
      </c>
      <c r="Q108" t="s">
        <v>1744</v>
      </c>
      <c r="R108" t="s">
        <v>1744</v>
      </c>
      <c r="S108" t="s">
        <v>1745</v>
      </c>
      <c r="T108" t="s">
        <v>1745</v>
      </c>
      <c r="U108" t="s">
        <v>1746</v>
      </c>
      <c r="V108">
        <v>0</v>
      </c>
      <c r="W108" t="s">
        <v>1744</v>
      </c>
      <c r="X108" t="s">
        <v>1745</v>
      </c>
      <c r="Y108" t="s">
        <v>1743</v>
      </c>
      <c r="Z108" t="s">
        <v>1743</v>
      </c>
      <c r="AA108" t="s">
        <v>1743</v>
      </c>
    </row>
    <row r="109" spans="1:27" x14ac:dyDescent="0.35">
      <c r="A109" t="s">
        <v>1890</v>
      </c>
      <c r="B109" t="str">
        <f t="shared" si="1"/>
        <v>11001605161</v>
      </c>
      <c r="C109">
        <f>+VLOOKUP(E109,'Hoja1 (2)'!$C$2:$O$732,13,FALSE)</f>
        <v>1100160</v>
      </c>
      <c r="D109">
        <v>5161</v>
      </c>
      <c r="E109" t="s">
        <v>947</v>
      </c>
      <c r="F109">
        <f>+VLOOKUP(E109,'Hoja1 (2)'!$C$2:$O$732,13,FALSE)</f>
        <v>1100160</v>
      </c>
      <c r="G109" t="s">
        <v>948</v>
      </c>
      <c r="H109" t="s">
        <v>1743</v>
      </c>
      <c r="I109">
        <v>100</v>
      </c>
      <c r="J109" t="s">
        <v>1742</v>
      </c>
      <c r="K109" t="s">
        <v>1742</v>
      </c>
      <c r="L109" t="s">
        <v>1742</v>
      </c>
      <c r="M109" t="s">
        <v>1742</v>
      </c>
      <c r="N109" t="s">
        <v>1743</v>
      </c>
      <c r="O109">
        <v>0</v>
      </c>
      <c r="P109" t="s">
        <v>1744</v>
      </c>
      <c r="Q109" t="s">
        <v>1744</v>
      </c>
      <c r="R109" t="s">
        <v>1744</v>
      </c>
      <c r="S109" t="s">
        <v>1745</v>
      </c>
      <c r="T109" t="s">
        <v>1745</v>
      </c>
      <c r="U109" t="s">
        <v>1746</v>
      </c>
      <c r="V109">
        <v>3</v>
      </c>
      <c r="W109" t="s">
        <v>1744</v>
      </c>
      <c r="X109" t="s">
        <v>1745</v>
      </c>
      <c r="Y109" t="s">
        <v>1743</v>
      </c>
      <c r="Z109" t="s">
        <v>1743</v>
      </c>
      <c r="AA109" t="s">
        <v>1743</v>
      </c>
    </row>
    <row r="110" spans="1:27" x14ac:dyDescent="0.35">
      <c r="A110" t="s">
        <v>1891</v>
      </c>
      <c r="B110" t="str">
        <f t="shared" si="1"/>
        <v>11001605162</v>
      </c>
      <c r="C110">
        <f>+VLOOKUP(E110,'Hoja1 (2)'!$C$2:$O$732,13,FALSE)</f>
        <v>1100160</v>
      </c>
      <c r="D110">
        <v>5162</v>
      </c>
      <c r="E110" t="s">
        <v>905</v>
      </c>
      <c r="F110">
        <f>+VLOOKUP(E110,'Hoja1 (2)'!$C$2:$O$732,13,FALSE)</f>
        <v>1100160</v>
      </c>
      <c r="G110" t="s">
        <v>906</v>
      </c>
      <c r="H110" t="s">
        <v>1743</v>
      </c>
      <c r="I110">
        <v>110</v>
      </c>
      <c r="J110" t="s">
        <v>1742</v>
      </c>
      <c r="K110" t="s">
        <v>1742</v>
      </c>
      <c r="L110" t="s">
        <v>1742</v>
      </c>
      <c r="M110" t="s">
        <v>1742</v>
      </c>
      <c r="N110" t="s">
        <v>1743</v>
      </c>
      <c r="O110">
        <v>0</v>
      </c>
      <c r="P110" t="s">
        <v>1744</v>
      </c>
      <c r="Q110" t="s">
        <v>1744</v>
      </c>
      <c r="R110" t="s">
        <v>1744</v>
      </c>
      <c r="S110" t="s">
        <v>1745</v>
      </c>
      <c r="T110" t="s">
        <v>1745</v>
      </c>
      <c r="U110" t="s">
        <v>1746</v>
      </c>
      <c r="V110">
        <v>0</v>
      </c>
      <c r="W110" t="s">
        <v>1742</v>
      </c>
      <c r="X110" t="s">
        <v>1745</v>
      </c>
      <c r="Y110" t="s">
        <v>1743</v>
      </c>
      <c r="Z110" t="s">
        <v>1743</v>
      </c>
      <c r="AA110" t="s">
        <v>1743</v>
      </c>
    </row>
    <row r="111" spans="1:27" x14ac:dyDescent="0.35">
      <c r="A111" t="s">
        <v>1892</v>
      </c>
      <c r="B111" t="str">
        <f t="shared" si="1"/>
        <v>11001425163</v>
      </c>
      <c r="C111">
        <f>+VLOOKUP(E111,'Hoja1 (2)'!$C$2:$O$732,13,FALSE)</f>
        <v>1100142</v>
      </c>
      <c r="D111">
        <v>5163</v>
      </c>
      <c r="E111" t="s">
        <v>959</v>
      </c>
      <c r="F111">
        <f>+VLOOKUP(E111,'Hoja1 (2)'!$C$2:$O$732,13,FALSE)</f>
        <v>1100142</v>
      </c>
      <c r="G111" t="s">
        <v>960</v>
      </c>
      <c r="H111" t="s">
        <v>1743</v>
      </c>
      <c r="I111">
        <v>110</v>
      </c>
      <c r="J111" t="s">
        <v>1742</v>
      </c>
      <c r="K111" t="s">
        <v>1742</v>
      </c>
      <c r="L111" t="s">
        <v>1742</v>
      </c>
      <c r="M111" t="s">
        <v>1742</v>
      </c>
      <c r="N111" t="s">
        <v>1743</v>
      </c>
      <c r="O111">
        <v>0</v>
      </c>
      <c r="P111" t="s">
        <v>1744</v>
      </c>
      <c r="Q111" t="s">
        <v>1744</v>
      </c>
      <c r="R111" t="s">
        <v>1744</v>
      </c>
      <c r="S111" t="s">
        <v>1745</v>
      </c>
      <c r="T111" t="s">
        <v>1745</v>
      </c>
      <c r="U111" t="s">
        <v>1746</v>
      </c>
      <c r="V111">
        <v>0</v>
      </c>
      <c r="W111" t="s">
        <v>1742</v>
      </c>
      <c r="X111" t="s">
        <v>1745</v>
      </c>
      <c r="Y111" t="s">
        <v>1743</v>
      </c>
      <c r="Z111" t="s">
        <v>1743</v>
      </c>
      <c r="AA111" t="s">
        <v>1743</v>
      </c>
    </row>
    <row r="112" spans="1:27" x14ac:dyDescent="0.35">
      <c r="A112" t="s">
        <v>1893</v>
      </c>
      <c r="B112" t="str">
        <f t="shared" si="1"/>
        <v>11001605164</v>
      </c>
      <c r="C112">
        <f>+VLOOKUP(E112,'Hoja1 (2)'!$C$2:$O$732,13,FALSE)</f>
        <v>1100160</v>
      </c>
      <c r="D112">
        <v>5164</v>
      </c>
      <c r="E112" t="s">
        <v>965</v>
      </c>
      <c r="F112">
        <f>+VLOOKUP(E112,'Hoja1 (2)'!$C$2:$O$732,13,FALSE)</f>
        <v>1100160</v>
      </c>
      <c r="G112" t="s">
        <v>966</v>
      </c>
      <c r="H112" t="s">
        <v>1743</v>
      </c>
      <c r="I112">
        <v>110</v>
      </c>
      <c r="J112" t="s">
        <v>1742</v>
      </c>
      <c r="K112" t="s">
        <v>1742</v>
      </c>
      <c r="L112" t="s">
        <v>1742</v>
      </c>
      <c r="M112" t="s">
        <v>1742</v>
      </c>
      <c r="N112" t="s">
        <v>1743</v>
      </c>
      <c r="O112">
        <v>0</v>
      </c>
      <c r="P112" t="s">
        <v>1744</v>
      </c>
      <c r="Q112" t="s">
        <v>1744</v>
      </c>
      <c r="R112" t="s">
        <v>1744</v>
      </c>
      <c r="S112" t="s">
        <v>1745</v>
      </c>
      <c r="T112" t="s">
        <v>1745</v>
      </c>
      <c r="U112" t="s">
        <v>1746</v>
      </c>
      <c r="V112">
        <v>0</v>
      </c>
      <c r="W112" t="s">
        <v>1742</v>
      </c>
      <c r="X112" t="s">
        <v>1745</v>
      </c>
      <c r="Y112" t="s">
        <v>1743</v>
      </c>
      <c r="Z112" t="s">
        <v>1743</v>
      </c>
      <c r="AA112" t="s">
        <v>1743</v>
      </c>
    </row>
    <row r="113" spans="1:27" x14ac:dyDescent="0.35">
      <c r="A113" t="s">
        <v>1894</v>
      </c>
      <c r="B113" t="str">
        <f t="shared" si="1"/>
        <v>11001605165</v>
      </c>
      <c r="C113">
        <f>+VLOOKUP(E113,'Hoja1 (2)'!$C$2:$O$732,13,FALSE)</f>
        <v>1100160</v>
      </c>
      <c r="D113">
        <v>5165</v>
      </c>
      <c r="E113" t="s">
        <v>768</v>
      </c>
      <c r="F113">
        <f>+VLOOKUP(E113,'Hoja1 (2)'!$C$2:$O$732,13,FALSE)</f>
        <v>1100160</v>
      </c>
      <c r="G113" t="s">
        <v>769</v>
      </c>
      <c r="H113" t="s">
        <v>1743</v>
      </c>
      <c r="I113">
        <v>110</v>
      </c>
      <c r="J113" t="s">
        <v>1742</v>
      </c>
      <c r="K113" t="s">
        <v>1742</v>
      </c>
      <c r="L113" t="s">
        <v>1742</v>
      </c>
      <c r="M113" t="s">
        <v>1742</v>
      </c>
      <c r="N113" t="s">
        <v>1743</v>
      </c>
      <c r="O113">
        <v>0</v>
      </c>
      <c r="P113" t="s">
        <v>1744</v>
      </c>
      <c r="Q113" t="s">
        <v>1744</v>
      </c>
      <c r="R113" t="s">
        <v>1744</v>
      </c>
      <c r="S113" t="s">
        <v>1745</v>
      </c>
      <c r="T113" t="s">
        <v>1745</v>
      </c>
      <c r="U113" t="s">
        <v>1746</v>
      </c>
      <c r="V113">
        <v>6</v>
      </c>
      <c r="W113" t="s">
        <v>1744</v>
      </c>
      <c r="X113" t="s">
        <v>1745</v>
      </c>
      <c r="Y113" t="s">
        <v>1743</v>
      </c>
      <c r="Z113" t="s">
        <v>1743</v>
      </c>
      <c r="AA113" t="s">
        <v>1743</v>
      </c>
    </row>
    <row r="114" spans="1:27" x14ac:dyDescent="0.35">
      <c r="A114" t="s">
        <v>1895</v>
      </c>
      <c r="B114" t="str">
        <f t="shared" si="1"/>
        <v>11001605166</v>
      </c>
      <c r="C114">
        <f>+VLOOKUP(E114,'Hoja1 (2)'!$C$2:$O$732,13,FALSE)</f>
        <v>1100160</v>
      </c>
      <c r="D114">
        <v>5166</v>
      </c>
      <c r="E114" t="s">
        <v>887</v>
      </c>
      <c r="F114">
        <f>+VLOOKUP(E114,'Hoja1 (2)'!$C$2:$O$732,13,FALSE)</f>
        <v>1100160</v>
      </c>
      <c r="G114" t="s">
        <v>888</v>
      </c>
      <c r="H114" t="s">
        <v>1743</v>
      </c>
      <c r="I114">
        <v>110</v>
      </c>
      <c r="J114" t="s">
        <v>1742</v>
      </c>
      <c r="K114" t="s">
        <v>1742</v>
      </c>
      <c r="L114" t="s">
        <v>1742</v>
      </c>
      <c r="M114" t="s">
        <v>1742</v>
      </c>
      <c r="N114" t="s">
        <v>1743</v>
      </c>
      <c r="O114">
        <v>0</v>
      </c>
      <c r="P114" t="s">
        <v>1744</v>
      </c>
      <c r="Q114" t="s">
        <v>1744</v>
      </c>
      <c r="R114" t="s">
        <v>1744</v>
      </c>
      <c r="S114" t="s">
        <v>1745</v>
      </c>
      <c r="T114" t="s">
        <v>1745</v>
      </c>
      <c r="U114" t="s">
        <v>1746</v>
      </c>
      <c r="V114">
        <v>0</v>
      </c>
      <c r="W114" t="s">
        <v>1742</v>
      </c>
      <c r="X114" t="s">
        <v>1745</v>
      </c>
      <c r="Y114" t="s">
        <v>1743</v>
      </c>
      <c r="Z114" t="s">
        <v>1743</v>
      </c>
      <c r="AA114" t="s">
        <v>1743</v>
      </c>
    </row>
    <row r="115" spans="1:27" x14ac:dyDescent="0.35">
      <c r="A115" t="s">
        <v>1896</v>
      </c>
      <c r="B115" t="str">
        <f t="shared" si="1"/>
        <v>11001605167</v>
      </c>
      <c r="C115">
        <f>+VLOOKUP(E115,'Hoja1 (2)'!$C$2:$O$732,13,FALSE)</f>
        <v>1100160</v>
      </c>
      <c r="D115">
        <v>5167</v>
      </c>
      <c r="E115" t="s">
        <v>921</v>
      </c>
      <c r="F115">
        <f>+VLOOKUP(E115,'Hoja1 (2)'!$C$2:$O$732,13,FALSE)</f>
        <v>1100160</v>
      </c>
      <c r="G115" t="s">
        <v>922</v>
      </c>
      <c r="H115" t="s">
        <v>1743</v>
      </c>
      <c r="I115">
        <v>110</v>
      </c>
      <c r="J115" t="s">
        <v>1742</v>
      </c>
      <c r="K115" t="s">
        <v>1742</v>
      </c>
      <c r="L115" t="s">
        <v>1742</v>
      </c>
      <c r="M115" t="s">
        <v>1742</v>
      </c>
      <c r="N115" t="s">
        <v>1743</v>
      </c>
      <c r="O115">
        <v>0</v>
      </c>
      <c r="P115" t="s">
        <v>1744</v>
      </c>
      <c r="Q115" t="s">
        <v>1744</v>
      </c>
      <c r="R115" t="s">
        <v>1744</v>
      </c>
      <c r="S115" t="s">
        <v>1745</v>
      </c>
      <c r="T115" t="s">
        <v>1745</v>
      </c>
      <c r="U115" t="s">
        <v>1746</v>
      </c>
      <c r="V115">
        <v>0</v>
      </c>
      <c r="W115" t="s">
        <v>1742</v>
      </c>
      <c r="X115" t="s">
        <v>1745</v>
      </c>
      <c r="Y115" t="s">
        <v>1743</v>
      </c>
      <c r="Z115" t="s">
        <v>1743</v>
      </c>
      <c r="AA115" t="s">
        <v>1743</v>
      </c>
    </row>
    <row r="116" spans="1:27" x14ac:dyDescent="0.35">
      <c r="A116" t="s">
        <v>1897</v>
      </c>
      <c r="B116" t="str">
        <f t="shared" si="1"/>
        <v>11001505168</v>
      </c>
      <c r="C116">
        <f>+VLOOKUP(E116,'Hoja1 (2)'!$C$2:$O$732,13,FALSE)</f>
        <v>1100150</v>
      </c>
      <c r="D116">
        <v>5168</v>
      </c>
      <c r="E116" t="s">
        <v>151</v>
      </c>
      <c r="F116">
        <f>+VLOOKUP(E116,'Hoja1 (2)'!$C$2:$O$732,13,FALSE)</f>
        <v>1100150</v>
      </c>
      <c r="G116" t="s">
        <v>152</v>
      </c>
      <c r="H116" t="s">
        <v>1743</v>
      </c>
      <c r="I116">
        <v>110</v>
      </c>
      <c r="J116" t="s">
        <v>1742</v>
      </c>
      <c r="K116" t="s">
        <v>1742</v>
      </c>
      <c r="L116" t="s">
        <v>1742</v>
      </c>
      <c r="M116" t="s">
        <v>1742</v>
      </c>
      <c r="N116" t="s">
        <v>1743</v>
      </c>
      <c r="O116">
        <v>5</v>
      </c>
      <c r="P116" t="s">
        <v>1744</v>
      </c>
      <c r="Q116" t="s">
        <v>1744</v>
      </c>
      <c r="R116" t="s">
        <v>1744</v>
      </c>
      <c r="S116" t="s">
        <v>1770</v>
      </c>
      <c r="T116" t="s">
        <v>1745</v>
      </c>
      <c r="U116" t="s">
        <v>1746</v>
      </c>
      <c r="V116">
        <v>74</v>
      </c>
      <c r="W116" t="s">
        <v>1744</v>
      </c>
      <c r="X116" t="s">
        <v>1745</v>
      </c>
      <c r="Y116" t="s">
        <v>1743</v>
      </c>
      <c r="Z116" t="s">
        <v>1743</v>
      </c>
      <c r="AA116" t="s">
        <v>1743</v>
      </c>
    </row>
    <row r="117" spans="1:27" x14ac:dyDescent="0.35">
      <c r="A117" t="s">
        <v>1898</v>
      </c>
      <c r="B117" t="str">
        <f t="shared" si="1"/>
        <v>11001505169</v>
      </c>
      <c r="C117">
        <f>+VLOOKUP(E117,'Hoja1 (2)'!$C$2:$O$732,13,FALSE)</f>
        <v>1100150</v>
      </c>
      <c r="D117">
        <v>5169</v>
      </c>
      <c r="E117" t="s">
        <v>855</v>
      </c>
      <c r="F117">
        <f>+VLOOKUP(E117,'Hoja1 (2)'!$C$2:$O$732,13,FALSE)</f>
        <v>1100150</v>
      </c>
      <c r="G117" t="s">
        <v>856</v>
      </c>
      <c r="H117" t="s">
        <v>1743</v>
      </c>
      <c r="I117">
        <v>110</v>
      </c>
      <c r="J117" t="s">
        <v>1742</v>
      </c>
      <c r="K117" t="s">
        <v>1742</v>
      </c>
      <c r="L117" t="s">
        <v>1742</v>
      </c>
      <c r="M117" t="s">
        <v>1742</v>
      </c>
      <c r="N117" t="s">
        <v>1743</v>
      </c>
      <c r="O117">
        <v>0</v>
      </c>
      <c r="P117" t="s">
        <v>1744</v>
      </c>
      <c r="Q117" t="s">
        <v>1744</v>
      </c>
      <c r="R117" t="s">
        <v>1744</v>
      </c>
      <c r="S117" t="s">
        <v>1745</v>
      </c>
      <c r="T117" t="s">
        <v>1745</v>
      </c>
      <c r="U117" t="s">
        <v>1746</v>
      </c>
      <c r="V117">
        <v>1</v>
      </c>
      <c r="W117" t="s">
        <v>1744</v>
      </c>
      <c r="X117" t="s">
        <v>1745</v>
      </c>
      <c r="Y117" t="s">
        <v>1743</v>
      </c>
      <c r="Z117" t="s">
        <v>1743</v>
      </c>
      <c r="AA117" t="s">
        <v>1743</v>
      </c>
    </row>
    <row r="118" spans="1:27" x14ac:dyDescent="0.35">
      <c r="A118" t="s">
        <v>1899</v>
      </c>
      <c r="B118" t="str">
        <f t="shared" si="1"/>
        <v>11002325170</v>
      </c>
      <c r="C118">
        <f>+VLOOKUP(E118,'Hoja1 (2)'!$C$2:$O$732,13,FALSE)</f>
        <v>1100232</v>
      </c>
      <c r="D118">
        <v>5170</v>
      </c>
      <c r="E118" t="s">
        <v>1035</v>
      </c>
      <c r="F118">
        <f>+VLOOKUP(E118,'Hoja1 (2)'!$C$2:$O$732,13,FALSE)</f>
        <v>1100232</v>
      </c>
      <c r="G118" t="s">
        <v>1036</v>
      </c>
      <c r="H118" t="s">
        <v>1743</v>
      </c>
      <c r="I118">
        <v>102</v>
      </c>
      <c r="J118" t="s">
        <v>1742</v>
      </c>
      <c r="K118" t="s">
        <v>1742</v>
      </c>
      <c r="L118" t="s">
        <v>1742</v>
      </c>
      <c r="M118" t="s">
        <v>1742</v>
      </c>
      <c r="N118" t="s">
        <v>1743</v>
      </c>
      <c r="O118">
        <v>0</v>
      </c>
      <c r="P118" t="s">
        <v>1744</v>
      </c>
      <c r="Q118" t="s">
        <v>1744</v>
      </c>
      <c r="R118" t="s">
        <v>1744</v>
      </c>
      <c r="S118" t="s">
        <v>1745</v>
      </c>
      <c r="T118" t="s">
        <v>1745</v>
      </c>
      <c r="U118" t="s">
        <v>1746</v>
      </c>
      <c r="V118">
        <v>0</v>
      </c>
      <c r="W118" t="s">
        <v>1744</v>
      </c>
      <c r="X118" t="s">
        <v>1745</v>
      </c>
      <c r="Y118" t="s">
        <v>1743</v>
      </c>
      <c r="Z118" t="s">
        <v>1743</v>
      </c>
      <c r="AA118" t="s">
        <v>1743</v>
      </c>
    </row>
    <row r="119" spans="1:27" x14ac:dyDescent="0.35">
      <c r="A119" t="s">
        <v>1900</v>
      </c>
      <c r="B119" t="str">
        <f t="shared" si="1"/>
        <v>11002325171</v>
      </c>
      <c r="C119">
        <f>+VLOOKUP(E119,'Hoja1 (2)'!$C$2:$O$732,13,FALSE)</f>
        <v>1100232</v>
      </c>
      <c r="D119">
        <v>5171</v>
      </c>
      <c r="E119" t="s">
        <v>103</v>
      </c>
      <c r="F119">
        <f>+VLOOKUP(E119,'Hoja1 (2)'!$C$2:$O$732,13,FALSE)</f>
        <v>1100232</v>
      </c>
      <c r="G119" t="s">
        <v>104</v>
      </c>
      <c r="H119" t="s">
        <v>1743</v>
      </c>
      <c r="I119">
        <v>102</v>
      </c>
      <c r="J119" t="s">
        <v>1742</v>
      </c>
      <c r="K119" t="s">
        <v>1742</v>
      </c>
      <c r="L119" t="s">
        <v>1742</v>
      </c>
      <c r="M119" t="s">
        <v>1742</v>
      </c>
      <c r="N119" t="s">
        <v>1743</v>
      </c>
      <c r="O119">
        <v>0</v>
      </c>
      <c r="P119" t="s">
        <v>1744</v>
      </c>
      <c r="Q119" t="s">
        <v>1744</v>
      </c>
      <c r="R119" t="s">
        <v>1744</v>
      </c>
      <c r="S119" t="s">
        <v>1745</v>
      </c>
      <c r="T119" t="s">
        <v>1745</v>
      </c>
      <c r="U119" t="s">
        <v>1746</v>
      </c>
      <c r="V119">
        <v>1</v>
      </c>
      <c r="W119" t="s">
        <v>1744</v>
      </c>
      <c r="X119" t="s">
        <v>1745</v>
      </c>
      <c r="Y119" t="s">
        <v>1743</v>
      </c>
      <c r="Z119" t="s">
        <v>1743</v>
      </c>
      <c r="AA119" t="s">
        <v>1743</v>
      </c>
    </row>
    <row r="120" spans="1:27" x14ac:dyDescent="0.35">
      <c r="A120" t="s">
        <v>1901</v>
      </c>
      <c r="B120" t="str">
        <f t="shared" si="1"/>
        <v>11002325172</v>
      </c>
      <c r="C120">
        <f>+VLOOKUP(E120,'Hoja1 (2)'!$C$2:$O$732,13,FALSE)</f>
        <v>1100232</v>
      </c>
      <c r="D120">
        <v>5172</v>
      </c>
      <c r="E120" t="s">
        <v>710</v>
      </c>
      <c r="F120">
        <f>+VLOOKUP(E120,'Hoja1 (2)'!$C$2:$O$732,13,FALSE)</f>
        <v>1100232</v>
      </c>
      <c r="G120" t="s">
        <v>711</v>
      </c>
      <c r="H120" t="s">
        <v>1743</v>
      </c>
      <c r="I120">
        <v>102</v>
      </c>
      <c r="J120" t="s">
        <v>1742</v>
      </c>
      <c r="K120" t="s">
        <v>1742</v>
      </c>
      <c r="L120" t="s">
        <v>1742</v>
      </c>
      <c r="M120" t="s">
        <v>1742</v>
      </c>
      <c r="N120" t="s">
        <v>1743</v>
      </c>
      <c r="O120">
        <v>0</v>
      </c>
      <c r="P120" t="s">
        <v>1744</v>
      </c>
      <c r="Q120" t="s">
        <v>1744</v>
      </c>
      <c r="R120" t="s">
        <v>1744</v>
      </c>
      <c r="S120" t="s">
        <v>1745</v>
      </c>
      <c r="T120" t="s">
        <v>1745</v>
      </c>
      <c r="U120" t="s">
        <v>1746</v>
      </c>
      <c r="V120">
        <v>0</v>
      </c>
      <c r="W120" t="s">
        <v>1744</v>
      </c>
      <c r="X120" t="s">
        <v>1745</v>
      </c>
      <c r="Y120" t="s">
        <v>1743</v>
      </c>
      <c r="Z120" t="s">
        <v>1743</v>
      </c>
      <c r="AA120" t="s">
        <v>1743</v>
      </c>
    </row>
    <row r="121" spans="1:27" x14ac:dyDescent="0.35">
      <c r="A121" t="s">
        <v>1902</v>
      </c>
      <c r="B121" t="str">
        <f t="shared" si="1"/>
        <v>11001505173</v>
      </c>
      <c r="C121">
        <f>+VLOOKUP(E121,'Hoja1 (2)'!$C$2:$O$732,13,FALSE)</f>
        <v>1100150</v>
      </c>
      <c r="D121">
        <v>5173</v>
      </c>
      <c r="E121" t="s">
        <v>670</v>
      </c>
      <c r="F121">
        <f>+VLOOKUP(E121,'Hoja1 (2)'!$C$2:$O$732,13,FALSE)</f>
        <v>1100150</v>
      </c>
      <c r="G121" t="s">
        <v>671</v>
      </c>
      <c r="H121" t="s">
        <v>1743</v>
      </c>
      <c r="I121">
        <v>110</v>
      </c>
      <c r="J121" t="s">
        <v>1742</v>
      </c>
      <c r="K121" t="s">
        <v>1742</v>
      </c>
      <c r="L121" t="s">
        <v>1742</v>
      </c>
      <c r="M121" t="s">
        <v>1742</v>
      </c>
      <c r="N121" t="s">
        <v>1743</v>
      </c>
      <c r="O121">
        <v>0</v>
      </c>
      <c r="P121" t="s">
        <v>1744</v>
      </c>
      <c r="Q121" t="s">
        <v>1744</v>
      </c>
      <c r="R121" t="s">
        <v>1744</v>
      </c>
      <c r="S121" t="s">
        <v>1763</v>
      </c>
      <c r="T121" t="s">
        <v>1763</v>
      </c>
      <c r="U121" t="s">
        <v>1746</v>
      </c>
      <c r="V121">
        <v>0</v>
      </c>
      <c r="W121" t="s">
        <v>1742</v>
      </c>
      <c r="X121" t="s">
        <v>1763</v>
      </c>
      <c r="Y121" t="s">
        <v>1743</v>
      </c>
      <c r="Z121" t="s">
        <v>1743</v>
      </c>
      <c r="AA121" t="s">
        <v>1743</v>
      </c>
    </row>
    <row r="122" spans="1:27" x14ac:dyDescent="0.35">
      <c r="A122" t="s">
        <v>1903</v>
      </c>
      <c r="B122" t="str">
        <f t="shared" si="1"/>
        <v>11001425174</v>
      </c>
      <c r="C122">
        <f>+VLOOKUP(E122,'Hoja1 (2)'!$C$2:$O$732,13,FALSE)</f>
        <v>1100142</v>
      </c>
      <c r="D122">
        <v>5174</v>
      </c>
      <c r="E122" t="s">
        <v>676</v>
      </c>
      <c r="F122">
        <f>+VLOOKUP(E122,'Hoja1 (2)'!$C$2:$O$732,13,FALSE)</f>
        <v>1100142</v>
      </c>
      <c r="G122" t="s">
        <v>677</v>
      </c>
      <c r="H122" t="s">
        <v>1743</v>
      </c>
      <c r="I122">
        <v>110</v>
      </c>
      <c r="J122" t="s">
        <v>1742</v>
      </c>
      <c r="K122" t="s">
        <v>1742</v>
      </c>
      <c r="L122" t="s">
        <v>1742</v>
      </c>
      <c r="M122" t="s">
        <v>1742</v>
      </c>
      <c r="N122" t="s">
        <v>1743</v>
      </c>
      <c r="O122">
        <v>0</v>
      </c>
      <c r="P122" t="s">
        <v>1744</v>
      </c>
      <c r="Q122" t="s">
        <v>1744</v>
      </c>
      <c r="R122" t="s">
        <v>1744</v>
      </c>
      <c r="S122" t="s">
        <v>1763</v>
      </c>
      <c r="T122" t="s">
        <v>1763</v>
      </c>
      <c r="U122" t="s">
        <v>1746</v>
      </c>
      <c r="V122">
        <v>0</v>
      </c>
      <c r="W122" t="s">
        <v>1742</v>
      </c>
      <c r="X122" t="s">
        <v>1763</v>
      </c>
      <c r="Y122" t="s">
        <v>1743</v>
      </c>
      <c r="Z122" t="s">
        <v>1743</v>
      </c>
      <c r="AA122" t="s">
        <v>1743</v>
      </c>
    </row>
    <row r="123" spans="1:27" x14ac:dyDescent="0.35">
      <c r="A123" t="s">
        <v>1904</v>
      </c>
      <c r="B123" t="str">
        <f t="shared" si="1"/>
        <v>11001505175</v>
      </c>
      <c r="C123">
        <f>+VLOOKUP(E123,'Hoja1 (2)'!$C$2:$O$732,13,FALSE)</f>
        <v>1100150</v>
      </c>
      <c r="D123">
        <v>5175</v>
      </c>
      <c r="E123" t="s">
        <v>777</v>
      </c>
      <c r="F123">
        <f>+VLOOKUP(E123,'Hoja1 (2)'!$C$2:$O$732,13,FALSE)</f>
        <v>1100150</v>
      </c>
      <c r="G123" t="s">
        <v>778</v>
      </c>
      <c r="H123" t="s">
        <v>1743</v>
      </c>
      <c r="I123">
        <v>110</v>
      </c>
      <c r="J123" t="s">
        <v>1742</v>
      </c>
      <c r="K123" t="s">
        <v>1742</v>
      </c>
      <c r="L123" t="s">
        <v>1742</v>
      </c>
      <c r="M123" t="s">
        <v>1742</v>
      </c>
      <c r="N123" t="s">
        <v>1743</v>
      </c>
      <c r="O123">
        <v>0</v>
      </c>
      <c r="P123" t="s">
        <v>1744</v>
      </c>
      <c r="Q123" t="s">
        <v>1744</v>
      </c>
      <c r="R123" t="s">
        <v>1744</v>
      </c>
      <c r="S123" t="s">
        <v>1745</v>
      </c>
      <c r="T123" t="s">
        <v>1745</v>
      </c>
      <c r="U123" t="s">
        <v>1746</v>
      </c>
      <c r="V123">
        <v>0</v>
      </c>
      <c r="W123" t="s">
        <v>1742</v>
      </c>
      <c r="X123" t="s">
        <v>1745</v>
      </c>
      <c r="Y123" t="s">
        <v>1743</v>
      </c>
      <c r="Z123" t="s">
        <v>1743</v>
      </c>
      <c r="AA123" t="s">
        <v>1743</v>
      </c>
    </row>
    <row r="124" spans="1:27" x14ac:dyDescent="0.35">
      <c r="A124" t="s">
        <v>1905</v>
      </c>
      <c r="B124" t="str">
        <f t="shared" si="1"/>
        <v>11002325176</v>
      </c>
      <c r="C124">
        <f>+VLOOKUP(E124,'Hoja1 (2)'!$C$2:$O$732,13,FALSE)</f>
        <v>1100232</v>
      </c>
      <c r="D124">
        <v>5176</v>
      </c>
      <c r="E124" t="s">
        <v>1037</v>
      </c>
      <c r="F124">
        <f>+VLOOKUP(E124,'Hoja1 (2)'!$C$2:$O$732,13,FALSE)</f>
        <v>1100232</v>
      </c>
      <c r="G124" t="s">
        <v>1038</v>
      </c>
      <c r="H124" t="s">
        <v>1743</v>
      </c>
      <c r="I124">
        <v>102</v>
      </c>
      <c r="J124" t="s">
        <v>1742</v>
      </c>
      <c r="K124" t="s">
        <v>1742</v>
      </c>
      <c r="L124" t="s">
        <v>1742</v>
      </c>
      <c r="M124" t="s">
        <v>1742</v>
      </c>
      <c r="N124" t="s">
        <v>1743</v>
      </c>
      <c r="O124">
        <v>0</v>
      </c>
      <c r="P124" t="s">
        <v>1744</v>
      </c>
      <c r="Q124" t="s">
        <v>1744</v>
      </c>
      <c r="R124" t="s">
        <v>1744</v>
      </c>
      <c r="S124" t="s">
        <v>1745</v>
      </c>
      <c r="T124" t="s">
        <v>1745</v>
      </c>
      <c r="U124" t="s">
        <v>1746</v>
      </c>
      <c r="V124">
        <v>1</v>
      </c>
      <c r="W124" t="s">
        <v>1744</v>
      </c>
      <c r="X124" t="s">
        <v>1745</v>
      </c>
      <c r="Y124" t="s">
        <v>1743</v>
      </c>
      <c r="Z124" t="s">
        <v>1743</v>
      </c>
      <c r="AA124" t="s">
        <v>1743</v>
      </c>
    </row>
    <row r="125" spans="1:27" x14ac:dyDescent="0.35">
      <c r="A125" t="s">
        <v>1906</v>
      </c>
      <c r="B125" t="str">
        <f t="shared" si="1"/>
        <v>11002325177</v>
      </c>
      <c r="C125">
        <f>+VLOOKUP(E125,'Hoja1 (2)'!$C$2:$O$732,13,FALSE)</f>
        <v>1100232</v>
      </c>
      <c r="D125">
        <v>5177</v>
      </c>
      <c r="E125" t="s">
        <v>1045</v>
      </c>
      <c r="F125">
        <f>+VLOOKUP(E125,'Hoja1 (2)'!$C$2:$O$732,13,FALSE)</f>
        <v>1100232</v>
      </c>
      <c r="G125" t="s">
        <v>1046</v>
      </c>
      <c r="H125" t="s">
        <v>1743</v>
      </c>
      <c r="I125">
        <v>102</v>
      </c>
      <c r="J125" t="s">
        <v>1742</v>
      </c>
      <c r="K125" t="s">
        <v>1742</v>
      </c>
      <c r="L125" t="s">
        <v>1742</v>
      </c>
      <c r="M125" t="s">
        <v>1742</v>
      </c>
      <c r="N125" t="s">
        <v>1743</v>
      </c>
      <c r="O125">
        <v>0</v>
      </c>
      <c r="P125" t="s">
        <v>1744</v>
      </c>
      <c r="Q125" t="s">
        <v>1744</v>
      </c>
      <c r="R125" t="s">
        <v>1744</v>
      </c>
      <c r="S125" t="s">
        <v>1745</v>
      </c>
      <c r="T125" t="s">
        <v>1745</v>
      </c>
      <c r="U125" t="s">
        <v>1746</v>
      </c>
      <c r="V125">
        <v>0</v>
      </c>
      <c r="W125" t="s">
        <v>1744</v>
      </c>
      <c r="X125" t="s">
        <v>1745</v>
      </c>
      <c r="Y125" t="s">
        <v>1743</v>
      </c>
      <c r="Z125" t="s">
        <v>1743</v>
      </c>
      <c r="AA125" t="s">
        <v>1743</v>
      </c>
    </row>
    <row r="126" spans="1:27" x14ac:dyDescent="0.35">
      <c r="A126" t="s">
        <v>1907</v>
      </c>
      <c r="B126" t="str">
        <f t="shared" si="1"/>
        <v>11002325178</v>
      </c>
      <c r="C126">
        <f>+VLOOKUP(E126,'Hoja1 (2)'!$C$2:$O$732,13,FALSE)</f>
        <v>1100232</v>
      </c>
      <c r="D126">
        <v>5178</v>
      </c>
      <c r="E126" t="s">
        <v>718</v>
      </c>
      <c r="F126">
        <f>+VLOOKUP(E126,'Hoja1 (2)'!$C$2:$O$732,13,FALSE)</f>
        <v>1100232</v>
      </c>
      <c r="G126" t="s">
        <v>719</v>
      </c>
      <c r="H126" t="s">
        <v>1743</v>
      </c>
      <c r="I126">
        <v>102</v>
      </c>
      <c r="J126" t="s">
        <v>1742</v>
      </c>
      <c r="K126" t="s">
        <v>1742</v>
      </c>
      <c r="L126" t="s">
        <v>1742</v>
      </c>
      <c r="M126" t="s">
        <v>1742</v>
      </c>
      <c r="N126" t="s">
        <v>1743</v>
      </c>
      <c r="O126">
        <v>0</v>
      </c>
      <c r="P126" t="s">
        <v>1744</v>
      </c>
      <c r="Q126" t="s">
        <v>1744</v>
      </c>
      <c r="R126" t="s">
        <v>1744</v>
      </c>
      <c r="S126" t="s">
        <v>1745</v>
      </c>
      <c r="T126" t="s">
        <v>1745</v>
      </c>
      <c r="U126" t="s">
        <v>1746</v>
      </c>
      <c r="V126">
        <v>0</v>
      </c>
      <c r="W126" t="s">
        <v>1744</v>
      </c>
      <c r="X126" t="s">
        <v>1745</v>
      </c>
      <c r="Y126" t="s">
        <v>1743</v>
      </c>
      <c r="Z126" t="s">
        <v>1743</v>
      </c>
      <c r="AA126" t="s">
        <v>1743</v>
      </c>
    </row>
    <row r="127" spans="1:27" x14ac:dyDescent="0.35">
      <c r="A127" t="s">
        <v>1908</v>
      </c>
      <c r="B127" t="str">
        <f t="shared" si="1"/>
        <v>11001505179</v>
      </c>
      <c r="C127">
        <f>+VLOOKUP(E127,'Hoja1 (2)'!$C$2:$O$732,13,FALSE)</f>
        <v>1100150</v>
      </c>
      <c r="D127">
        <v>5179</v>
      </c>
      <c r="E127" t="s">
        <v>26</v>
      </c>
      <c r="F127">
        <f>+VLOOKUP(E127,'Hoja1 (2)'!$C$2:$O$732,13,FALSE)</f>
        <v>1100150</v>
      </c>
      <c r="G127" t="s">
        <v>27</v>
      </c>
      <c r="H127" t="s">
        <v>1743</v>
      </c>
      <c r="I127">
        <v>110</v>
      </c>
      <c r="J127" t="s">
        <v>1742</v>
      </c>
      <c r="K127" t="s">
        <v>1742</v>
      </c>
      <c r="L127" t="s">
        <v>1742</v>
      </c>
      <c r="M127" t="s">
        <v>1742</v>
      </c>
      <c r="N127" t="s">
        <v>1743</v>
      </c>
      <c r="O127">
        <v>0</v>
      </c>
      <c r="P127" t="s">
        <v>1744</v>
      </c>
      <c r="Q127" t="s">
        <v>1744</v>
      </c>
      <c r="R127" t="s">
        <v>1744</v>
      </c>
      <c r="S127" t="s">
        <v>1743</v>
      </c>
      <c r="T127" t="s">
        <v>1743</v>
      </c>
      <c r="U127" t="s">
        <v>1746</v>
      </c>
      <c r="V127">
        <v>0</v>
      </c>
      <c r="W127" t="s">
        <v>1742</v>
      </c>
      <c r="X127" t="s">
        <v>1743</v>
      </c>
    </row>
    <row r="128" spans="1:27" x14ac:dyDescent="0.35">
      <c r="A128" t="s">
        <v>1909</v>
      </c>
      <c r="B128" t="str">
        <f t="shared" si="1"/>
        <v>11001505180</v>
      </c>
      <c r="C128">
        <f>+VLOOKUP(E128,'Hoja1 (2)'!$C$2:$O$732,13,FALSE)</f>
        <v>1100150</v>
      </c>
      <c r="D128">
        <v>5180</v>
      </c>
      <c r="E128" t="s">
        <v>484</v>
      </c>
      <c r="F128">
        <f>+VLOOKUP(E128,'Hoja1 (2)'!$C$2:$O$732,13,FALSE)</f>
        <v>1100150</v>
      </c>
      <c r="G128" t="s">
        <v>485</v>
      </c>
      <c r="H128" t="s">
        <v>1743</v>
      </c>
      <c r="I128">
        <v>110</v>
      </c>
      <c r="J128" t="s">
        <v>1742</v>
      </c>
      <c r="K128" t="s">
        <v>1742</v>
      </c>
      <c r="L128" t="s">
        <v>1742</v>
      </c>
      <c r="M128" t="s">
        <v>1742</v>
      </c>
      <c r="N128" t="s">
        <v>1743</v>
      </c>
      <c r="O128">
        <v>0</v>
      </c>
      <c r="P128" t="s">
        <v>1744</v>
      </c>
      <c r="Q128" t="s">
        <v>1744</v>
      </c>
      <c r="R128" t="s">
        <v>1744</v>
      </c>
      <c r="S128" t="s">
        <v>1745</v>
      </c>
      <c r="T128" t="s">
        <v>1745</v>
      </c>
      <c r="U128" t="s">
        <v>1746</v>
      </c>
      <c r="V128">
        <v>2</v>
      </c>
      <c r="W128" t="s">
        <v>1744</v>
      </c>
      <c r="X128" t="s">
        <v>1745</v>
      </c>
      <c r="Y128" t="s">
        <v>1743</v>
      </c>
      <c r="Z128" t="s">
        <v>1743</v>
      </c>
      <c r="AA128" t="s">
        <v>1743</v>
      </c>
    </row>
    <row r="129" spans="1:27" x14ac:dyDescent="0.35">
      <c r="A129" t="s">
        <v>1910</v>
      </c>
      <c r="B129" t="str">
        <f t="shared" si="1"/>
        <v>11001505181</v>
      </c>
      <c r="C129">
        <f>+VLOOKUP(E129,'Hoja1 (2)'!$C$2:$O$732,13,FALSE)</f>
        <v>1100150</v>
      </c>
      <c r="D129">
        <v>5181</v>
      </c>
      <c r="E129" t="s">
        <v>1132</v>
      </c>
      <c r="F129">
        <f>+VLOOKUP(E129,'Hoja1 (2)'!$C$2:$O$732,13,FALSE)</f>
        <v>1100150</v>
      </c>
      <c r="G129" t="s">
        <v>1133</v>
      </c>
      <c r="H129" t="s">
        <v>1743</v>
      </c>
      <c r="I129">
        <v>110</v>
      </c>
      <c r="J129" t="s">
        <v>1742</v>
      </c>
      <c r="K129" t="s">
        <v>1742</v>
      </c>
      <c r="L129" t="s">
        <v>1742</v>
      </c>
      <c r="M129" t="s">
        <v>1742</v>
      </c>
      <c r="N129" t="s">
        <v>1743</v>
      </c>
      <c r="O129">
        <v>0</v>
      </c>
      <c r="P129" t="s">
        <v>1744</v>
      </c>
      <c r="Q129" t="s">
        <v>1744</v>
      </c>
      <c r="R129" t="s">
        <v>1744</v>
      </c>
      <c r="S129" t="s">
        <v>1745</v>
      </c>
      <c r="T129" t="s">
        <v>1745</v>
      </c>
      <c r="U129" t="s">
        <v>1746</v>
      </c>
      <c r="V129">
        <v>1</v>
      </c>
      <c r="W129" t="s">
        <v>1744</v>
      </c>
      <c r="X129" t="s">
        <v>1745</v>
      </c>
      <c r="Y129" t="s">
        <v>1743</v>
      </c>
      <c r="Z129" t="s">
        <v>1743</v>
      </c>
      <c r="AA129" t="s">
        <v>1743</v>
      </c>
    </row>
    <row r="130" spans="1:27" x14ac:dyDescent="0.35">
      <c r="A130" t="s">
        <v>1911</v>
      </c>
      <c r="B130" t="str">
        <f t="shared" si="1"/>
        <v>11001505182</v>
      </c>
      <c r="C130">
        <f>+VLOOKUP(E130,'Hoja1 (2)'!$C$2:$O$732,13,FALSE)</f>
        <v>1100150</v>
      </c>
      <c r="D130">
        <v>5182</v>
      </c>
      <c r="E130" t="s">
        <v>1149</v>
      </c>
      <c r="F130">
        <f>+VLOOKUP(E130,'Hoja1 (2)'!$C$2:$O$732,13,FALSE)</f>
        <v>1100150</v>
      </c>
      <c r="G130" t="s">
        <v>1150</v>
      </c>
      <c r="H130" t="s">
        <v>1743</v>
      </c>
      <c r="I130">
        <v>110</v>
      </c>
      <c r="J130" t="s">
        <v>1742</v>
      </c>
      <c r="K130" t="s">
        <v>1742</v>
      </c>
      <c r="L130" t="s">
        <v>1742</v>
      </c>
      <c r="M130" t="s">
        <v>1742</v>
      </c>
      <c r="N130" t="s">
        <v>1743</v>
      </c>
      <c r="O130">
        <v>0</v>
      </c>
      <c r="P130" t="s">
        <v>1744</v>
      </c>
      <c r="Q130" t="s">
        <v>1744</v>
      </c>
      <c r="R130" t="s">
        <v>1744</v>
      </c>
      <c r="S130" t="s">
        <v>1745</v>
      </c>
      <c r="T130" t="s">
        <v>1745</v>
      </c>
      <c r="U130" t="s">
        <v>1746</v>
      </c>
      <c r="V130">
        <v>5</v>
      </c>
      <c r="W130" t="s">
        <v>1744</v>
      </c>
      <c r="X130" t="s">
        <v>1745</v>
      </c>
      <c r="Y130" t="s">
        <v>1743</v>
      </c>
      <c r="Z130" t="s">
        <v>1743</v>
      </c>
      <c r="AA130" t="s">
        <v>1743</v>
      </c>
    </row>
    <row r="131" spans="1:27" x14ac:dyDescent="0.35">
      <c r="A131" t="s">
        <v>1912</v>
      </c>
      <c r="B131" t="str">
        <f t="shared" ref="B131:B194" si="2">+CONCATENATE(C131,D131)</f>
        <v>11001505183</v>
      </c>
      <c r="C131">
        <f>+VLOOKUP(E131,'Hoja1 (2)'!$C$2:$O$732,13,FALSE)</f>
        <v>1100150</v>
      </c>
      <c r="D131">
        <v>5183</v>
      </c>
      <c r="E131" t="s">
        <v>16</v>
      </c>
      <c r="F131">
        <f>+VLOOKUP(E131,'Hoja1 (2)'!$C$2:$O$732,13,FALSE)</f>
        <v>1100150</v>
      </c>
      <c r="G131" t="s">
        <v>17</v>
      </c>
      <c r="H131" t="s">
        <v>1743</v>
      </c>
      <c r="I131">
        <v>110</v>
      </c>
      <c r="J131" t="s">
        <v>1742</v>
      </c>
      <c r="K131" t="s">
        <v>1742</v>
      </c>
      <c r="L131" t="s">
        <v>1742</v>
      </c>
      <c r="M131" t="s">
        <v>1742</v>
      </c>
      <c r="N131" t="s">
        <v>1743</v>
      </c>
      <c r="O131">
        <v>0</v>
      </c>
      <c r="P131" t="s">
        <v>1744</v>
      </c>
      <c r="Q131" t="s">
        <v>1744</v>
      </c>
      <c r="R131" t="s">
        <v>1744</v>
      </c>
      <c r="S131" t="s">
        <v>1745</v>
      </c>
      <c r="T131" t="s">
        <v>1745</v>
      </c>
      <c r="U131" t="s">
        <v>1746</v>
      </c>
      <c r="V131">
        <v>2</v>
      </c>
      <c r="W131" t="s">
        <v>1744</v>
      </c>
      <c r="X131" t="s">
        <v>1743</v>
      </c>
      <c r="Y131" t="s">
        <v>1743</v>
      </c>
      <c r="Z131" t="s">
        <v>1743</v>
      </c>
      <c r="AA131" t="s">
        <v>1743</v>
      </c>
    </row>
    <row r="132" spans="1:27" x14ac:dyDescent="0.35">
      <c r="A132" t="s">
        <v>1913</v>
      </c>
      <c r="B132" t="str">
        <f t="shared" si="2"/>
        <v>11001505184</v>
      </c>
      <c r="C132">
        <f>+VLOOKUP(E132,'Hoja1 (2)'!$C$2:$O$732,13,FALSE)</f>
        <v>1100150</v>
      </c>
      <c r="D132">
        <v>5184</v>
      </c>
      <c r="E132" t="s">
        <v>475</v>
      </c>
      <c r="F132">
        <f>+VLOOKUP(E132,'Hoja1 (2)'!$C$2:$O$732,13,FALSE)</f>
        <v>1100150</v>
      </c>
      <c r="G132" t="s">
        <v>476</v>
      </c>
      <c r="H132" t="s">
        <v>1771</v>
      </c>
      <c r="I132">
        <v>110</v>
      </c>
      <c r="J132" t="s">
        <v>1742</v>
      </c>
      <c r="K132" t="s">
        <v>1742</v>
      </c>
      <c r="L132" t="s">
        <v>1742</v>
      </c>
      <c r="M132" t="s">
        <v>1742</v>
      </c>
      <c r="N132" t="s">
        <v>1743</v>
      </c>
      <c r="O132">
        <v>0</v>
      </c>
      <c r="P132" t="s">
        <v>1744</v>
      </c>
      <c r="Q132" t="s">
        <v>1744</v>
      </c>
      <c r="R132" t="s">
        <v>1744</v>
      </c>
      <c r="S132" t="s">
        <v>1745</v>
      </c>
      <c r="T132" t="s">
        <v>1745</v>
      </c>
      <c r="U132" t="s">
        <v>1746</v>
      </c>
      <c r="V132">
        <v>4</v>
      </c>
      <c r="W132" t="s">
        <v>1744</v>
      </c>
      <c r="X132" t="s">
        <v>1745</v>
      </c>
      <c r="Y132" t="s">
        <v>1743</v>
      </c>
      <c r="Z132" t="s">
        <v>1743</v>
      </c>
      <c r="AA132" t="s">
        <v>1743</v>
      </c>
    </row>
    <row r="133" spans="1:27" x14ac:dyDescent="0.35">
      <c r="A133" t="s">
        <v>1914</v>
      </c>
      <c r="B133" t="str">
        <f t="shared" si="2"/>
        <v>11001505185</v>
      </c>
      <c r="C133">
        <f>+VLOOKUP(E133,'Hoja1 (2)'!$C$2:$O$732,13,FALSE)</f>
        <v>1100150</v>
      </c>
      <c r="D133">
        <v>5185</v>
      </c>
      <c r="E133" t="s">
        <v>13</v>
      </c>
      <c r="F133">
        <f>+VLOOKUP(E133,'Hoja1 (2)'!$C$2:$O$732,13,FALSE)</f>
        <v>1100150</v>
      </c>
      <c r="G133" t="s">
        <v>14</v>
      </c>
      <c r="H133" t="s">
        <v>1743</v>
      </c>
      <c r="I133">
        <v>110</v>
      </c>
      <c r="J133" t="s">
        <v>1742</v>
      </c>
      <c r="K133" t="s">
        <v>1742</v>
      </c>
      <c r="L133" t="s">
        <v>1742</v>
      </c>
      <c r="M133" t="s">
        <v>1742</v>
      </c>
      <c r="N133" t="s">
        <v>1743</v>
      </c>
      <c r="O133">
        <v>0</v>
      </c>
      <c r="P133" t="s">
        <v>1744</v>
      </c>
      <c r="Q133" t="s">
        <v>1744</v>
      </c>
      <c r="R133" t="s">
        <v>1744</v>
      </c>
      <c r="S133" t="s">
        <v>1745</v>
      </c>
      <c r="T133" t="s">
        <v>1745</v>
      </c>
      <c r="U133" t="s">
        <v>1746</v>
      </c>
      <c r="V133">
        <v>2</v>
      </c>
      <c r="W133" t="s">
        <v>1744</v>
      </c>
      <c r="X133" t="s">
        <v>1743</v>
      </c>
      <c r="Y133" t="s">
        <v>1743</v>
      </c>
      <c r="Z133" t="s">
        <v>1743</v>
      </c>
      <c r="AA133" t="s">
        <v>1743</v>
      </c>
    </row>
    <row r="134" spans="1:27" x14ac:dyDescent="0.35">
      <c r="A134" t="s">
        <v>1915</v>
      </c>
      <c r="B134" t="str">
        <f t="shared" si="2"/>
        <v>11001505186</v>
      </c>
      <c r="C134">
        <f>+VLOOKUP(E134,'Hoja1 (2)'!$C$2:$O$732,13,FALSE)</f>
        <v>1100150</v>
      </c>
      <c r="D134">
        <v>5186</v>
      </c>
      <c r="E134" t="s">
        <v>1113</v>
      </c>
      <c r="F134">
        <f>+VLOOKUP(E134,'Hoja1 (2)'!$C$2:$O$732,13,FALSE)</f>
        <v>1100150</v>
      </c>
      <c r="G134" t="s">
        <v>1114</v>
      </c>
      <c r="H134" t="s">
        <v>1743</v>
      </c>
      <c r="I134">
        <v>100</v>
      </c>
      <c r="J134" t="s">
        <v>1742</v>
      </c>
      <c r="K134" t="s">
        <v>1742</v>
      </c>
      <c r="L134" t="s">
        <v>1742</v>
      </c>
      <c r="M134" t="s">
        <v>1742</v>
      </c>
      <c r="N134" t="s">
        <v>1743</v>
      </c>
      <c r="O134">
        <v>0</v>
      </c>
      <c r="P134" t="s">
        <v>1744</v>
      </c>
      <c r="Q134" t="s">
        <v>1744</v>
      </c>
      <c r="R134" t="s">
        <v>1744</v>
      </c>
      <c r="S134" t="s">
        <v>1745</v>
      </c>
      <c r="T134" t="s">
        <v>1745</v>
      </c>
      <c r="U134" t="s">
        <v>1746</v>
      </c>
      <c r="V134">
        <v>6</v>
      </c>
      <c r="W134" t="s">
        <v>1744</v>
      </c>
      <c r="X134" t="s">
        <v>1743</v>
      </c>
      <c r="Y134" t="s">
        <v>1743</v>
      </c>
      <c r="Z134" t="s">
        <v>1743</v>
      </c>
      <c r="AA134" t="s">
        <v>1743</v>
      </c>
    </row>
    <row r="135" spans="1:27" x14ac:dyDescent="0.35">
      <c r="A135" t="s">
        <v>1916</v>
      </c>
      <c r="B135" t="str">
        <f t="shared" si="2"/>
        <v>11001505187</v>
      </c>
      <c r="C135">
        <f>+VLOOKUP(E135,'Hoja1 (2)'!$C$2:$O$732,13,FALSE)</f>
        <v>1100150</v>
      </c>
      <c r="D135">
        <v>5187</v>
      </c>
      <c r="E135" t="s">
        <v>384</v>
      </c>
      <c r="F135">
        <f>+VLOOKUP(E135,'Hoja1 (2)'!$C$2:$O$732,13,FALSE)</f>
        <v>1100150</v>
      </c>
      <c r="G135" t="s">
        <v>385</v>
      </c>
      <c r="H135" t="s">
        <v>1743</v>
      </c>
      <c r="I135">
        <v>110</v>
      </c>
      <c r="J135" t="s">
        <v>1742</v>
      </c>
      <c r="K135" t="s">
        <v>1742</v>
      </c>
      <c r="L135" t="s">
        <v>1742</v>
      </c>
      <c r="M135" t="s">
        <v>1742</v>
      </c>
      <c r="N135" t="s">
        <v>1743</v>
      </c>
      <c r="O135">
        <v>0</v>
      </c>
      <c r="P135" t="s">
        <v>1744</v>
      </c>
      <c r="Q135" t="s">
        <v>1744</v>
      </c>
      <c r="R135" t="s">
        <v>1744</v>
      </c>
      <c r="S135" t="s">
        <v>1745</v>
      </c>
      <c r="T135" t="s">
        <v>1745</v>
      </c>
      <c r="U135" t="s">
        <v>1746</v>
      </c>
      <c r="V135">
        <v>1</v>
      </c>
      <c r="W135" t="s">
        <v>1744</v>
      </c>
      <c r="X135" t="s">
        <v>1745</v>
      </c>
      <c r="Y135" t="s">
        <v>1743</v>
      </c>
      <c r="Z135" t="s">
        <v>1743</v>
      </c>
      <c r="AA135" t="s">
        <v>1743</v>
      </c>
    </row>
    <row r="136" spans="1:27" x14ac:dyDescent="0.35">
      <c r="A136" t="s">
        <v>1917</v>
      </c>
      <c r="B136" t="str">
        <f t="shared" si="2"/>
        <v>11001505188</v>
      </c>
      <c r="C136">
        <f>+VLOOKUP(E136,'Hoja1 (2)'!$C$2:$O$732,13,FALSE)</f>
        <v>1100150</v>
      </c>
      <c r="D136">
        <v>5188</v>
      </c>
      <c r="E136" t="s">
        <v>901</v>
      </c>
      <c r="F136">
        <f>+VLOOKUP(E136,'Hoja1 (2)'!$C$2:$O$732,13,FALSE)</f>
        <v>1100150</v>
      </c>
      <c r="G136" t="s">
        <v>902</v>
      </c>
      <c r="H136" t="s">
        <v>1743</v>
      </c>
      <c r="I136">
        <v>110</v>
      </c>
      <c r="J136" t="s">
        <v>1742</v>
      </c>
      <c r="K136" t="s">
        <v>1742</v>
      </c>
      <c r="L136" t="s">
        <v>1742</v>
      </c>
      <c r="M136" t="s">
        <v>1742</v>
      </c>
      <c r="N136" t="s">
        <v>1743</v>
      </c>
      <c r="O136">
        <v>0</v>
      </c>
      <c r="P136" t="s">
        <v>1744</v>
      </c>
      <c r="Q136" t="s">
        <v>1744</v>
      </c>
      <c r="R136" t="s">
        <v>1744</v>
      </c>
      <c r="S136" t="s">
        <v>1745</v>
      </c>
      <c r="T136" t="s">
        <v>1745</v>
      </c>
      <c r="U136" t="s">
        <v>1746</v>
      </c>
      <c r="V136">
        <v>0</v>
      </c>
      <c r="W136" t="s">
        <v>1742</v>
      </c>
      <c r="X136" t="s">
        <v>1745</v>
      </c>
      <c r="Y136" t="s">
        <v>1743</v>
      </c>
      <c r="Z136" t="s">
        <v>1743</v>
      </c>
      <c r="AA136" t="s">
        <v>1743</v>
      </c>
    </row>
    <row r="137" spans="1:27" x14ac:dyDescent="0.35">
      <c r="A137" t="s">
        <v>1918</v>
      </c>
      <c r="B137" t="str">
        <f t="shared" si="2"/>
        <v>11001505189</v>
      </c>
      <c r="C137">
        <f>+VLOOKUP(E137,'Hoja1 (2)'!$C$2:$O$732,13,FALSE)</f>
        <v>1100150</v>
      </c>
      <c r="D137">
        <v>5189</v>
      </c>
      <c r="E137" t="s">
        <v>632</v>
      </c>
      <c r="F137">
        <f>+VLOOKUP(E137,'Hoja1 (2)'!$C$2:$O$732,13,FALSE)</f>
        <v>1100150</v>
      </c>
      <c r="G137" t="s">
        <v>633</v>
      </c>
      <c r="H137" t="s">
        <v>1743</v>
      </c>
      <c r="I137">
        <v>110</v>
      </c>
      <c r="J137" t="s">
        <v>1742</v>
      </c>
      <c r="K137" t="s">
        <v>1742</v>
      </c>
      <c r="L137" t="s">
        <v>1742</v>
      </c>
      <c r="M137" t="s">
        <v>1742</v>
      </c>
      <c r="N137" t="s">
        <v>1743</v>
      </c>
      <c r="O137">
        <v>0</v>
      </c>
      <c r="P137" t="s">
        <v>1744</v>
      </c>
      <c r="Q137" t="s">
        <v>1744</v>
      </c>
      <c r="R137" t="s">
        <v>1744</v>
      </c>
      <c r="S137" t="s">
        <v>1745</v>
      </c>
      <c r="T137" t="s">
        <v>1745</v>
      </c>
      <c r="U137" t="s">
        <v>1746</v>
      </c>
      <c r="V137">
        <v>0</v>
      </c>
      <c r="W137" t="s">
        <v>1742</v>
      </c>
      <c r="X137" t="s">
        <v>1745</v>
      </c>
      <c r="Y137" t="s">
        <v>1743</v>
      </c>
      <c r="Z137" t="s">
        <v>1743</v>
      </c>
      <c r="AA137" t="s">
        <v>1743</v>
      </c>
    </row>
    <row r="138" spans="1:27" x14ac:dyDescent="0.35">
      <c r="A138" t="s">
        <v>1919</v>
      </c>
      <c r="B138" t="str">
        <f t="shared" si="2"/>
        <v>11001505190</v>
      </c>
      <c r="C138">
        <f>+VLOOKUP(E138,'Hoja1 (2)'!$C$2:$O$732,13,FALSE)</f>
        <v>1100150</v>
      </c>
      <c r="D138">
        <v>5190</v>
      </c>
      <c r="E138" t="s">
        <v>221</v>
      </c>
      <c r="F138">
        <f>+VLOOKUP(E138,'Hoja1 (2)'!$C$2:$O$732,13,FALSE)</f>
        <v>1100150</v>
      </c>
      <c r="G138" t="s">
        <v>222</v>
      </c>
      <c r="H138" t="s">
        <v>1743</v>
      </c>
      <c r="I138">
        <v>110</v>
      </c>
      <c r="J138" t="s">
        <v>1742</v>
      </c>
      <c r="K138" t="s">
        <v>1742</v>
      </c>
      <c r="L138" t="s">
        <v>1742</v>
      </c>
      <c r="M138" t="s">
        <v>1742</v>
      </c>
      <c r="N138" t="s">
        <v>1743</v>
      </c>
      <c r="O138">
        <v>0</v>
      </c>
      <c r="P138" t="s">
        <v>1744</v>
      </c>
      <c r="Q138" t="s">
        <v>1744</v>
      </c>
      <c r="R138" t="s">
        <v>1744</v>
      </c>
      <c r="S138" t="s">
        <v>1745</v>
      </c>
      <c r="T138" t="s">
        <v>1745</v>
      </c>
      <c r="U138" t="s">
        <v>1746</v>
      </c>
      <c r="V138">
        <v>0</v>
      </c>
      <c r="W138" t="s">
        <v>1742</v>
      </c>
      <c r="X138" t="s">
        <v>1745</v>
      </c>
      <c r="Y138" t="s">
        <v>1743</v>
      </c>
      <c r="Z138" t="s">
        <v>1743</v>
      </c>
      <c r="AA138" t="s">
        <v>1743</v>
      </c>
    </row>
    <row r="139" spans="1:27" x14ac:dyDescent="0.35">
      <c r="A139" t="s">
        <v>1920</v>
      </c>
      <c r="B139" t="str">
        <f t="shared" si="2"/>
        <v>11001505191</v>
      </c>
      <c r="C139">
        <f>+VLOOKUP(E139,'Hoja1 (2)'!$C$2:$O$732,13,FALSE)</f>
        <v>1100150</v>
      </c>
      <c r="D139">
        <v>5191</v>
      </c>
      <c r="E139" t="s">
        <v>217</v>
      </c>
      <c r="F139">
        <f>+VLOOKUP(E139,'Hoja1 (2)'!$C$2:$O$732,13,FALSE)</f>
        <v>1100150</v>
      </c>
      <c r="G139" t="s">
        <v>218</v>
      </c>
      <c r="H139" t="s">
        <v>1743</v>
      </c>
      <c r="I139">
        <v>110</v>
      </c>
      <c r="J139" t="s">
        <v>1742</v>
      </c>
      <c r="K139" t="s">
        <v>1742</v>
      </c>
      <c r="L139" t="s">
        <v>1742</v>
      </c>
      <c r="M139" t="s">
        <v>1742</v>
      </c>
      <c r="N139" t="s">
        <v>1743</v>
      </c>
      <c r="O139">
        <v>0</v>
      </c>
      <c r="P139" t="s">
        <v>1744</v>
      </c>
      <c r="Q139" t="s">
        <v>1744</v>
      </c>
      <c r="R139" t="s">
        <v>1744</v>
      </c>
      <c r="S139" t="s">
        <v>1745</v>
      </c>
      <c r="T139" t="s">
        <v>1745</v>
      </c>
      <c r="U139" t="s">
        <v>1746</v>
      </c>
      <c r="V139">
        <v>0</v>
      </c>
      <c r="W139" t="s">
        <v>1742</v>
      </c>
      <c r="X139" t="s">
        <v>1745</v>
      </c>
      <c r="Y139" t="s">
        <v>1743</v>
      </c>
      <c r="Z139" t="s">
        <v>1743</v>
      </c>
      <c r="AA139" t="s">
        <v>1743</v>
      </c>
    </row>
    <row r="140" spans="1:27" x14ac:dyDescent="0.35">
      <c r="A140" t="s">
        <v>1921</v>
      </c>
      <c r="B140" t="str">
        <f t="shared" si="2"/>
        <v>100025725192</v>
      </c>
      <c r="C140">
        <f>+VLOOKUP(E140,'Hoja1 (2)'!$C$2:$O$732,13,FALSE)</f>
        <v>10002572</v>
      </c>
      <c r="D140">
        <v>5192</v>
      </c>
      <c r="E140">
        <v>4253116</v>
      </c>
      <c r="F140">
        <f>+VLOOKUP(E140,'Hoja1 (2)'!$C$2:$O$732,13,FALSE)</f>
        <v>10002572</v>
      </c>
      <c r="G140" t="s">
        <v>1268</v>
      </c>
      <c r="H140" t="s">
        <v>1743</v>
      </c>
      <c r="I140">
        <v>108</v>
      </c>
      <c r="J140" t="s">
        <v>1742</v>
      </c>
      <c r="K140" t="s">
        <v>1742</v>
      </c>
      <c r="L140" t="s">
        <v>1742</v>
      </c>
      <c r="M140" t="s">
        <v>1742</v>
      </c>
      <c r="N140" t="s">
        <v>1743</v>
      </c>
      <c r="O140">
        <v>0</v>
      </c>
      <c r="P140" t="s">
        <v>1744</v>
      </c>
      <c r="Q140" t="s">
        <v>1744</v>
      </c>
      <c r="R140" t="s">
        <v>1744</v>
      </c>
      <c r="S140" t="s">
        <v>1745</v>
      </c>
      <c r="T140" t="s">
        <v>1745</v>
      </c>
      <c r="U140" t="s">
        <v>1746</v>
      </c>
      <c r="V140">
        <v>0</v>
      </c>
      <c r="W140" t="s">
        <v>1744</v>
      </c>
      <c r="X140" t="s">
        <v>1745</v>
      </c>
      <c r="Y140" t="s">
        <v>1743</v>
      </c>
      <c r="Z140" t="s">
        <v>1743</v>
      </c>
      <c r="AA140" t="s">
        <v>1743</v>
      </c>
    </row>
    <row r="141" spans="1:27" x14ac:dyDescent="0.35">
      <c r="A141" t="s">
        <v>1922</v>
      </c>
      <c r="B141" t="str">
        <f t="shared" si="2"/>
        <v>100025725193</v>
      </c>
      <c r="C141">
        <f>+VLOOKUP(E141,'Hoja1 (2)'!$C$2:$O$732,13,FALSE)</f>
        <v>10002572</v>
      </c>
      <c r="D141">
        <v>5193</v>
      </c>
      <c r="E141">
        <v>4253124</v>
      </c>
      <c r="F141">
        <f>+VLOOKUP(E141,'Hoja1 (2)'!$C$2:$O$732,13,FALSE)</f>
        <v>10002572</v>
      </c>
      <c r="G141" t="s">
        <v>1262</v>
      </c>
      <c r="H141" t="s">
        <v>1743</v>
      </c>
      <c r="I141">
        <v>108</v>
      </c>
      <c r="J141" t="s">
        <v>1742</v>
      </c>
      <c r="K141" t="s">
        <v>1742</v>
      </c>
      <c r="L141" t="s">
        <v>1742</v>
      </c>
      <c r="M141" t="s">
        <v>1742</v>
      </c>
      <c r="N141" t="s">
        <v>1743</v>
      </c>
      <c r="O141">
        <v>0</v>
      </c>
      <c r="P141" t="s">
        <v>1744</v>
      </c>
      <c r="Q141" t="s">
        <v>1744</v>
      </c>
      <c r="R141" t="s">
        <v>1744</v>
      </c>
      <c r="S141" t="s">
        <v>1745</v>
      </c>
      <c r="T141" t="s">
        <v>1745</v>
      </c>
      <c r="U141" t="s">
        <v>1746</v>
      </c>
      <c r="V141">
        <v>0</v>
      </c>
      <c r="W141" t="s">
        <v>1744</v>
      </c>
      <c r="X141" t="s">
        <v>1745</v>
      </c>
      <c r="Y141" t="s">
        <v>1743</v>
      </c>
      <c r="Z141" t="s">
        <v>1743</v>
      </c>
      <c r="AA141" t="s">
        <v>1743</v>
      </c>
    </row>
    <row r="142" spans="1:27" x14ac:dyDescent="0.35">
      <c r="A142" t="s">
        <v>1923</v>
      </c>
      <c r="B142" t="str">
        <f t="shared" si="2"/>
        <v>100025725194</v>
      </c>
      <c r="C142">
        <f>+VLOOKUP(E142,'Hoja1 (2)'!$C$2:$O$732,13,FALSE)</f>
        <v>10002572</v>
      </c>
      <c r="D142">
        <v>5194</v>
      </c>
      <c r="E142">
        <v>4253132</v>
      </c>
      <c r="F142">
        <f>+VLOOKUP(E142,'Hoja1 (2)'!$C$2:$O$732,13,FALSE)</f>
        <v>10002572</v>
      </c>
      <c r="G142" t="s">
        <v>1276</v>
      </c>
      <c r="H142" t="s">
        <v>1743</v>
      </c>
      <c r="I142">
        <v>108</v>
      </c>
      <c r="J142" t="s">
        <v>1742</v>
      </c>
      <c r="K142" t="s">
        <v>1742</v>
      </c>
      <c r="L142" t="s">
        <v>1742</v>
      </c>
      <c r="M142" t="s">
        <v>1742</v>
      </c>
      <c r="N142" t="s">
        <v>1743</v>
      </c>
      <c r="O142">
        <v>0</v>
      </c>
      <c r="P142" t="s">
        <v>1744</v>
      </c>
      <c r="Q142" t="s">
        <v>1744</v>
      </c>
      <c r="R142" t="s">
        <v>1744</v>
      </c>
      <c r="S142" t="s">
        <v>1745</v>
      </c>
      <c r="T142" t="s">
        <v>1745</v>
      </c>
      <c r="U142" t="s">
        <v>1746</v>
      </c>
      <c r="V142">
        <v>0</v>
      </c>
      <c r="W142" t="s">
        <v>1744</v>
      </c>
      <c r="X142" t="s">
        <v>1745</v>
      </c>
      <c r="Y142" t="s">
        <v>1743</v>
      </c>
      <c r="Z142" t="s">
        <v>1743</v>
      </c>
      <c r="AA142" t="s">
        <v>1743</v>
      </c>
    </row>
    <row r="143" spans="1:27" x14ac:dyDescent="0.35">
      <c r="A143" t="s">
        <v>1924</v>
      </c>
      <c r="B143" t="str">
        <f t="shared" si="2"/>
        <v>100025725195</v>
      </c>
      <c r="C143">
        <f>+VLOOKUP(E143,'Hoja1 (2)'!$C$2:$O$732,13,FALSE)</f>
        <v>10002572</v>
      </c>
      <c r="D143">
        <v>5195</v>
      </c>
      <c r="E143">
        <v>4253141</v>
      </c>
      <c r="F143">
        <f>+VLOOKUP(E143,'Hoja1 (2)'!$C$2:$O$732,13,FALSE)</f>
        <v>10002572</v>
      </c>
      <c r="G143" t="s">
        <v>1274</v>
      </c>
      <c r="H143" t="s">
        <v>1743</v>
      </c>
      <c r="I143">
        <v>108</v>
      </c>
      <c r="J143" t="s">
        <v>1742</v>
      </c>
      <c r="K143" t="s">
        <v>1742</v>
      </c>
      <c r="L143" t="s">
        <v>1742</v>
      </c>
      <c r="M143" t="s">
        <v>1742</v>
      </c>
      <c r="N143" t="s">
        <v>1743</v>
      </c>
      <c r="O143">
        <v>0</v>
      </c>
      <c r="P143" t="s">
        <v>1744</v>
      </c>
      <c r="Q143" t="s">
        <v>1744</v>
      </c>
      <c r="R143" t="s">
        <v>1744</v>
      </c>
      <c r="S143" t="s">
        <v>1745</v>
      </c>
      <c r="T143" t="s">
        <v>1745</v>
      </c>
      <c r="U143" t="s">
        <v>1746</v>
      </c>
      <c r="V143">
        <v>0</v>
      </c>
      <c r="W143" t="s">
        <v>1744</v>
      </c>
      <c r="X143" t="s">
        <v>1745</v>
      </c>
      <c r="Y143" t="s">
        <v>1743</v>
      </c>
      <c r="Z143" t="s">
        <v>1743</v>
      </c>
      <c r="AA143" t="s">
        <v>1743</v>
      </c>
    </row>
    <row r="144" spans="1:27" x14ac:dyDescent="0.35">
      <c r="A144" t="s">
        <v>1925</v>
      </c>
      <c r="B144" t="str">
        <f t="shared" si="2"/>
        <v>100025725196</v>
      </c>
      <c r="C144">
        <f>+VLOOKUP(E144,'Hoja1 (2)'!$C$2:$O$732,13,FALSE)</f>
        <v>10002572</v>
      </c>
      <c r="D144">
        <v>5196</v>
      </c>
      <c r="E144">
        <v>4253159</v>
      </c>
      <c r="F144">
        <f>+VLOOKUP(E144,'Hoja1 (2)'!$C$2:$O$732,13,FALSE)</f>
        <v>10002572</v>
      </c>
      <c r="G144" t="s">
        <v>1272</v>
      </c>
      <c r="H144" t="s">
        <v>1743</v>
      </c>
      <c r="I144">
        <v>108</v>
      </c>
      <c r="J144" t="s">
        <v>1742</v>
      </c>
      <c r="K144" t="s">
        <v>1742</v>
      </c>
      <c r="L144" t="s">
        <v>1742</v>
      </c>
      <c r="M144" t="s">
        <v>1742</v>
      </c>
      <c r="N144" t="s">
        <v>1743</v>
      </c>
      <c r="O144">
        <v>0</v>
      </c>
      <c r="P144" t="s">
        <v>1744</v>
      </c>
      <c r="Q144" t="s">
        <v>1744</v>
      </c>
      <c r="R144" t="s">
        <v>1744</v>
      </c>
      <c r="S144" t="s">
        <v>1745</v>
      </c>
      <c r="T144" t="s">
        <v>1745</v>
      </c>
      <c r="U144" t="s">
        <v>1746</v>
      </c>
      <c r="V144">
        <v>0</v>
      </c>
      <c r="W144" t="s">
        <v>1744</v>
      </c>
      <c r="X144" t="s">
        <v>1745</v>
      </c>
      <c r="Y144" t="s">
        <v>1743</v>
      </c>
      <c r="Z144" t="s">
        <v>1743</v>
      </c>
      <c r="AA144" t="s">
        <v>1743</v>
      </c>
    </row>
    <row r="145" spans="1:27" x14ac:dyDescent="0.35">
      <c r="A145" t="s">
        <v>1926</v>
      </c>
      <c r="B145" t="str">
        <f t="shared" si="2"/>
        <v>100025725197</v>
      </c>
      <c r="C145">
        <f>+VLOOKUP(E145,'Hoja1 (2)'!$C$2:$O$732,13,FALSE)</f>
        <v>10002572</v>
      </c>
      <c r="D145">
        <v>5197</v>
      </c>
      <c r="E145">
        <v>4253167</v>
      </c>
      <c r="F145">
        <f>+VLOOKUP(E145,'Hoja1 (2)'!$C$2:$O$732,13,FALSE)</f>
        <v>10002572</v>
      </c>
      <c r="G145" t="s">
        <v>1270</v>
      </c>
      <c r="H145" t="s">
        <v>1743</v>
      </c>
      <c r="I145">
        <v>108</v>
      </c>
      <c r="J145" t="s">
        <v>1742</v>
      </c>
      <c r="K145" t="s">
        <v>1742</v>
      </c>
      <c r="L145" t="s">
        <v>1742</v>
      </c>
      <c r="M145" t="s">
        <v>1742</v>
      </c>
      <c r="N145" t="s">
        <v>1743</v>
      </c>
      <c r="O145">
        <v>0</v>
      </c>
      <c r="P145" t="s">
        <v>1744</v>
      </c>
      <c r="Q145" t="s">
        <v>1744</v>
      </c>
      <c r="R145" t="s">
        <v>1744</v>
      </c>
      <c r="S145" t="s">
        <v>1745</v>
      </c>
      <c r="T145" t="s">
        <v>1745</v>
      </c>
      <c r="U145" t="s">
        <v>1746</v>
      </c>
      <c r="V145">
        <v>0</v>
      </c>
      <c r="W145" t="s">
        <v>1744</v>
      </c>
      <c r="X145" t="s">
        <v>1745</v>
      </c>
      <c r="Y145" t="s">
        <v>1743</v>
      </c>
      <c r="Z145" t="s">
        <v>1743</v>
      </c>
      <c r="AA145" t="s">
        <v>1743</v>
      </c>
    </row>
    <row r="146" spans="1:27" x14ac:dyDescent="0.35">
      <c r="A146" t="s">
        <v>1927</v>
      </c>
      <c r="B146" t="str">
        <f t="shared" si="2"/>
        <v>100025725198</v>
      </c>
      <c r="C146">
        <f>+VLOOKUP(E146,'Hoja1 (2)'!$C$2:$O$732,13,FALSE)</f>
        <v>10002572</v>
      </c>
      <c r="D146">
        <v>5198</v>
      </c>
      <c r="E146">
        <v>4253175</v>
      </c>
      <c r="F146">
        <f>+VLOOKUP(E146,'Hoja1 (2)'!$C$2:$O$732,13,FALSE)</f>
        <v>10002572</v>
      </c>
      <c r="G146" t="s">
        <v>1266</v>
      </c>
      <c r="H146" t="s">
        <v>1743</v>
      </c>
      <c r="I146">
        <v>108</v>
      </c>
      <c r="J146" t="s">
        <v>1742</v>
      </c>
      <c r="K146" t="s">
        <v>1742</v>
      </c>
      <c r="L146" t="s">
        <v>1742</v>
      </c>
      <c r="M146" t="s">
        <v>1742</v>
      </c>
      <c r="N146" t="s">
        <v>1743</v>
      </c>
      <c r="O146">
        <v>0</v>
      </c>
      <c r="P146" t="s">
        <v>1744</v>
      </c>
      <c r="Q146" t="s">
        <v>1744</v>
      </c>
      <c r="R146" t="s">
        <v>1744</v>
      </c>
      <c r="S146" t="s">
        <v>1745</v>
      </c>
      <c r="T146" t="s">
        <v>1745</v>
      </c>
      <c r="U146" t="s">
        <v>1746</v>
      </c>
      <c r="V146">
        <v>0</v>
      </c>
      <c r="W146" t="s">
        <v>1744</v>
      </c>
      <c r="X146" t="s">
        <v>1745</v>
      </c>
      <c r="Y146" t="s">
        <v>1743</v>
      </c>
      <c r="Z146" t="s">
        <v>1743</v>
      </c>
      <c r="AA146" t="s">
        <v>1743</v>
      </c>
    </row>
    <row r="147" spans="1:27" x14ac:dyDescent="0.35">
      <c r="A147" t="s">
        <v>1928</v>
      </c>
      <c r="B147" t="str">
        <f t="shared" si="2"/>
        <v>100025725199</v>
      </c>
      <c r="C147">
        <f>+VLOOKUP(E147,'Hoja1 (2)'!$C$2:$O$732,13,FALSE)</f>
        <v>10002572</v>
      </c>
      <c r="D147">
        <v>5199</v>
      </c>
      <c r="E147">
        <v>4253183</v>
      </c>
      <c r="F147">
        <f>+VLOOKUP(E147,'Hoja1 (2)'!$C$2:$O$732,13,FALSE)</f>
        <v>10002572</v>
      </c>
      <c r="G147" t="s">
        <v>1264</v>
      </c>
      <c r="H147" t="s">
        <v>1743</v>
      </c>
      <c r="I147">
        <v>108</v>
      </c>
      <c r="J147" t="s">
        <v>1742</v>
      </c>
      <c r="K147" t="s">
        <v>1742</v>
      </c>
      <c r="L147" t="s">
        <v>1742</v>
      </c>
      <c r="M147" t="s">
        <v>1742</v>
      </c>
      <c r="N147" t="s">
        <v>1743</v>
      </c>
      <c r="O147">
        <v>0</v>
      </c>
      <c r="P147" t="s">
        <v>1744</v>
      </c>
      <c r="Q147" t="s">
        <v>1744</v>
      </c>
      <c r="R147" t="s">
        <v>1744</v>
      </c>
      <c r="S147" t="s">
        <v>1745</v>
      </c>
      <c r="T147" t="s">
        <v>1745</v>
      </c>
      <c r="U147" t="s">
        <v>1746</v>
      </c>
      <c r="V147">
        <v>0</v>
      </c>
      <c r="W147" t="s">
        <v>1744</v>
      </c>
      <c r="X147" t="s">
        <v>1745</v>
      </c>
      <c r="Y147" t="s">
        <v>1743</v>
      </c>
      <c r="Z147" t="s">
        <v>1743</v>
      </c>
      <c r="AA147" t="s">
        <v>1743</v>
      </c>
    </row>
    <row r="148" spans="1:27" x14ac:dyDescent="0.35">
      <c r="A148" t="s">
        <v>1929</v>
      </c>
      <c r="B148" t="str">
        <f t="shared" si="2"/>
        <v>100025725200</v>
      </c>
      <c r="C148">
        <f>+VLOOKUP(E148,'Hoja1 (2)'!$C$2:$O$732,13,FALSE)</f>
        <v>10002572</v>
      </c>
      <c r="D148">
        <v>5200</v>
      </c>
      <c r="E148">
        <v>4288778</v>
      </c>
      <c r="F148">
        <f>+VLOOKUP(E148,'Hoja1 (2)'!$C$2:$O$732,13,FALSE)</f>
        <v>10002572</v>
      </c>
      <c r="G148" t="s">
        <v>1288</v>
      </c>
      <c r="H148" t="s">
        <v>1743</v>
      </c>
      <c r="I148">
        <v>108</v>
      </c>
      <c r="J148" t="s">
        <v>1742</v>
      </c>
      <c r="K148" t="s">
        <v>1742</v>
      </c>
      <c r="L148" t="s">
        <v>1742</v>
      </c>
      <c r="M148" t="s">
        <v>1742</v>
      </c>
      <c r="N148" t="s">
        <v>1743</v>
      </c>
      <c r="O148">
        <v>0</v>
      </c>
      <c r="P148" t="s">
        <v>1744</v>
      </c>
      <c r="Q148" t="s">
        <v>1744</v>
      </c>
      <c r="R148" t="s">
        <v>1744</v>
      </c>
      <c r="S148" t="s">
        <v>1745</v>
      </c>
      <c r="T148" t="s">
        <v>1745</v>
      </c>
      <c r="U148" t="s">
        <v>1746</v>
      </c>
      <c r="V148">
        <v>0</v>
      </c>
      <c r="W148" t="s">
        <v>1744</v>
      </c>
      <c r="X148" t="s">
        <v>1745</v>
      </c>
      <c r="Y148" t="s">
        <v>1743</v>
      </c>
      <c r="Z148" t="s">
        <v>1743</v>
      </c>
      <c r="AA148" t="s">
        <v>1743</v>
      </c>
    </row>
    <row r="149" spans="1:27" x14ac:dyDescent="0.35">
      <c r="A149" t="s">
        <v>1930</v>
      </c>
      <c r="B149" t="str">
        <f t="shared" si="2"/>
        <v>100025725201</v>
      </c>
      <c r="C149">
        <f>+VLOOKUP(E149,'Hoja1 (2)'!$C$2:$O$732,13,FALSE)</f>
        <v>10002572</v>
      </c>
      <c r="D149">
        <v>5201</v>
      </c>
      <c r="E149">
        <v>4317521</v>
      </c>
      <c r="F149">
        <f>+VLOOKUP(E149,'Hoja1 (2)'!$C$2:$O$732,13,FALSE)</f>
        <v>10002572</v>
      </c>
      <c r="G149" t="s">
        <v>1406</v>
      </c>
      <c r="H149" t="s">
        <v>1743</v>
      </c>
      <c r="I149">
        <v>108</v>
      </c>
      <c r="J149" t="s">
        <v>1742</v>
      </c>
      <c r="K149" t="s">
        <v>1742</v>
      </c>
      <c r="L149" t="s">
        <v>1742</v>
      </c>
      <c r="M149" t="s">
        <v>1742</v>
      </c>
      <c r="N149" t="s">
        <v>1743</v>
      </c>
      <c r="O149">
        <v>0</v>
      </c>
      <c r="P149" t="s">
        <v>1744</v>
      </c>
      <c r="Q149" t="s">
        <v>1744</v>
      </c>
      <c r="R149" t="s">
        <v>1744</v>
      </c>
      <c r="S149" t="s">
        <v>1745</v>
      </c>
      <c r="T149" t="s">
        <v>1745</v>
      </c>
      <c r="U149" t="s">
        <v>1746</v>
      </c>
      <c r="V149">
        <v>0</v>
      </c>
      <c r="W149" t="s">
        <v>1744</v>
      </c>
      <c r="X149" t="s">
        <v>1745</v>
      </c>
      <c r="Y149" t="s">
        <v>1743</v>
      </c>
      <c r="Z149" t="s">
        <v>1743</v>
      </c>
      <c r="AA149" t="s">
        <v>1743</v>
      </c>
    </row>
    <row r="150" spans="1:27" x14ac:dyDescent="0.35">
      <c r="A150" t="s">
        <v>1931</v>
      </c>
      <c r="B150" t="str">
        <f t="shared" si="2"/>
        <v>11001505202</v>
      </c>
      <c r="C150">
        <f>+VLOOKUP(E150,'Hoja1 (2)'!$C$2:$O$732,13,FALSE)</f>
        <v>1100150</v>
      </c>
      <c r="D150">
        <v>5202</v>
      </c>
      <c r="E150" t="s">
        <v>311</v>
      </c>
      <c r="F150">
        <f>+VLOOKUP(E150,'Hoja1 (2)'!$C$2:$O$732,13,FALSE)</f>
        <v>1100150</v>
      </c>
      <c r="G150" t="s">
        <v>312</v>
      </c>
      <c r="H150" t="s">
        <v>1743</v>
      </c>
      <c r="I150">
        <v>110</v>
      </c>
      <c r="J150" t="s">
        <v>1742</v>
      </c>
      <c r="K150" t="s">
        <v>1742</v>
      </c>
      <c r="L150" t="s">
        <v>1742</v>
      </c>
      <c r="M150" t="s">
        <v>1742</v>
      </c>
      <c r="N150" t="s">
        <v>1743</v>
      </c>
      <c r="O150">
        <v>0</v>
      </c>
      <c r="P150" t="s">
        <v>1744</v>
      </c>
      <c r="Q150" t="s">
        <v>1744</v>
      </c>
      <c r="R150" t="s">
        <v>1744</v>
      </c>
      <c r="S150" t="s">
        <v>1745</v>
      </c>
      <c r="T150" t="s">
        <v>1745</v>
      </c>
      <c r="U150" t="s">
        <v>1746</v>
      </c>
      <c r="V150">
        <v>0</v>
      </c>
      <c r="W150" t="s">
        <v>1742</v>
      </c>
      <c r="X150" t="s">
        <v>1745</v>
      </c>
      <c r="Y150" t="s">
        <v>1743</v>
      </c>
      <c r="Z150" t="s">
        <v>1743</v>
      </c>
      <c r="AA150" t="s">
        <v>1743</v>
      </c>
    </row>
    <row r="151" spans="1:27" x14ac:dyDescent="0.35">
      <c r="A151" t="s">
        <v>1932</v>
      </c>
      <c r="B151" t="str">
        <f t="shared" si="2"/>
        <v>100025725203</v>
      </c>
      <c r="C151">
        <f>+VLOOKUP(E151,'Hoja1 (2)'!$C$2:$O$732,13,FALSE)</f>
        <v>10002572</v>
      </c>
      <c r="D151">
        <v>5203</v>
      </c>
      <c r="E151">
        <v>50002252</v>
      </c>
      <c r="F151">
        <f>+VLOOKUP(E151,'Hoja1 (2)'!$C$2:$O$732,13,FALSE)</f>
        <v>10002572</v>
      </c>
      <c r="G151" t="s">
        <v>1432</v>
      </c>
      <c r="H151" t="s">
        <v>1743</v>
      </c>
      <c r="I151">
        <v>108</v>
      </c>
      <c r="J151" t="s">
        <v>1742</v>
      </c>
      <c r="K151" t="s">
        <v>1742</v>
      </c>
      <c r="L151" t="s">
        <v>1742</v>
      </c>
      <c r="M151" t="s">
        <v>1742</v>
      </c>
      <c r="N151" t="s">
        <v>1743</v>
      </c>
      <c r="O151">
        <v>0</v>
      </c>
      <c r="P151" t="s">
        <v>1744</v>
      </c>
      <c r="Q151" t="s">
        <v>1744</v>
      </c>
      <c r="R151" t="s">
        <v>1744</v>
      </c>
      <c r="S151" t="s">
        <v>1745</v>
      </c>
      <c r="T151" t="s">
        <v>1745</v>
      </c>
      <c r="U151" t="s">
        <v>1746</v>
      </c>
      <c r="V151">
        <v>0</v>
      </c>
      <c r="W151" t="s">
        <v>1744</v>
      </c>
      <c r="X151" t="s">
        <v>1745</v>
      </c>
      <c r="Y151" t="s">
        <v>1743</v>
      </c>
      <c r="Z151" t="s">
        <v>1743</v>
      </c>
      <c r="AA151" t="s">
        <v>1743</v>
      </c>
    </row>
    <row r="152" spans="1:27" x14ac:dyDescent="0.35">
      <c r="A152" t="s">
        <v>1933</v>
      </c>
      <c r="B152" t="str">
        <f t="shared" si="2"/>
        <v>100025725204</v>
      </c>
      <c r="C152">
        <f>+VLOOKUP(E152,'Hoja1 (2)'!$C$2:$O$732,13,FALSE)</f>
        <v>10002572</v>
      </c>
      <c r="D152">
        <v>5204</v>
      </c>
      <c r="E152">
        <v>50007930</v>
      </c>
      <c r="F152">
        <f>+VLOOKUP(E152,'Hoja1 (2)'!$C$2:$O$732,13,FALSE)</f>
        <v>10002572</v>
      </c>
      <c r="G152" t="s">
        <v>1674</v>
      </c>
      <c r="H152" t="s">
        <v>1743</v>
      </c>
      <c r="I152">
        <v>108</v>
      </c>
      <c r="J152" t="s">
        <v>1742</v>
      </c>
      <c r="K152" t="s">
        <v>1742</v>
      </c>
      <c r="L152" t="s">
        <v>1742</v>
      </c>
      <c r="M152" t="s">
        <v>1742</v>
      </c>
      <c r="N152" t="s">
        <v>1743</v>
      </c>
      <c r="O152">
        <v>0</v>
      </c>
      <c r="P152" t="s">
        <v>1744</v>
      </c>
      <c r="Q152" t="s">
        <v>1744</v>
      </c>
      <c r="R152" t="s">
        <v>1744</v>
      </c>
      <c r="S152" t="s">
        <v>1745</v>
      </c>
      <c r="T152" t="s">
        <v>1745</v>
      </c>
      <c r="U152" t="s">
        <v>1746</v>
      </c>
      <c r="V152">
        <v>0</v>
      </c>
      <c r="W152" t="s">
        <v>1744</v>
      </c>
      <c r="X152" t="s">
        <v>1745</v>
      </c>
      <c r="Y152" t="s">
        <v>1743</v>
      </c>
      <c r="Z152" t="s">
        <v>1743</v>
      </c>
      <c r="AA152" t="s">
        <v>1743</v>
      </c>
    </row>
    <row r="153" spans="1:27" x14ac:dyDescent="0.35">
      <c r="A153" t="s">
        <v>1934</v>
      </c>
      <c r="B153" t="str">
        <f t="shared" si="2"/>
        <v>100025725205</v>
      </c>
      <c r="C153">
        <f>+VLOOKUP(E153,'Hoja1 (2)'!$C$2:$O$732,13,FALSE)</f>
        <v>10002572</v>
      </c>
      <c r="D153">
        <v>5205</v>
      </c>
      <c r="E153">
        <v>50013301</v>
      </c>
      <c r="F153">
        <f>+VLOOKUP(E153,'Hoja1 (2)'!$C$2:$O$732,13,FALSE)</f>
        <v>10002572</v>
      </c>
      <c r="G153" t="s">
        <v>1674</v>
      </c>
      <c r="H153" t="s">
        <v>1743</v>
      </c>
      <c r="I153">
        <v>108</v>
      </c>
      <c r="J153" t="s">
        <v>1742</v>
      </c>
      <c r="K153" t="s">
        <v>1742</v>
      </c>
      <c r="L153" t="s">
        <v>1742</v>
      </c>
      <c r="M153" t="s">
        <v>1742</v>
      </c>
      <c r="N153" t="s">
        <v>1743</v>
      </c>
      <c r="O153">
        <v>0</v>
      </c>
      <c r="P153" t="s">
        <v>1744</v>
      </c>
      <c r="Q153" t="s">
        <v>1744</v>
      </c>
      <c r="R153" t="s">
        <v>1744</v>
      </c>
      <c r="S153" t="s">
        <v>1745</v>
      </c>
      <c r="T153" t="s">
        <v>1745</v>
      </c>
      <c r="U153" t="s">
        <v>1746</v>
      </c>
      <c r="V153">
        <v>0</v>
      </c>
      <c r="W153" t="s">
        <v>1744</v>
      </c>
      <c r="X153" t="s">
        <v>1745</v>
      </c>
      <c r="Y153" t="s">
        <v>1743</v>
      </c>
      <c r="Z153" t="s">
        <v>1743</v>
      </c>
      <c r="AA153" t="s">
        <v>1743</v>
      </c>
    </row>
    <row r="154" spans="1:27" x14ac:dyDescent="0.35">
      <c r="A154" t="s">
        <v>1935</v>
      </c>
      <c r="B154" t="str">
        <f t="shared" si="2"/>
        <v>100026745206</v>
      </c>
      <c r="C154">
        <f>+VLOOKUP(E154,'Hoja1 (2)'!$C$2:$O$732,13,FALSE)</f>
        <v>10002674</v>
      </c>
      <c r="D154">
        <v>5206</v>
      </c>
      <c r="E154">
        <v>50021010</v>
      </c>
      <c r="F154">
        <f>+VLOOKUP(E154,'Hoja1 (2)'!$C$2:$O$732,13,FALSE)</f>
        <v>10002674</v>
      </c>
      <c r="G154" t="s">
        <v>1340</v>
      </c>
      <c r="H154" t="s">
        <v>1743</v>
      </c>
      <c r="I154">
        <v>108</v>
      </c>
      <c r="J154" t="s">
        <v>1742</v>
      </c>
      <c r="K154" t="s">
        <v>1742</v>
      </c>
      <c r="L154" t="s">
        <v>1742</v>
      </c>
      <c r="M154" t="s">
        <v>1742</v>
      </c>
      <c r="N154" t="s">
        <v>1743</v>
      </c>
      <c r="O154">
        <v>0</v>
      </c>
      <c r="P154" t="s">
        <v>1744</v>
      </c>
      <c r="Q154" t="s">
        <v>1744</v>
      </c>
      <c r="R154" t="s">
        <v>1744</v>
      </c>
      <c r="S154" t="s">
        <v>1745</v>
      </c>
      <c r="T154" t="s">
        <v>1745</v>
      </c>
      <c r="U154" t="s">
        <v>1746</v>
      </c>
      <c r="V154">
        <v>0</v>
      </c>
      <c r="W154" t="s">
        <v>1742</v>
      </c>
      <c r="X154" t="s">
        <v>1745</v>
      </c>
      <c r="Y154" t="s">
        <v>1743</v>
      </c>
      <c r="Z154" t="s">
        <v>1743</v>
      </c>
      <c r="AA154" t="s">
        <v>1743</v>
      </c>
    </row>
    <row r="155" spans="1:27" x14ac:dyDescent="0.35">
      <c r="A155" t="s">
        <v>1936</v>
      </c>
      <c r="B155" t="str">
        <f t="shared" si="2"/>
        <v>100025725207</v>
      </c>
      <c r="C155">
        <f>+VLOOKUP(E155,'Hoja1 (2)'!$C$2:$O$732,13,FALSE)</f>
        <v>10002572</v>
      </c>
      <c r="D155">
        <v>5207</v>
      </c>
      <c r="E155">
        <v>50241290</v>
      </c>
      <c r="F155">
        <f>+VLOOKUP(E155,'Hoja1 (2)'!$C$2:$O$732,13,FALSE)</f>
        <v>10002572</v>
      </c>
      <c r="G155" t="s">
        <v>1544</v>
      </c>
      <c r="H155" t="s">
        <v>1743</v>
      </c>
      <c r="I155">
        <v>108</v>
      </c>
      <c r="J155" t="s">
        <v>1742</v>
      </c>
      <c r="K155" t="s">
        <v>1742</v>
      </c>
      <c r="L155" t="s">
        <v>1742</v>
      </c>
      <c r="M155" t="s">
        <v>1742</v>
      </c>
      <c r="N155" t="s">
        <v>1743</v>
      </c>
      <c r="O155">
        <v>0</v>
      </c>
      <c r="P155" t="s">
        <v>1744</v>
      </c>
      <c r="Q155" t="s">
        <v>1744</v>
      </c>
      <c r="R155" t="s">
        <v>1744</v>
      </c>
      <c r="S155" t="s">
        <v>1745</v>
      </c>
      <c r="T155" t="s">
        <v>1745</v>
      </c>
      <c r="U155" t="s">
        <v>1746</v>
      </c>
      <c r="V155">
        <v>0</v>
      </c>
      <c r="W155" t="s">
        <v>1744</v>
      </c>
      <c r="X155" t="s">
        <v>1745</v>
      </c>
      <c r="Y155" t="s">
        <v>1743</v>
      </c>
      <c r="Z155" t="s">
        <v>1743</v>
      </c>
      <c r="AA155" t="s">
        <v>1743</v>
      </c>
    </row>
    <row r="156" spans="1:27" x14ac:dyDescent="0.35">
      <c r="A156" t="s">
        <v>1937</v>
      </c>
      <c r="B156" t="str">
        <f t="shared" si="2"/>
        <v>100025725208</v>
      </c>
      <c r="C156">
        <f>+VLOOKUP(E156,'Hoja1 (2)'!$C$2:$O$732,13,FALSE)</f>
        <v>10002572</v>
      </c>
      <c r="D156">
        <v>5208</v>
      </c>
      <c r="E156">
        <v>50292960</v>
      </c>
      <c r="F156">
        <f>+VLOOKUP(E156,'Hoja1 (2)'!$C$2:$O$732,13,FALSE)</f>
        <v>10002572</v>
      </c>
      <c r="G156" t="s">
        <v>1677</v>
      </c>
      <c r="H156" t="s">
        <v>1743</v>
      </c>
      <c r="I156">
        <v>108</v>
      </c>
      <c r="J156" t="s">
        <v>1742</v>
      </c>
      <c r="K156" t="s">
        <v>1742</v>
      </c>
      <c r="L156" t="s">
        <v>1742</v>
      </c>
      <c r="M156" t="s">
        <v>1742</v>
      </c>
      <c r="N156" t="s">
        <v>1743</v>
      </c>
      <c r="O156">
        <v>0</v>
      </c>
      <c r="P156" t="s">
        <v>1744</v>
      </c>
      <c r="Q156" t="s">
        <v>1744</v>
      </c>
      <c r="R156" t="s">
        <v>1744</v>
      </c>
      <c r="S156" t="s">
        <v>1745</v>
      </c>
      <c r="T156" t="s">
        <v>1745</v>
      </c>
      <c r="U156" t="s">
        <v>1746</v>
      </c>
      <c r="V156">
        <v>0</v>
      </c>
      <c r="W156" t="s">
        <v>1744</v>
      </c>
      <c r="X156" t="s">
        <v>1745</v>
      </c>
      <c r="Y156" t="s">
        <v>1743</v>
      </c>
      <c r="Z156" t="s">
        <v>1743</v>
      </c>
      <c r="AA156" t="s">
        <v>1743</v>
      </c>
    </row>
    <row r="157" spans="1:27" x14ac:dyDescent="0.35">
      <c r="A157" t="s">
        <v>1938</v>
      </c>
      <c r="B157" t="str">
        <f t="shared" si="2"/>
        <v>100025725209</v>
      </c>
      <c r="C157">
        <f>+VLOOKUP(E157,'Hoja1 (2)'!$C$2:$O$732,13,FALSE)</f>
        <v>10002572</v>
      </c>
      <c r="D157">
        <v>5209</v>
      </c>
      <c r="E157">
        <v>50359916</v>
      </c>
      <c r="F157">
        <f>+VLOOKUP(E157,'Hoja1 (2)'!$C$2:$O$732,13,FALSE)</f>
        <v>10002572</v>
      </c>
      <c r="G157" t="s">
        <v>1542</v>
      </c>
      <c r="H157" t="s">
        <v>1743</v>
      </c>
      <c r="I157">
        <v>108</v>
      </c>
      <c r="J157" t="s">
        <v>1742</v>
      </c>
      <c r="K157" t="s">
        <v>1742</v>
      </c>
      <c r="L157" t="s">
        <v>1742</v>
      </c>
      <c r="M157" t="s">
        <v>1742</v>
      </c>
      <c r="N157" t="s">
        <v>1743</v>
      </c>
      <c r="O157">
        <v>0</v>
      </c>
      <c r="P157" t="s">
        <v>1744</v>
      </c>
      <c r="Q157" t="s">
        <v>1744</v>
      </c>
      <c r="R157" t="s">
        <v>1744</v>
      </c>
      <c r="S157" t="s">
        <v>1745</v>
      </c>
      <c r="T157" t="s">
        <v>1745</v>
      </c>
      <c r="U157" t="s">
        <v>1746</v>
      </c>
      <c r="V157">
        <v>0</v>
      </c>
      <c r="W157" t="s">
        <v>1744</v>
      </c>
      <c r="X157" t="s">
        <v>1745</v>
      </c>
      <c r="Y157" t="s">
        <v>1743</v>
      </c>
      <c r="Z157" t="s">
        <v>1743</v>
      </c>
      <c r="AA157" t="s">
        <v>1743</v>
      </c>
    </row>
    <row r="158" spans="1:27" x14ac:dyDescent="0.35">
      <c r="A158" t="s">
        <v>1939</v>
      </c>
      <c r="B158" t="str">
        <f t="shared" si="2"/>
        <v>100025725210</v>
      </c>
      <c r="C158">
        <f>+VLOOKUP(E158,'Hoja1 (2)'!$C$2:$O$732,13,FALSE)</f>
        <v>10002572</v>
      </c>
      <c r="D158">
        <v>5210</v>
      </c>
      <c r="E158">
        <v>50368354</v>
      </c>
      <c r="F158">
        <f>+VLOOKUP(E158,'Hoja1 (2)'!$C$2:$O$732,13,FALSE)</f>
        <v>10002572</v>
      </c>
      <c r="G158" t="s">
        <v>1344</v>
      </c>
      <c r="H158" t="s">
        <v>1743</v>
      </c>
      <c r="I158">
        <v>108</v>
      </c>
      <c r="J158" t="s">
        <v>1742</v>
      </c>
      <c r="K158" t="s">
        <v>1742</v>
      </c>
      <c r="L158" t="s">
        <v>1742</v>
      </c>
      <c r="M158" t="s">
        <v>1742</v>
      </c>
      <c r="N158" t="s">
        <v>1743</v>
      </c>
      <c r="O158">
        <v>0</v>
      </c>
      <c r="P158" t="s">
        <v>1744</v>
      </c>
      <c r="Q158" t="s">
        <v>1744</v>
      </c>
      <c r="R158" t="s">
        <v>1744</v>
      </c>
      <c r="S158" t="s">
        <v>1745</v>
      </c>
      <c r="T158" t="s">
        <v>1745</v>
      </c>
      <c r="U158" t="s">
        <v>1746</v>
      </c>
      <c r="V158">
        <v>0</v>
      </c>
      <c r="W158" t="s">
        <v>1744</v>
      </c>
      <c r="X158" t="s">
        <v>1745</v>
      </c>
      <c r="Y158" t="s">
        <v>1743</v>
      </c>
      <c r="Z158" t="s">
        <v>1743</v>
      </c>
      <c r="AA158" t="s">
        <v>1743</v>
      </c>
    </row>
    <row r="159" spans="1:27" x14ac:dyDescent="0.35">
      <c r="A159" t="s">
        <v>1940</v>
      </c>
      <c r="B159" t="str">
        <f t="shared" si="2"/>
        <v>100025725211</v>
      </c>
      <c r="C159">
        <f>+VLOOKUP(E159,'Hoja1 (2)'!$C$2:$O$732,13,FALSE)</f>
        <v>10002572</v>
      </c>
      <c r="D159">
        <v>5211</v>
      </c>
      <c r="E159">
        <v>50681044</v>
      </c>
      <c r="F159">
        <f>+VLOOKUP(E159,'Hoja1 (2)'!$C$2:$O$732,13,FALSE)</f>
        <v>10002572</v>
      </c>
      <c r="G159" t="s">
        <v>1398</v>
      </c>
      <c r="H159" t="s">
        <v>1743</v>
      </c>
      <c r="I159">
        <v>108</v>
      </c>
      <c r="J159" t="s">
        <v>1742</v>
      </c>
      <c r="K159" t="s">
        <v>1742</v>
      </c>
      <c r="L159" t="s">
        <v>1742</v>
      </c>
      <c r="M159" t="s">
        <v>1742</v>
      </c>
      <c r="N159" t="s">
        <v>1743</v>
      </c>
      <c r="O159">
        <v>0</v>
      </c>
      <c r="P159" t="s">
        <v>1744</v>
      </c>
      <c r="Q159" t="s">
        <v>1744</v>
      </c>
      <c r="R159" t="s">
        <v>1744</v>
      </c>
      <c r="S159" t="s">
        <v>1745</v>
      </c>
      <c r="T159" t="s">
        <v>1745</v>
      </c>
      <c r="U159" t="s">
        <v>1746</v>
      </c>
      <c r="V159">
        <v>0</v>
      </c>
      <c r="W159" t="s">
        <v>1744</v>
      </c>
      <c r="X159" t="s">
        <v>1745</v>
      </c>
      <c r="Y159" t="s">
        <v>1743</v>
      </c>
      <c r="Z159" t="s">
        <v>1743</v>
      </c>
      <c r="AA159" t="s">
        <v>1743</v>
      </c>
    </row>
    <row r="160" spans="1:27" x14ac:dyDescent="0.35">
      <c r="A160" t="s">
        <v>1941</v>
      </c>
      <c r="B160" t="str">
        <f t="shared" si="2"/>
        <v>100025725212</v>
      </c>
      <c r="C160">
        <f>+VLOOKUP(E160,'Hoja1 (2)'!$C$2:$O$732,13,FALSE)</f>
        <v>10002572</v>
      </c>
      <c r="D160">
        <v>5212</v>
      </c>
      <c r="E160">
        <v>50738721</v>
      </c>
      <c r="F160">
        <f>+VLOOKUP(E160,'Hoja1 (2)'!$C$2:$O$732,13,FALSE)</f>
        <v>10002572</v>
      </c>
      <c r="G160" t="s">
        <v>1711</v>
      </c>
      <c r="H160" t="s">
        <v>1743</v>
      </c>
      <c r="I160">
        <v>108</v>
      </c>
      <c r="J160" t="s">
        <v>1742</v>
      </c>
      <c r="K160" t="s">
        <v>1742</v>
      </c>
      <c r="L160" t="s">
        <v>1742</v>
      </c>
      <c r="M160" t="s">
        <v>1742</v>
      </c>
      <c r="N160" t="s">
        <v>1743</v>
      </c>
      <c r="O160">
        <v>0</v>
      </c>
      <c r="P160" t="s">
        <v>1744</v>
      </c>
      <c r="Q160" t="s">
        <v>1744</v>
      </c>
      <c r="R160" t="s">
        <v>1744</v>
      </c>
      <c r="S160" t="s">
        <v>1745</v>
      </c>
      <c r="T160" t="s">
        <v>1745</v>
      </c>
      <c r="U160" t="s">
        <v>1746</v>
      </c>
      <c r="V160">
        <v>0</v>
      </c>
      <c r="W160" t="s">
        <v>1742</v>
      </c>
      <c r="X160" t="s">
        <v>1745</v>
      </c>
      <c r="Y160" t="s">
        <v>1743</v>
      </c>
      <c r="Z160" t="s">
        <v>1743</v>
      </c>
      <c r="AA160" t="s">
        <v>1743</v>
      </c>
    </row>
    <row r="161" spans="1:27" x14ac:dyDescent="0.35">
      <c r="A161" t="s">
        <v>1942</v>
      </c>
      <c r="B161" t="str">
        <f t="shared" si="2"/>
        <v>100025725213</v>
      </c>
      <c r="C161">
        <f>+VLOOKUP(E161,'Hoja1 (2)'!$C$2:$O$732,13,FALSE)</f>
        <v>10002572</v>
      </c>
      <c r="D161">
        <v>5213</v>
      </c>
      <c r="E161">
        <v>50744771</v>
      </c>
      <c r="F161">
        <f>+VLOOKUP(E161,'Hoja1 (2)'!$C$2:$O$732,13,FALSE)</f>
        <v>10002572</v>
      </c>
      <c r="G161" t="s">
        <v>1404</v>
      </c>
      <c r="H161" t="s">
        <v>1743</v>
      </c>
      <c r="I161">
        <v>108</v>
      </c>
      <c r="J161" t="s">
        <v>1742</v>
      </c>
      <c r="K161" t="s">
        <v>1742</v>
      </c>
      <c r="L161" t="s">
        <v>1742</v>
      </c>
      <c r="M161" t="s">
        <v>1742</v>
      </c>
      <c r="N161" t="s">
        <v>1743</v>
      </c>
      <c r="O161">
        <v>0</v>
      </c>
      <c r="P161" t="s">
        <v>1744</v>
      </c>
      <c r="Q161" t="s">
        <v>1744</v>
      </c>
      <c r="R161" t="s">
        <v>1744</v>
      </c>
      <c r="S161" t="s">
        <v>1745</v>
      </c>
      <c r="T161" t="s">
        <v>1745</v>
      </c>
      <c r="U161" t="s">
        <v>1746</v>
      </c>
      <c r="V161">
        <v>0</v>
      </c>
      <c r="W161" t="s">
        <v>1744</v>
      </c>
      <c r="X161" t="s">
        <v>1745</v>
      </c>
      <c r="Y161" t="s">
        <v>1743</v>
      </c>
      <c r="Z161" t="s">
        <v>1743</v>
      </c>
      <c r="AA161" t="s">
        <v>1743</v>
      </c>
    </row>
    <row r="162" spans="1:27" x14ac:dyDescent="0.35">
      <c r="A162" t="s">
        <v>1943</v>
      </c>
      <c r="B162" t="str">
        <f t="shared" si="2"/>
        <v>100025725214</v>
      </c>
      <c r="C162">
        <f>+VLOOKUP(E162,'Hoja1 (2)'!$C$2:$O$732,13,FALSE)</f>
        <v>10002572</v>
      </c>
      <c r="D162">
        <v>5214</v>
      </c>
      <c r="E162">
        <v>50933591</v>
      </c>
      <c r="F162">
        <f>+VLOOKUP(E162,'Hoja1 (2)'!$C$2:$O$732,13,FALSE)</f>
        <v>10002572</v>
      </c>
      <c r="G162" t="s">
        <v>1386</v>
      </c>
      <c r="H162" t="s">
        <v>1743</v>
      </c>
      <c r="I162">
        <v>108</v>
      </c>
      <c r="J162" t="s">
        <v>1742</v>
      </c>
      <c r="K162" t="s">
        <v>1742</v>
      </c>
      <c r="L162" t="s">
        <v>1742</v>
      </c>
      <c r="M162" t="s">
        <v>1742</v>
      </c>
      <c r="N162" t="s">
        <v>1743</v>
      </c>
      <c r="O162">
        <v>0</v>
      </c>
      <c r="P162" t="s">
        <v>1744</v>
      </c>
      <c r="Q162" t="s">
        <v>1744</v>
      </c>
      <c r="R162" t="s">
        <v>1744</v>
      </c>
      <c r="S162" t="s">
        <v>1745</v>
      </c>
      <c r="T162" t="s">
        <v>1745</v>
      </c>
      <c r="U162" t="s">
        <v>1746</v>
      </c>
      <c r="V162">
        <v>0</v>
      </c>
      <c r="W162" t="s">
        <v>1744</v>
      </c>
      <c r="X162" t="s">
        <v>1745</v>
      </c>
      <c r="Y162" t="s">
        <v>1743</v>
      </c>
      <c r="Z162" t="s">
        <v>1743</v>
      </c>
      <c r="AA162" t="s">
        <v>1743</v>
      </c>
    </row>
    <row r="163" spans="1:27" x14ac:dyDescent="0.35">
      <c r="A163" t="s">
        <v>1944</v>
      </c>
      <c r="B163" t="str">
        <f t="shared" si="2"/>
        <v>100025725215</v>
      </c>
      <c r="C163">
        <f>+VLOOKUP(E163,'Hoja1 (2)'!$C$2:$O$732,13,FALSE)</f>
        <v>10002572</v>
      </c>
      <c r="D163">
        <v>5215</v>
      </c>
      <c r="E163">
        <v>50933604</v>
      </c>
      <c r="F163">
        <f>+VLOOKUP(E163,'Hoja1 (2)'!$C$2:$O$732,13,FALSE)</f>
        <v>10002572</v>
      </c>
      <c r="G163" t="s">
        <v>1388</v>
      </c>
      <c r="H163" t="s">
        <v>1743</v>
      </c>
      <c r="I163">
        <v>108</v>
      </c>
      <c r="J163" t="s">
        <v>1742</v>
      </c>
      <c r="K163" t="s">
        <v>1742</v>
      </c>
      <c r="L163" t="s">
        <v>1742</v>
      </c>
      <c r="M163" t="s">
        <v>1742</v>
      </c>
      <c r="N163" t="s">
        <v>1743</v>
      </c>
      <c r="O163">
        <v>0</v>
      </c>
      <c r="P163" t="s">
        <v>1744</v>
      </c>
      <c r="Q163" t="s">
        <v>1744</v>
      </c>
      <c r="R163" t="s">
        <v>1744</v>
      </c>
      <c r="S163" t="s">
        <v>1745</v>
      </c>
      <c r="T163" t="s">
        <v>1745</v>
      </c>
      <c r="U163" t="s">
        <v>1746</v>
      </c>
      <c r="V163">
        <v>0</v>
      </c>
      <c r="W163" t="s">
        <v>1744</v>
      </c>
      <c r="X163" t="s">
        <v>1745</v>
      </c>
      <c r="Y163" t="s">
        <v>1743</v>
      </c>
      <c r="Z163" t="s">
        <v>1743</v>
      </c>
      <c r="AA163" t="s">
        <v>1743</v>
      </c>
    </row>
    <row r="164" spans="1:27" x14ac:dyDescent="0.35">
      <c r="A164" t="s">
        <v>1945</v>
      </c>
      <c r="B164" t="str">
        <f t="shared" si="2"/>
        <v>100025725216</v>
      </c>
      <c r="C164">
        <f>+VLOOKUP(E164,'Hoja1 (2)'!$C$2:$O$732,13,FALSE)</f>
        <v>10002572</v>
      </c>
      <c r="D164">
        <v>5216</v>
      </c>
      <c r="E164">
        <v>52868769</v>
      </c>
      <c r="F164">
        <f>+VLOOKUP(E164,'Hoja1 (2)'!$C$2:$O$732,13,FALSE)</f>
        <v>10002572</v>
      </c>
      <c r="G164" t="s">
        <v>1705</v>
      </c>
      <c r="H164" t="s">
        <v>1743</v>
      </c>
      <c r="I164">
        <v>108</v>
      </c>
      <c r="J164" t="s">
        <v>1742</v>
      </c>
      <c r="K164" t="s">
        <v>1742</v>
      </c>
      <c r="L164" t="s">
        <v>1742</v>
      </c>
      <c r="M164" t="s">
        <v>1742</v>
      </c>
      <c r="N164" t="s">
        <v>1743</v>
      </c>
      <c r="O164">
        <v>0</v>
      </c>
      <c r="P164" t="s">
        <v>1744</v>
      </c>
      <c r="Q164" t="s">
        <v>1744</v>
      </c>
      <c r="R164" t="s">
        <v>1744</v>
      </c>
      <c r="S164" t="s">
        <v>1745</v>
      </c>
      <c r="T164" t="s">
        <v>1745</v>
      </c>
      <c r="U164" t="s">
        <v>1746</v>
      </c>
      <c r="V164">
        <v>0</v>
      </c>
      <c r="W164" t="s">
        <v>1742</v>
      </c>
      <c r="X164" t="s">
        <v>1745</v>
      </c>
      <c r="Y164" t="s">
        <v>1743</v>
      </c>
      <c r="Z164" t="s">
        <v>1743</v>
      </c>
      <c r="AA164" t="s">
        <v>1743</v>
      </c>
    </row>
    <row r="165" spans="1:27" x14ac:dyDescent="0.35">
      <c r="A165" t="s">
        <v>1946</v>
      </c>
      <c r="B165" t="str">
        <f t="shared" si="2"/>
        <v>100025725217</v>
      </c>
      <c r="C165">
        <f>+VLOOKUP(E165,'Hoja1 (2)'!$C$2:$O$732,13,FALSE)</f>
        <v>10002572</v>
      </c>
      <c r="D165">
        <v>5217</v>
      </c>
      <c r="E165">
        <v>52868787</v>
      </c>
      <c r="F165">
        <f>+VLOOKUP(E165,'Hoja1 (2)'!$C$2:$O$732,13,FALSE)</f>
        <v>10002572</v>
      </c>
      <c r="G165" t="s">
        <v>1701</v>
      </c>
      <c r="H165" t="s">
        <v>1743</v>
      </c>
      <c r="I165">
        <v>108</v>
      </c>
      <c r="J165" t="s">
        <v>1742</v>
      </c>
      <c r="K165" t="s">
        <v>1742</v>
      </c>
      <c r="L165" t="s">
        <v>1742</v>
      </c>
      <c r="M165" t="s">
        <v>1742</v>
      </c>
      <c r="N165" t="s">
        <v>1743</v>
      </c>
      <c r="O165">
        <v>0</v>
      </c>
      <c r="P165" t="s">
        <v>1744</v>
      </c>
      <c r="Q165" t="s">
        <v>1744</v>
      </c>
      <c r="R165" t="s">
        <v>1744</v>
      </c>
      <c r="S165" t="s">
        <v>1745</v>
      </c>
      <c r="T165" t="s">
        <v>1745</v>
      </c>
      <c r="U165" t="s">
        <v>1746</v>
      </c>
      <c r="V165">
        <v>0</v>
      </c>
      <c r="W165" t="s">
        <v>1742</v>
      </c>
      <c r="X165" t="s">
        <v>1745</v>
      </c>
      <c r="Y165" t="s">
        <v>1743</v>
      </c>
      <c r="Z165" t="s">
        <v>1743</v>
      </c>
      <c r="AA165" t="s">
        <v>1743</v>
      </c>
    </row>
    <row r="166" spans="1:27" x14ac:dyDescent="0.35">
      <c r="A166" t="s">
        <v>1947</v>
      </c>
      <c r="B166" t="str">
        <f t="shared" si="2"/>
        <v>100025725218</v>
      </c>
      <c r="C166">
        <f>+VLOOKUP(E166,'Hoja1 (2)'!$C$2:$O$732,13,FALSE)</f>
        <v>10002572</v>
      </c>
      <c r="D166">
        <v>5218</v>
      </c>
      <c r="E166">
        <v>52870400</v>
      </c>
      <c r="F166">
        <f>+VLOOKUP(E166,'Hoja1 (2)'!$C$2:$O$732,13,FALSE)</f>
        <v>10002572</v>
      </c>
      <c r="G166" t="s">
        <v>1707</v>
      </c>
      <c r="H166" t="s">
        <v>1743</v>
      </c>
      <c r="I166">
        <v>108</v>
      </c>
      <c r="J166" t="s">
        <v>1742</v>
      </c>
      <c r="K166" t="s">
        <v>1742</v>
      </c>
      <c r="L166" t="s">
        <v>1742</v>
      </c>
      <c r="M166" t="s">
        <v>1742</v>
      </c>
      <c r="N166" t="s">
        <v>1743</v>
      </c>
      <c r="O166">
        <v>0</v>
      </c>
      <c r="P166" t="s">
        <v>1744</v>
      </c>
      <c r="Q166" t="s">
        <v>1744</v>
      </c>
      <c r="R166" t="s">
        <v>1744</v>
      </c>
      <c r="S166" t="s">
        <v>1745</v>
      </c>
      <c r="T166" t="s">
        <v>1745</v>
      </c>
      <c r="U166" t="s">
        <v>1746</v>
      </c>
      <c r="V166">
        <v>0</v>
      </c>
      <c r="W166" t="s">
        <v>1742</v>
      </c>
      <c r="X166" t="s">
        <v>1745</v>
      </c>
      <c r="Y166" t="s">
        <v>1743</v>
      </c>
      <c r="Z166" t="s">
        <v>1743</v>
      </c>
      <c r="AA166" t="s">
        <v>1743</v>
      </c>
    </row>
    <row r="167" spans="1:27" x14ac:dyDescent="0.35">
      <c r="A167" t="s">
        <v>1948</v>
      </c>
      <c r="B167" t="str">
        <f t="shared" si="2"/>
        <v>100025725219</v>
      </c>
      <c r="C167">
        <f>+VLOOKUP(E167,'Hoja1 (2)'!$C$2:$O$732,13,FALSE)</f>
        <v>10002572</v>
      </c>
      <c r="D167">
        <v>5219</v>
      </c>
      <c r="E167">
        <v>52870402</v>
      </c>
      <c r="F167">
        <f>+VLOOKUP(E167,'Hoja1 (2)'!$C$2:$O$732,13,FALSE)</f>
        <v>10002572</v>
      </c>
      <c r="G167" t="s">
        <v>1709</v>
      </c>
      <c r="H167" t="s">
        <v>1743</v>
      </c>
      <c r="I167">
        <v>108</v>
      </c>
      <c r="J167" t="s">
        <v>1742</v>
      </c>
      <c r="K167" t="s">
        <v>1742</v>
      </c>
      <c r="L167" t="s">
        <v>1742</v>
      </c>
      <c r="M167" t="s">
        <v>1742</v>
      </c>
      <c r="N167" t="s">
        <v>1743</v>
      </c>
      <c r="O167">
        <v>0</v>
      </c>
      <c r="P167" t="s">
        <v>1744</v>
      </c>
      <c r="Q167" t="s">
        <v>1744</v>
      </c>
      <c r="R167" t="s">
        <v>1744</v>
      </c>
      <c r="S167" t="s">
        <v>1745</v>
      </c>
      <c r="T167" t="s">
        <v>1745</v>
      </c>
      <c r="U167" t="s">
        <v>1746</v>
      </c>
      <c r="V167">
        <v>0</v>
      </c>
      <c r="W167" t="s">
        <v>1742</v>
      </c>
      <c r="X167" t="s">
        <v>1745</v>
      </c>
      <c r="Y167" t="s">
        <v>1743</v>
      </c>
      <c r="Z167" t="s">
        <v>1743</v>
      </c>
      <c r="AA167" t="s">
        <v>1743</v>
      </c>
    </row>
    <row r="168" spans="1:27" x14ac:dyDescent="0.35">
      <c r="A168" t="s">
        <v>1949</v>
      </c>
      <c r="B168" t="str">
        <f t="shared" si="2"/>
        <v>100025725220</v>
      </c>
      <c r="C168">
        <f>+VLOOKUP(E168,'Hoja1 (2)'!$C$2:$O$732,13,FALSE)</f>
        <v>10002572</v>
      </c>
      <c r="D168">
        <v>5220</v>
      </c>
      <c r="E168">
        <v>52870405</v>
      </c>
      <c r="F168">
        <f>+VLOOKUP(E168,'Hoja1 (2)'!$C$2:$O$732,13,FALSE)</f>
        <v>10002572</v>
      </c>
      <c r="G168" t="s">
        <v>1703</v>
      </c>
      <c r="H168" t="s">
        <v>1743</v>
      </c>
      <c r="I168">
        <v>108</v>
      </c>
      <c r="J168" t="s">
        <v>1742</v>
      </c>
      <c r="K168" t="s">
        <v>1742</v>
      </c>
      <c r="L168" t="s">
        <v>1742</v>
      </c>
      <c r="M168" t="s">
        <v>1742</v>
      </c>
      <c r="N168" t="s">
        <v>1743</v>
      </c>
      <c r="O168">
        <v>0</v>
      </c>
      <c r="P168" t="s">
        <v>1744</v>
      </c>
      <c r="Q168" t="s">
        <v>1744</v>
      </c>
      <c r="R168" t="s">
        <v>1744</v>
      </c>
      <c r="S168" t="s">
        <v>1745</v>
      </c>
      <c r="T168" t="s">
        <v>1745</v>
      </c>
      <c r="U168" t="s">
        <v>1746</v>
      </c>
      <c r="V168">
        <v>0</v>
      </c>
      <c r="W168" t="s">
        <v>1742</v>
      </c>
      <c r="X168" t="s">
        <v>1745</v>
      </c>
      <c r="Y168" t="s">
        <v>1743</v>
      </c>
      <c r="Z168" t="s">
        <v>1743</v>
      </c>
      <c r="AA168" t="s">
        <v>1743</v>
      </c>
    </row>
    <row r="169" spans="1:27" x14ac:dyDescent="0.35">
      <c r="A169" t="s">
        <v>1950</v>
      </c>
      <c r="B169" t="str">
        <f t="shared" si="2"/>
        <v>11001505221</v>
      </c>
      <c r="C169">
        <f>+VLOOKUP(E169,'Hoja1 (2)'!$C$2:$O$732,13,FALSE)</f>
        <v>1100150</v>
      </c>
      <c r="D169">
        <v>5221</v>
      </c>
      <c r="E169" t="s">
        <v>223</v>
      </c>
      <c r="F169">
        <f>+VLOOKUP(E169,'Hoja1 (2)'!$C$2:$O$732,13,FALSE)</f>
        <v>1100150</v>
      </c>
      <c r="G169" t="s">
        <v>224</v>
      </c>
      <c r="H169" t="s">
        <v>1743</v>
      </c>
      <c r="I169">
        <v>110</v>
      </c>
      <c r="J169" t="s">
        <v>1742</v>
      </c>
      <c r="K169" t="s">
        <v>1742</v>
      </c>
      <c r="L169" t="s">
        <v>1742</v>
      </c>
      <c r="M169" t="s">
        <v>1742</v>
      </c>
      <c r="N169" t="s">
        <v>1743</v>
      </c>
      <c r="O169">
        <v>0</v>
      </c>
      <c r="P169" t="s">
        <v>1744</v>
      </c>
      <c r="Q169" t="s">
        <v>1744</v>
      </c>
      <c r="R169" t="s">
        <v>1744</v>
      </c>
      <c r="S169" t="s">
        <v>1745</v>
      </c>
      <c r="T169" t="s">
        <v>1745</v>
      </c>
      <c r="U169" t="s">
        <v>1746</v>
      </c>
      <c r="V169">
        <v>0</v>
      </c>
      <c r="W169" t="s">
        <v>1742</v>
      </c>
      <c r="X169" t="s">
        <v>1745</v>
      </c>
      <c r="Y169" t="s">
        <v>1743</v>
      </c>
      <c r="Z169" t="s">
        <v>1743</v>
      </c>
      <c r="AA169" t="s">
        <v>1743</v>
      </c>
    </row>
    <row r="170" spans="1:27" x14ac:dyDescent="0.35">
      <c r="A170" t="s">
        <v>1951</v>
      </c>
      <c r="B170" t="str">
        <f t="shared" si="2"/>
        <v>11001505222</v>
      </c>
      <c r="C170">
        <f>+VLOOKUP(E170,'Hoja1 (2)'!$C$2:$O$732,13,FALSE)</f>
        <v>1100150</v>
      </c>
      <c r="D170">
        <v>5222</v>
      </c>
      <c r="E170" t="s">
        <v>121</v>
      </c>
      <c r="F170">
        <f>+VLOOKUP(E170,'Hoja1 (2)'!$C$2:$O$732,13,FALSE)</f>
        <v>1100150</v>
      </c>
      <c r="G170" t="s">
        <v>122</v>
      </c>
      <c r="H170" t="s">
        <v>1743</v>
      </c>
      <c r="I170">
        <v>110</v>
      </c>
      <c r="J170" t="s">
        <v>1742</v>
      </c>
      <c r="K170" t="s">
        <v>1742</v>
      </c>
      <c r="L170" t="s">
        <v>1742</v>
      </c>
      <c r="M170" t="s">
        <v>1742</v>
      </c>
      <c r="N170" t="s">
        <v>1743</v>
      </c>
      <c r="O170">
        <v>0</v>
      </c>
      <c r="P170" t="s">
        <v>1744</v>
      </c>
      <c r="Q170" t="s">
        <v>1744</v>
      </c>
      <c r="R170" t="s">
        <v>1744</v>
      </c>
      <c r="S170" t="s">
        <v>1745</v>
      </c>
      <c r="T170" t="s">
        <v>1745</v>
      </c>
      <c r="U170" t="s">
        <v>1746</v>
      </c>
      <c r="V170">
        <v>0</v>
      </c>
      <c r="W170" t="s">
        <v>1742</v>
      </c>
      <c r="X170" t="s">
        <v>1745</v>
      </c>
      <c r="Y170" t="s">
        <v>1743</v>
      </c>
      <c r="Z170" t="s">
        <v>1743</v>
      </c>
      <c r="AA170" t="s">
        <v>1743</v>
      </c>
    </row>
    <row r="171" spans="1:27" x14ac:dyDescent="0.35">
      <c r="A171" t="s">
        <v>1952</v>
      </c>
      <c r="B171" t="str">
        <f t="shared" si="2"/>
        <v>11001505223</v>
      </c>
      <c r="C171">
        <f>+VLOOKUP(E171,'Hoja1 (2)'!$C$2:$O$732,13,FALSE)</f>
        <v>1100150</v>
      </c>
      <c r="D171">
        <v>5223</v>
      </c>
      <c r="E171" t="s">
        <v>123</v>
      </c>
      <c r="F171">
        <f>+VLOOKUP(E171,'Hoja1 (2)'!$C$2:$O$732,13,FALSE)</f>
        <v>1100150</v>
      </c>
      <c r="G171" t="s">
        <v>124</v>
      </c>
      <c r="H171" t="s">
        <v>1743</v>
      </c>
      <c r="I171">
        <v>110</v>
      </c>
      <c r="J171" t="s">
        <v>1742</v>
      </c>
      <c r="K171" t="s">
        <v>1742</v>
      </c>
      <c r="L171" t="s">
        <v>1742</v>
      </c>
      <c r="M171" t="s">
        <v>1742</v>
      </c>
      <c r="N171" t="s">
        <v>1743</v>
      </c>
      <c r="O171">
        <v>0</v>
      </c>
      <c r="P171" t="s">
        <v>1744</v>
      </c>
      <c r="Q171" t="s">
        <v>1744</v>
      </c>
      <c r="R171" t="s">
        <v>1744</v>
      </c>
      <c r="S171" t="s">
        <v>1745</v>
      </c>
      <c r="T171" t="s">
        <v>1745</v>
      </c>
      <c r="U171" t="s">
        <v>1746</v>
      </c>
      <c r="V171">
        <v>0</v>
      </c>
      <c r="W171" t="s">
        <v>1742</v>
      </c>
      <c r="X171" t="s">
        <v>1745</v>
      </c>
      <c r="Y171" t="s">
        <v>1743</v>
      </c>
      <c r="Z171" t="s">
        <v>1743</v>
      </c>
      <c r="AA171" t="s">
        <v>1743</v>
      </c>
    </row>
    <row r="172" spans="1:27" x14ac:dyDescent="0.35">
      <c r="A172" t="s">
        <v>1953</v>
      </c>
      <c r="B172" t="str">
        <f t="shared" si="2"/>
        <v>11001505224</v>
      </c>
      <c r="C172">
        <f>+VLOOKUP(E172,'Hoja1 (2)'!$C$2:$O$732,13,FALSE)</f>
        <v>1100150</v>
      </c>
      <c r="D172">
        <v>5224</v>
      </c>
      <c r="E172" t="s">
        <v>125</v>
      </c>
      <c r="F172">
        <f>+VLOOKUP(E172,'Hoja1 (2)'!$C$2:$O$732,13,FALSE)</f>
        <v>1100150</v>
      </c>
      <c r="G172" t="s">
        <v>126</v>
      </c>
      <c r="H172" t="s">
        <v>1743</v>
      </c>
      <c r="I172">
        <v>110</v>
      </c>
      <c r="J172" t="s">
        <v>1742</v>
      </c>
      <c r="K172" t="s">
        <v>1742</v>
      </c>
      <c r="L172" t="s">
        <v>1742</v>
      </c>
      <c r="M172" t="s">
        <v>1742</v>
      </c>
      <c r="N172" t="s">
        <v>1743</v>
      </c>
      <c r="O172">
        <v>0</v>
      </c>
      <c r="P172" t="s">
        <v>1744</v>
      </c>
      <c r="Q172" t="s">
        <v>1744</v>
      </c>
      <c r="R172" t="s">
        <v>1744</v>
      </c>
      <c r="S172" t="s">
        <v>1745</v>
      </c>
      <c r="T172" t="s">
        <v>1745</v>
      </c>
      <c r="U172" t="s">
        <v>1746</v>
      </c>
      <c r="V172">
        <v>1</v>
      </c>
      <c r="W172" t="s">
        <v>1744</v>
      </c>
      <c r="X172" t="s">
        <v>1745</v>
      </c>
      <c r="Y172" t="s">
        <v>1743</v>
      </c>
      <c r="Z172" t="s">
        <v>1743</v>
      </c>
      <c r="AA172" t="s">
        <v>1743</v>
      </c>
    </row>
    <row r="173" spans="1:27" x14ac:dyDescent="0.35">
      <c r="A173" t="s">
        <v>1954</v>
      </c>
      <c r="B173" t="str">
        <f t="shared" si="2"/>
        <v>11001505225</v>
      </c>
      <c r="C173">
        <f>+VLOOKUP(E173,'Hoja1 (2)'!$C$2:$O$732,13,FALSE)</f>
        <v>1100150</v>
      </c>
      <c r="D173">
        <v>5225</v>
      </c>
      <c r="E173" t="s">
        <v>841</v>
      </c>
      <c r="F173">
        <f>+VLOOKUP(E173,'Hoja1 (2)'!$C$2:$O$732,13,FALSE)</f>
        <v>1100150</v>
      </c>
      <c r="G173" t="s">
        <v>842</v>
      </c>
      <c r="H173" t="s">
        <v>1743</v>
      </c>
      <c r="I173">
        <v>110</v>
      </c>
      <c r="J173" t="s">
        <v>1742</v>
      </c>
      <c r="K173" t="s">
        <v>1742</v>
      </c>
      <c r="L173" t="s">
        <v>1742</v>
      </c>
      <c r="M173" t="s">
        <v>1742</v>
      </c>
      <c r="N173" t="s">
        <v>1743</v>
      </c>
      <c r="O173">
        <v>0</v>
      </c>
      <c r="P173" t="s">
        <v>1744</v>
      </c>
      <c r="Q173" t="s">
        <v>1744</v>
      </c>
      <c r="R173" t="s">
        <v>1744</v>
      </c>
      <c r="S173" t="s">
        <v>1745</v>
      </c>
      <c r="T173" t="s">
        <v>1745</v>
      </c>
      <c r="U173" t="s">
        <v>1746</v>
      </c>
      <c r="V173">
        <v>0</v>
      </c>
      <c r="W173" t="s">
        <v>1742</v>
      </c>
      <c r="X173" t="s">
        <v>1743</v>
      </c>
      <c r="Y173" t="s">
        <v>1743</v>
      </c>
      <c r="Z173" t="s">
        <v>1743</v>
      </c>
      <c r="AA173" t="s">
        <v>1743</v>
      </c>
    </row>
    <row r="174" spans="1:27" x14ac:dyDescent="0.35">
      <c r="A174" t="s">
        <v>1955</v>
      </c>
      <c r="B174" t="str">
        <f t="shared" si="2"/>
        <v>11002325226</v>
      </c>
      <c r="C174">
        <f>+VLOOKUP(E174,'Hoja1 (2)'!$C$2:$O$732,13,FALSE)</f>
        <v>1100232</v>
      </c>
      <c r="D174">
        <v>5226</v>
      </c>
      <c r="E174" t="s">
        <v>716</v>
      </c>
      <c r="F174">
        <f>+VLOOKUP(E174,'Hoja1 (2)'!$C$2:$O$732,13,FALSE)</f>
        <v>1100232</v>
      </c>
      <c r="G174" t="s">
        <v>717</v>
      </c>
      <c r="H174" t="s">
        <v>1743</v>
      </c>
      <c r="I174">
        <v>102</v>
      </c>
      <c r="J174" t="s">
        <v>1742</v>
      </c>
      <c r="K174" t="s">
        <v>1742</v>
      </c>
      <c r="L174" t="s">
        <v>1742</v>
      </c>
      <c r="M174" t="s">
        <v>1742</v>
      </c>
      <c r="N174" t="s">
        <v>1743</v>
      </c>
      <c r="O174">
        <v>0</v>
      </c>
      <c r="P174" t="s">
        <v>1744</v>
      </c>
      <c r="Q174" t="s">
        <v>1744</v>
      </c>
      <c r="R174" t="s">
        <v>1744</v>
      </c>
      <c r="S174" t="s">
        <v>1745</v>
      </c>
      <c r="T174" t="s">
        <v>1745</v>
      </c>
      <c r="U174" t="s">
        <v>1746</v>
      </c>
      <c r="V174">
        <v>0</v>
      </c>
      <c r="W174" t="s">
        <v>1744</v>
      </c>
      <c r="X174" t="s">
        <v>1745</v>
      </c>
      <c r="Y174" t="s">
        <v>1743</v>
      </c>
      <c r="Z174" t="s">
        <v>1743</v>
      </c>
      <c r="AA174" t="s">
        <v>1743</v>
      </c>
    </row>
    <row r="175" spans="1:27" x14ac:dyDescent="0.35">
      <c r="A175" t="s">
        <v>1956</v>
      </c>
      <c r="B175" t="str">
        <f t="shared" si="2"/>
        <v>11001505227</v>
      </c>
      <c r="C175">
        <f>+VLOOKUP(E175,'Hoja1 (2)'!$C$2:$O$732,13,FALSE)</f>
        <v>1100150</v>
      </c>
      <c r="D175">
        <v>5227</v>
      </c>
      <c r="E175" t="s">
        <v>30</v>
      </c>
      <c r="F175">
        <f>+VLOOKUP(E175,'Hoja1 (2)'!$C$2:$O$732,13,FALSE)</f>
        <v>1100150</v>
      </c>
      <c r="G175" t="s">
        <v>31</v>
      </c>
      <c r="H175" t="s">
        <v>1743</v>
      </c>
      <c r="I175">
        <v>110</v>
      </c>
      <c r="J175" t="s">
        <v>1742</v>
      </c>
      <c r="K175" t="s">
        <v>1742</v>
      </c>
      <c r="L175" t="s">
        <v>1742</v>
      </c>
      <c r="M175" t="s">
        <v>1742</v>
      </c>
      <c r="N175" t="s">
        <v>1743</v>
      </c>
      <c r="O175">
        <v>0</v>
      </c>
      <c r="P175" t="s">
        <v>1744</v>
      </c>
      <c r="Q175" t="s">
        <v>1744</v>
      </c>
      <c r="R175" t="s">
        <v>1744</v>
      </c>
      <c r="S175" t="s">
        <v>1745</v>
      </c>
      <c r="T175" t="s">
        <v>1745</v>
      </c>
      <c r="U175" t="s">
        <v>1746</v>
      </c>
      <c r="V175">
        <v>6</v>
      </c>
      <c r="W175" t="s">
        <v>1744</v>
      </c>
      <c r="X175" t="s">
        <v>1743</v>
      </c>
      <c r="Y175" t="s">
        <v>1743</v>
      </c>
      <c r="Z175" t="s">
        <v>1743</v>
      </c>
      <c r="AA175" t="s">
        <v>1743</v>
      </c>
    </row>
    <row r="176" spans="1:27" x14ac:dyDescent="0.35">
      <c r="A176" t="s">
        <v>1957</v>
      </c>
      <c r="B176" t="str">
        <f t="shared" si="2"/>
        <v>11001505228</v>
      </c>
      <c r="C176">
        <f>+VLOOKUP(E176,'Hoja1 (2)'!$C$2:$O$732,13,FALSE)</f>
        <v>1100150</v>
      </c>
      <c r="D176">
        <v>5228</v>
      </c>
      <c r="E176" t="s">
        <v>24</v>
      </c>
      <c r="F176">
        <f>+VLOOKUP(E176,'Hoja1 (2)'!$C$2:$O$732,13,FALSE)</f>
        <v>1100150</v>
      </c>
      <c r="G176" t="s">
        <v>25</v>
      </c>
      <c r="H176" t="s">
        <v>1743</v>
      </c>
      <c r="I176">
        <v>110</v>
      </c>
      <c r="J176" t="s">
        <v>1742</v>
      </c>
      <c r="K176" t="s">
        <v>1742</v>
      </c>
      <c r="L176" t="s">
        <v>1742</v>
      </c>
      <c r="M176" t="s">
        <v>1742</v>
      </c>
      <c r="N176" t="s">
        <v>1743</v>
      </c>
      <c r="O176">
        <v>0</v>
      </c>
      <c r="P176" t="s">
        <v>1744</v>
      </c>
      <c r="Q176" t="s">
        <v>1744</v>
      </c>
      <c r="R176" t="s">
        <v>1744</v>
      </c>
      <c r="S176" t="s">
        <v>1745</v>
      </c>
      <c r="T176" t="s">
        <v>1745</v>
      </c>
      <c r="U176" t="s">
        <v>1746</v>
      </c>
      <c r="V176">
        <v>0</v>
      </c>
      <c r="W176" t="s">
        <v>1742</v>
      </c>
      <c r="X176" t="s">
        <v>1743</v>
      </c>
      <c r="Y176" t="s">
        <v>1743</v>
      </c>
      <c r="Z176" t="s">
        <v>1743</v>
      </c>
      <c r="AA176" t="s">
        <v>1743</v>
      </c>
    </row>
    <row r="177" spans="1:27" x14ac:dyDescent="0.35">
      <c r="A177" t="s">
        <v>1958</v>
      </c>
      <c r="B177" t="str">
        <f t="shared" si="2"/>
        <v>11001505229</v>
      </c>
      <c r="C177">
        <f>+VLOOKUP(E177,'Hoja1 (2)'!$C$2:$O$732,13,FALSE)</f>
        <v>1100150</v>
      </c>
      <c r="D177">
        <v>5229</v>
      </c>
      <c r="E177" t="s">
        <v>203</v>
      </c>
      <c r="F177">
        <f>+VLOOKUP(E177,'Hoja1 (2)'!$C$2:$O$732,13,FALSE)</f>
        <v>1100150</v>
      </c>
      <c r="G177" t="s">
        <v>204</v>
      </c>
      <c r="H177" t="s">
        <v>1743</v>
      </c>
      <c r="I177">
        <v>110</v>
      </c>
      <c r="J177" t="s">
        <v>1742</v>
      </c>
      <c r="K177" t="s">
        <v>1742</v>
      </c>
      <c r="L177" t="s">
        <v>1742</v>
      </c>
      <c r="M177" t="s">
        <v>1742</v>
      </c>
      <c r="N177" t="s">
        <v>1743</v>
      </c>
      <c r="O177">
        <v>0</v>
      </c>
      <c r="P177" t="s">
        <v>1744</v>
      </c>
      <c r="Q177" t="s">
        <v>1744</v>
      </c>
      <c r="R177" t="s">
        <v>1744</v>
      </c>
      <c r="S177" t="s">
        <v>1745</v>
      </c>
      <c r="T177" t="s">
        <v>1745</v>
      </c>
      <c r="U177" t="s">
        <v>1746</v>
      </c>
      <c r="V177">
        <v>1</v>
      </c>
      <c r="W177" t="s">
        <v>1744</v>
      </c>
      <c r="X177" t="s">
        <v>1743</v>
      </c>
      <c r="Y177" t="s">
        <v>1743</v>
      </c>
      <c r="Z177" t="s">
        <v>1743</v>
      </c>
      <c r="AA177" t="s">
        <v>1743</v>
      </c>
    </row>
    <row r="178" spans="1:27" x14ac:dyDescent="0.35">
      <c r="A178" t="s">
        <v>1959</v>
      </c>
      <c r="B178" t="str">
        <f t="shared" si="2"/>
        <v>11001505230</v>
      </c>
      <c r="C178">
        <f>+VLOOKUP(E178,'Hoja1 (2)'!$C$2:$O$732,13,FALSE)</f>
        <v>1100150</v>
      </c>
      <c r="D178">
        <v>5230</v>
      </c>
      <c r="E178" t="s">
        <v>22</v>
      </c>
      <c r="F178">
        <f>+VLOOKUP(E178,'Hoja1 (2)'!$C$2:$O$732,13,FALSE)</f>
        <v>1100150</v>
      </c>
      <c r="G178" t="s">
        <v>23</v>
      </c>
      <c r="H178" t="s">
        <v>1743</v>
      </c>
      <c r="I178">
        <v>110</v>
      </c>
      <c r="J178" t="s">
        <v>1742</v>
      </c>
      <c r="K178" t="s">
        <v>1742</v>
      </c>
      <c r="L178" t="s">
        <v>1742</v>
      </c>
      <c r="M178" t="s">
        <v>1742</v>
      </c>
      <c r="N178" t="s">
        <v>1743</v>
      </c>
      <c r="O178">
        <v>0</v>
      </c>
      <c r="P178" t="s">
        <v>1744</v>
      </c>
      <c r="Q178" t="s">
        <v>1744</v>
      </c>
      <c r="R178" t="s">
        <v>1744</v>
      </c>
      <c r="S178" t="s">
        <v>1745</v>
      </c>
      <c r="T178" t="s">
        <v>1745</v>
      </c>
      <c r="U178" t="s">
        <v>1746</v>
      </c>
      <c r="V178">
        <v>1</v>
      </c>
      <c r="W178" t="s">
        <v>1744</v>
      </c>
      <c r="X178" t="s">
        <v>1743</v>
      </c>
      <c r="Y178" t="s">
        <v>1743</v>
      </c>
      <c r="Z178" t="s">
        <v>1743</v>
      </c>
      <c r="AA178" t="s">
        <v>1743</v>
      </c>
    </row>
    <row r="179" spans="1:27" x14ac:dyDescent="0.35">
      <c r="A179" t="s">
        <v>1960</v>
      </c>
      <c r="B179" t="str">
        <f t="shared" si="2"/>
        <v>11001505231</v>
      </c>
      <c r="C179">
        <f>+VLOOKUP(E179,'Hoja1 (2)'!$C$2:$O$732,13,FALSE)</f>
        <v>1100150</v>
      </c>
      <c r="D179">
        <v>5231</v>
      </c>
      <c r="E179" t="s">
        <v>20</v>
      </c>
      <c r="F179">
        <f>+VLOOKUP(E179,'Hoja1 (2)'!$C$2:$O$732,13,FALSE)</f>
        <v>1100150</v>
      </c>
      <c r="G179" t="s">
        <v>21</v>
      </c>
      <c r="H179" t="s">
        <v>1743</v>
      </c>
      <c r="I179">
        <v>110</v>
      </c>
      <c r="J179" t="s">
        <v>1742</v>
      </c>
      <c r="K179" t="s">
        <v>1742</v>
      </c>
      <c r="L179" t="s">
        <v>1742</v>
      </c>
      <c r="M179" t="s">
        <v>1742</v>
      </c>
      <c r="N179" t="s">
        <v>1743</v>
      </c>
      <c r="O179">
        <v>0</v>
      </c>
      <c r="P179" t="s">
        <v>1744</v>
      </c>
      <c r="Q179" t="s">
        <v>1744</v>
      </c>
      <c r="R179" t="s">
        <v>1744</v>
      </c>
      <c r="S179" t="s">
        <v>1745</v>
      </c>
      <c r="T179" t="s">
        <v>1745</v>
      </c>
      <c r="U179" t="s">
        <v>1746</v>
      </c>
      <c r="V179">
        <v>1</v>
      </c>
      <c r="W179" t="s">
        <v>1744</v>
      </c>
      <c r="X179" t="s">
        <v>1743</v>
      </c>
      <c r="Y179" t="s">
        <v>1743</v>
      </c>
      <c r="Z179" t="s">
        <v>1743</v>
      </c>
      <c r="AA179" t="s">
        <v>1743</v>
      </c>
    </row>
    <row r="180" spans="1:27" x14ac:dyDescent="0.35">
      <c r="A180" t="s">
        <v>1961</v>
      </c>
      <c r="B180" t="str">
        <f t="shared" si="2"/>
        <v>11001505232</v>
      </c>
      <c r="C180">
        <f>+VLOOKUP(E180,'Hoja1 (2)'!$C$2:$O$732,13,FALSE)</f>
        <v>1100150</v>
      </c>
      <c r="D180">
        <v>5232</v>
      </c>
      <c r="E180" t="s">
        <v>231</v>
      </c>
      <c r="F180">
        <f>+VLOOKUP(E180,'Hoja1 (2)'!$C$2:$O$732,13,FALSE)</f>
        <v>1100150</v>
      </c>
      <c r="G180" t="s">
        <v>232</v>
      </c>
      <c r="H180" t="s">
        <v>1743</v>
      </c>
      <c r="I180">
        <v>110</v>
      </c>
      <c r="J180" t="s">
        <v>1742</v>
      </c>
      <c r="K180" t="s">
        <v>1742</v>
      </c>
      <c r="L180" t="s">
        <v>1742</v>
      </c>
      <c r="M180" t="s">
        <v>1742</v>
      </c>
      <c r="N180" t="s">
        <v>1743</v>
      </c>
      <c r="O180">
        <v>0</v>
      </c>
      <c r="P180" t="s">
        <v>1744</v>
      </c>
      <c r="Q180" t="s">
        <v>1744</v>
      </c>
      <c r="R180" t="s">
        <v>1744</v>
      </c>
      <c r="S180" t="s">
        <v>1745</v>
      </c>
      <c r="T180" t="s">
        <v>1745</v>
      </c>
      <c r="U180" t="s">
        <v>1746</v>
      </c>
      <c r="V180">
        <v>1</v>
      </c>
      <c r="W180" t="s">
        <v>1744</v>
      </c>
      <c r="X180" t="s">
        <v>1743</v>
      </c>
      <c r="Y180" t="s">
        <v>1743</v>
      </c>
      <c r="Z180" t="s">
        <v>1743</v>
      </c>
      <c r="AA180" t="s">
        <v>1743</v>
      </c>
    </row>
    <row r="181" spans="1:27" x14ac:dyDescent="0.35">
      <c r="A181" t="s">
        <v>1962</v>
      </c>
      <c r="B181" t="str">
        <f t="shared" si="2"/>
        <v>11001505233</v>
      </c>
      <c r="C181">
        <f>+VLOOKUP(E181,'Hoja1 (2)'!$C$2:$O$732,13,FALSE)</f>
        <v>1100150</v>
      </c>
      <c r="D181">
        <v>5233</v>
      </c>
      <c r="E181" t="s">
        <v>143</v>
      </c>
      <c r="F181">
        <f>+VLOOKUP(E181,'Hoja1 (2)'!$C$2:$O$732,13,FALSE)</f>
        <v>1100150</v>
      </c>
      <c r="G181" t="s">
        <v>1772</v>
      </c>
      <c r="H181" t="s">
        <v>1772</v>
      </c>
      <c r="I181">
        <v>110</v>
      </c>
      <c r="J181" t="s">
        <v>1742</v>
      </c>
      <c r="K181" t="s">
        <v>1742</v>
      </c>
      <c r="L181" t="s">
        <v>1742</v>
      </c>
      <c r="M181" t="s">
        <v>1742</v>
      </c>
      <c r="N181" t="s">
        <v>1743</v>
      </c>
      <c r="O181">
        <v>0</v>
      </c>
      <c r="P181" t="s">
        <v>1744</v>
      </c>
      <c r="Q181" t="s">
        <v>1744</v>
      </c>
      <c r="R181" t="s">
        <v>1744</v>
      </c>
      <c r="S181" t="s">
        <v>1745</v>
      </c>
      <c r="T181" t="s">
        <v>1745</v>
      </c>
      <c r="U181" t="s">
        <v>1746</v>
      </c>
      <c r="V181">
        <v>7</v>
      </c>
      <c r="W181" t="s">
        <v>1744</v>
      </c>
      <c r="X181" t="s">
        <v>1745</v>
      </c>
    </row>
    <row r="182" spans="1:27" x14ac:dyDescent="0.35">
      <c r="A182" t="s">
        <v>1963</v>
      </c>
      <c r="B182" t="str">
        <f t="shared" si="2"/>
        <v>11001505234</v>
      </c>
      <c r="C182">
        <f>+VLOOKUP(E182,'Hoja1 (2)'!$C$2:$O$732,13,FALSE)</f>
        <v>1100150</v>
      </c>
      <c r="D182">
        <v>5234</v>
      </c>
      <c r="E182" t="s">
        <v>28</v>
      </c>
      <c r="F182">
        <f>+VLOOKUP(E182,'Hoja1 (2)'!$C$2:$O$732,13,FALSE)</f>
        <v>1100150</v>
      </c>
      <c r="G182" t="s">
        <v>29</v>
      </c>
      <c r="H182" t="s">
        <v>1743</v>
      </c>
      <c r="I182">
        <v>110</v>
      </c>
      <c r="J182" t="s">
        <v>1742</v>
      </c>
      <c r="K182" t="s">
        <v>1742</v>
      </c>
      <c r="L182" t="s">
        <v>1742</v>
      </c>
      <c r="M182" t="s">
        <v>1742</v>
      </c>
      <c r="N182" t="s">
        <v>1743</v>
      </c>
      <c r="O182">
        <v>0</v>
      </c>
      <c r="P182" t="s">
        <v>1744</v>
      </c>
      <c r="Q182" t="s">
        <v>1744</v>
      </c>
      <c r="R182" t="s">
        <v>1744</v>
      </c>
      <c r="S182" t="s">
        <v>1745</v>
      </c>
      <c r="T182" t="s">
        <v>1745</v>
      </c>
      <c r="U182" t="s">
        <v>1746</v>
      </c>
      <c r="V182">
        <v>2</v>
      </c>
      <c r="W182" t="s">
        <v>1744</v>
      </c>
      <c r="X182" t="s">
        <v>1743</v>
      </c>
      <c r="Y182" t="s">
        <v>1743</v>
      </c>
      <c r="Z182" t="s">
        <v>1743</v>
      </c>
      <c r="AA182" t="s">
        <v>1743</v>
      </c>
    </row>
    <row r="183" spans="1:27" x14ac:dyDescent="0.35">
      <c r="A183" t="s">
        <v>1964</v>
      </c>
      <c r="B183" t="str">
        <f t="shared" si="2"/>
        <v>11001505235</v>
      </c>
      <c r="C183">
        <f>+VLOOKUP(E183,'Hoja1 (2)'!$C$2:$O$732,13,FALSE)</f>
        <v>1100150</v>
      </c>
      <c r="D183">
        <v>5235</v>
      </c>
      <c r="E183" t="s">
        <v>18</v>
      </c>
      <c r="F183">
        <f>+VLOOKUP(E183,'Hoja1 (2)'!$C$2:$O$732,13,FALSE)</f>
        <v>1100150</v>
      </c>
      <c r="G183" t="s">
        <v>19</v>
      </c>
      <c r="H183" t="s">
        <v>1743</v>
      </c>
      <c r="I183">
        <v>110</v>
      </c>
      <c r="J183" t="s">
        <v>1742</v>
      </c>
      <c r="K183" t="s">
        <v>1742</v>
      </c>
      <c r="L183" t="s">
        <v>1742</v>
      </c>
      <c r="M183" t="s">
        <v>1742</v>
      </c>
      <c r="N183" t="s">
        <v>1743</v>
      </c>
      <c r="O183">
        <v>0</v>
      </c>
      <c r="P183" t="s">
        <v>1744</v>
      </c>
      <c r="Q183" t="s">
        <v>1744</v>
      </c>
      <c r="R183" t="s">
        <v>1744</v>
      </c>
      <c r="S183" t="s">
        <v>1745</v>
      </c>
      <c r="T183" t="s">
        <v>1745</v>
      </c>
      <c r="U183" t="s">
        <v>1746</v>
      </c>
      <c r="V183">
        <v>1</v>
      </c>
      <c r="W183" t="s">
        <v>1744</v>
      </c>
      <c r="X183" t="s">
        <v>1743</v>
      </c>
      <c r="Y183" t="s">
        <v>1743</v>
      </c>
      <c r="Z183" t="s">
        <v>1743</v>
      </c>
      <c r="AA183" t="s">
        <v>1743</v>
      </c>
    </row>
    <row r="184" spans="1:27" x14ac:dyDescent="0.35">
      <c r="A184" t="s">
        <v>1965</v>
      </c>
      <c r="B184" t="str">
        <f t="shared" si="2"/>
        <v>11001505236</v>
      </c>
      <c r="C184">
        <f>+VLOOKUP(E184,'Hoja1 (2)'!$C$2:$O$732,13,FALSE)</f>
        <v>1100150</v>
      </c>
      <c r="D184">
        <v>5236</v>
      </c>
      <c r="E184" t="s">
        <v>404</v>
      </c>
      <c r="F184">
        <f>+VLOOKUP(E184,'Hoja1 (2)'!$C$2:$O$732,13,FALSE)</f>
        <v>1100150</v>
      </c>
      <c r="G184" t="s">
        <v>405</v>
      </c>
      <c r="H184" t="s">
        <v>1743</v>
      </c>
      <c r="I184">
        <v>110</v>
      </c>
      <c r="J184" t="s">
        <v>1742</v>
      </c>
      <c r="K184" t="s">
        <v>1742</v>
      </c>
      <c r="L184" t="s">
        <v>1742</v>
      </c>
      <c r="M184" t="s">
        <v>1742</v>
      </c>
      <c r="N184" t="s">
        <v>1743</v>
      </c>
      <c r="O184">
        <v>0</v>
      </c>
      <c r="P184" t="s">
        <v>1744</v>
      </c>
      <c r="Q184" t="s">
        <v>1744</v>
      </c>
      <c r="R184" t="s">
        <v>1744</v>
      </c>
      <c r="S184" t="s">
        <v>1745</v>
      </c>
      <c r="T184" t="s">
        <v>1745</v>
      </c>
      <c r="U184" t="s">
        <v>1746</v>
      </c>
      <c r="V184">
        <v>0</v>
      </c>
      <c r="W184" t="s">
        <v>1744</v>
      </c>
      <c r="X184" t="s">
        <v>1745</v>
      </c>
      <c r="Y184" t="s">
        <v>1743</v>
      </c>
      <c r="Z184" t="s">
        <v>1743</v>
      </c>
      <c r="AA184" t="s">
        <v>1743</v>
      </c>
    </row>
    <row r="185" spans="1:27" x14ac:dyDescent="0.35">
      <c r="A185" t="s">
        <v>1966</v>
      </c>
      <c r="B185" t="str">
        <f t="shared" si="2"/>
        <v>100019725237</v>
      </c>
      <c r="C185">
        <f>+VLOOKUP(E185,'Hoja1 (2)'!$C$2:$O$732,13,FALSE)</f>
        <v>10001972</v>
      </c>
      <c r="D185">
        <v>5237</v>
      </c>
      <c r="E185">
        <v>7010301205</v>
      </c>
      <c r="F185">
        <f>+VLOOKUP(E185,'Hoja1 (2)'!$C$2:$O$732,13,FALSE)</f>
        <v>10001972</v>
      </c>
      <c r="G185" t="s">
        <v>1147</v>
      </c>
      <c r="H185" t="s">
        <v>1743</v>
      </c>
      <c r="I185">
        <v>108</v>
      </c>
      <c r="J185" t="s">
        <v>1742</v>
      </c>
      <c r="K185" t="s">
        <v>1742</v>
      </c>
      <c r="L185" t="s">
        <v>1742</v>
      </c>
      <c r="M185" t="s">
        <v>1742</v>
      </c>
      <c r="N185" t="s">
        <v>1743</v>
      </c>
      <c r="O185">
        <v>0</v>
      </c>
      <c r="P185" t="s">
        <v>1744</v>
      </c>
      <c r="Q185" t="s">
        <v>1744</v>
      </c>
      <c r="R185" t="s">
        <v>1744</v>
      </c>
      <c r="S185" t="s">
        <v>1745</v>
      </c>
      <c r="T185" t="s">
        <v>1745</v>
      </c>
      <c r="U185" t="s">
        <v>1746</v>
      </c>
      <c r="V185">
        <v>0</v>
      </c>
      <c r="W185" t="s">
        <v>1744</v>
      </c>
      <c r="X185" t="s">
        <v>1745</v>
      </c>
      <c r="Y185" t="s">
        <v>1743</v>
      </c>
      <c r="Z185" t="s">
        <v>1743</v>
      </c>
      <c r="AA185" t="s">
        <v>1743</v>
      </c>
    </row>
    <row r="186" spans="1:27" x14ac:dyDescent="0.35">
      <c r="A186" t="s">
        <v>1967</v>
      </c>
      <c r="B186" t="str">
        <f t="shared" si="2"/>
        <v>100025725238</v>
      </c>
      <c r="C186">
        <f>+VLOOKUP(E186,'Hoja1 (2)'!$C$2:$O$732,13,FALSE)</f>
        <v>10002572</v>
      </c>
      <c r="D186">
        <v>5238</v>
      </c>
      <c r="E186">
        <v>8610932</v>
      </c>
      <c r="F186">
        <f>+VLOOKUP(E186,'Hoja1 (2)'!$C$2:$O$732,13,FALSE)</f>
        <v>10002572</v>
      </c>
      <c r="G186" t="s">
        <v>1428</v>
      </c>
      <c r="H186" t="s">
        <v>1743</v>
      </c>
      <c r="I186">
        <v>108</v>
      </c>
      <c r="J186" t="s">
        <v>1742</v>
      </c>
      <c r="K186" t="s">
        <v>1742</v>
      </c>
      <c r="L186" t="s">
        <v>1742</v>
      </c>
      <c r="M186" t="s">
        <v>1742</v>
      </c>
      <c r="N186" t="s">
        <v>1743</v>
      </c>
      <c r="O186">
        <v>0</v>
      </c>
      <c r="P186" t="s">
        <v>1744</v>
      </c>
      <c r="Q186" t="s">
        <v>1744</v>
      </c>
      <c r="R186" t="s">
        <v>1744</v>
      </c>
      <c r="S186" t="s">
        <v>1745</v>
      </c>
      <c r="T186" t="s">
        <v>1745</v>
      </c>
      <c r="U186" t="s">
        <v>1746</v>
      </c>
      <c r="V186">
        <v>0</v>
      </c>
      <c r="W186" t="s">
        <v>1744</v>
      </c>
      <c r="X186" t="s">
        <v>1745</v>
      </c>
      <c r="Y186" t="s">
        <v>1743</v>
      </c>
      <c r="Z186" t="s">
        <v>1743</v>
      </c>
      <c r="AA186" t="s">
        <v>1743</v>
      </c>
    </row>
    <row r="187" spans="1:27" x14ac:dyDescent="0.35">
      <c r="A187" t="s">
        <v>1968</v>
      </c>
      <c r="B187" t="str">
        <f t="shared" si="2"/>
        <v>100025725239</v>
      </c>
      <c r="C187">
        <f>+VLOOKUP(E187,'Hoja1 (2)'!$C$2:$O$732,13,FALSE)</f>
        <v>10002572</v>
      </c>
      <c r="D187">
        <v>5239</v>
      </c>
      <c r="E187">
        <v>8610959</v>
      </c>
      <c r="F187">
        <f>+VLOOKUP(E187,'Hoja1 (2)'!$C$2:$O$732,13,FALSE)</f>
        <v>10002572</v>
      </c>
      <c r="G187" t="s">
        <v>1426</v>
      </c>
      <c r="H187" t="s">
        <v>1743</v>
      </c>
      <c r="I187">
        <v>108</v>
      </c>
      <c r="J187" t="s">
        <v>1742</v>
      </c>
      <c r="K187" t="s">
        <v>1742</v>
      </c>
      <c r="L187" t="s">
        <v>1742</v>
      </c>
      <c r="M187" t="s">
        <v>1742</v>
      </c>
      <c r="N187" t="s">
        <v>1743</v>
      </c>
      <c r="O187">
        <v>0</v>
      </c>
      <c r="P187" t="s">
        <v>1744</v>
      </c>
      <c r="Q187" t="s">
        <v>1744</v>
      </c>
      <c r="R187" t="s">
        <v>1744</v>
      </c>
      <c r="S187" t="s">
        <v>1745</v>
      </c>
      <c r="T187" t="s">
        <v>1745</v>
      </c>
      <c r="U187" t="s">
        <v>1746</v>
      </c>
      <c r="V187">
        <v>0</v>
      </c>
      <c r="W187" t="s">
        <v>1744</v>
      </c>
      <c r="X187" t="s">
        <v>1745</v>
      </c>
      <c r="Y187" t="s">
        <v>1743</v>
      </c>
      <c r="Z187" t="s">
        <v>1743</v>
      </c>
      <c r="AA187" t="s">
        <v>1743</v>
      </c>
    </row>
    <row r="188" spans="1:27" x14ac:dyDescent="0.35">
      <c r="A188" t="s">
        <v>1969</v>
      </c>
      <c r="B188" t="str">
        <f t="shared" si="2"/>
        <v>100025725240</v>
      </c>
      <c r="C188">
        <f>+VLOOKUP(E188,'Hoja1 (2)'!$C$2:$O$732,13,FALSE)</f>
        <v>10002572</v>
      </c>
      <c r="D188">
        <v>5240</v>
      </c>
      <c r="E188">
        <v>8998863</v>
      </c>
      <c r="F188">
        <f>+VLOOKUP(E188,'Hoja1 (2)'!$C$2:$O$732,13,FALSE)</f>
        <v>10002572</v>
      </c>
      <c r="G188" t="s">
        <v>1342</v>
      </c>
      <c r="H188" t="s">
        <v>1743</v>
      </c>
      <c r="I188">
        <v>108</v>
      </c>
      <c r="J188" t="s">
        <v>1742</v>
      </c>
      <c r="K188" t="s">
        <v>1742</v>
      </c>
      <c r="L188" t="s">
        <v>1742</v>
      </c>
      <c r="M188" t="s">
        <v>1742</v>
      </c>
      <c r="N188" t="s">
        <v>1743</v>
      </c>
      <c r="O188">
        <v>0</v>
      </c>
      <c r="P188" t="s">
        <v>1744</v>
      </c>
      <c r="Q188" t="s">
        <v>1744</v>
      </c>
      <c r="R188" t="s">
        <v>1744</v>
      </c>
      <c r="S188" t="s">
        <v>1745</v>
      </c>
      <c r="T188" t="s">
        <v>1745</v>
      </c>
      <c r="U188" t="s">
        <v>1746</v>
      </c>
      <c r="V188">
        <v>0</v>
      </c>
      <c r="W188" t="s">
        <v>1744</v>
      </c>
      <c r="X188" t="s">
        <v>1745</v>
      </c>
      <c r="Y188" t="s">
        <v>1743</v>
      </c>
      <c r="Z188" t="s">
        <v>1743</v>
      </c>
      <c r="AA188" t="s">
        <v>1743</v>
      </c>
    </row>
    <row r="189" spans="1:27" x14ac:dyDescent="0.35">
      <c r="A189" t="s">
        <v>1970</v>
      </c>
      <c r="B189" t="str">
        <f t="shared" si="2"/>
        <v>100025725241</v>
      </c>
      <c r="C189">
        <f>+VLOOKUP(E189,'Hoja1 (2)'!$C$2:$O$732,13,FALSE)</f>
        <v>10002572</v>
      </c>
      <c r="D189">
        <v>5241</v>
      </c>
      <c r="E189">
        <v>9071660</v>
      </c>
      <c r="F189">
        <f>+VLOOKUP(E189,'Hoja1 (2)'!$C$2:$O$732,13,FALSE)</f>
        <v>10002572</v>
      </c>
      <c r="G189" t="s">
        <v>1670</v>
      </c>
      <c r="H189" t="s">
        <v>1743</v>
      </c>
      <c r="I189">
        <v>108</v>
      </c>
      <c r="J189" t="s">
        <v>1742</v>
      </c>
      <c r="K189" t="s">
        <v>1742</v>
      </c>
      <c r="L189" t="s">
        <v>1742</v>
      </c>
      <c r="M189" t="s">
        <v>1742</v>
      </c>
      <c r="N189" t="s">
        <v>1743</v>
      </c>
      <c r="O189">
        <v>0</v>
      </c>
      <c r="P189" t="s">
        <v>1744</v>
      </c>
      <c r="Q189" t="s">
        <v>1744</v>
      </c>
      <c r="R189" t="s">
        <v>1744</v>
      </c>
      <c r="S189" t="s">
        <v>1745</v>
      </c>
      <c r="T189" t="s">
        <v>1745</v>
      </c>
      <c r="U189" t="s">
        <v>1746</v>
      </c>
      <c r="V189">
        <v>0</v>
      </c>
      <c r="W189" t="s">
        <v>1744</v>
      </c>
      <c r="X189" t="s">
        <v>1745</v>
      </c>
      <c r="Y189" t="s">
        <v>1743</v>
      </c>
      <c r="Z189" t="s">
        <v>1743</v>
      </c>
      <c r="AA189" t="s">
        <v>1743</v>
      </c>
    </row>
    <row r="190" spans="1:27" x14ac:dyDescent="0.35">
      <c r="A190" t="s">
        <v>1971</v>
      </c>
      <c r="B190" t="str">
        <f t="shared" si="2"/>
        <v>100025725242</v>
      </c>
      <c r="C190">
        <f>+VLOOKUP(E190,'Hoja1 (2)'!$C$2:$O$732,13,FALSE)</f>
        <v>10002572</v>
      </c>
      <c r="D190">
        <v>5242</v>
      </c>
      <c r="E190">
        <v>9244816</v>
      </c>
      <c r="F190">
        <f>+VLOOKUP(E190,'Hoja1 (2)'!$C$2:$O$732,13,FALSE)</f>
        <v>10002572</v>
      </c>
      <c r="G190" t="s">
        <v>1420</v>
      </c>
      <c r="H190" t="s">
        <v>1743</v>
      </c>
      <c r="I190">
        <v>108</v>
      </c>
      <c r="J190" t="s">
        <v>1742</v>
      </c>
      <c r="K190" t="s">
        <v>1742</v>
      </c>
      <c r="L190" t="s">
        <v>1742</v>
      </c>
      <c r="M190" t="s">
        <v>1742</v>
      </c>
      <c r="N190" t="s">
        <v>1743</v>
      </c>
      <c r="O190">
        <v>0</v>
      </c>
      <c r="P190" t="s">
        <v>1744</v>
      </c>
      <c r="Q190" t="s">
        <v>1744</v>
      </c>
      <c r="R190" t="s">
        <v>1744</v>
      </c>
      <c r="S190" t="s">
        <v>1745</v>
      </c>
      <c r="T190" t="s">
        <v>1745</v>
      </c>
      <c r="U190" t="s">
        <v>1746</v>
      </c>
      <c r="V190">
        <v>0</v>
      </c>
      <c r="W190" t="s">
        <v>1744</v>
      </c>
      <c r="X190" t="s">
        <v>1745</v>
      </c>
      <c r="Y190" t="s">
        <v>1743</v>
      </c>
      <c r="Z190" t="s">
        <v>1743</v>
      </c>
      <c r="AA190" t="s">
        <v>1743</v>
      </c>
    </row>
    <row r="191" spans="1:27" x14ac:dyDescent="0.35">
      <c r="A191" t="s">
        <v>1972</v>
      </c>
      <c r="B191" t="str">
        <f t="shared" si="2"/>
        <v>100025725243</v>
      </c>
      <c r="C191">
        <f>+VLOOKUP(E191,'Hoja1 (2)'!$C$2:$O$732,13,FALSE)</f>
        <v>10002572</v>
      </c>
      <c r="D191">
        <v>5243</v>
      </c>
      <c r="E191">
        <v>9692015</v>
      </c>
      <c r="F191">
        <f>+VLOOKUP(E191,'Hoja1 (2)'!$C$2:$O$732,13,FALSE)</f>
        <v>10002572</v>
      </c>
      <c r="G191" t="s">
        <v>1325</v>
      </c>
      <c r="H191" t="s">
        <v>1743</v>
      </c>
      <c r="I191">
        <v>117</v>
      </c>
      <c r="J191" t="s">
        <v>1742</v>
      </c>
      <c r="K191" t="s">
        <v>1742</v>
      </c>
      <c r="L191" t="s">
        <v>1742</v>
      </c>
      <c r="M191" t="s">
        <v>1742</v>
      </c>
      <c r="N191" t="s">
        <v>1743</v>
      </c>
      <c r="O191">
        <v>0</v>
      </c>
      <c r="P191" t="s">
        <v>1744</v>
      </c>
      <c r="Q191" t="s">
        <v>1744</v>
      </c>
      <c r="R191" t="s">
        <v>1744</v>
      </c>
      <c r="S191" t="s">
        <v>1743</v>
      </c>
      <c r="T191" t="s">
        <v>1743</v>
      </c>
      <c r="U191" t="s">
        <v>1746</v>
      </c>
      <c r="V191">
        <v>0</v>
      </c>
      <c r="W191" t="s">
        <v>1742</v>
      </c>
      <c r="X191" t="s">
        <v>1743</v>
      </c>
      <c r="Y191" t="s">
        <v>1743</v>
      </c>
      <c r="Z191" t="s">
        <v>1743</v>
      </c>
      <c r="AA191" t="s">
        <v>1743</v>
      </c>
    </row>
    <row r="192" spans="1:27" x14ac:dyDescent="0.35">
      <c r="A192" t="s">
        <v>1973</v>
      </c>
      <c r="B192" t="str">
        <f t="shared" si="2"/>
        <v>100025725244</v>
      </c>
      <c r="C192">
        <f>+VLOOKUP(E192,'Hoja1 (2)'!$C$2:$O$732,13,FALSE)</f>
        <v>10002572</v>
      </c>
      <c r="D192">
        <v>5244</v>
      </c>
      <c r="E192">
        <v>9692032</v>
      </c>
      <c r="F192">
        <f>+VLOOKUP(E192,'Hoja1 (2)'!$C$2:$O$732,13,FALSE)</f>
        <v>10002572</v>
      </c>
      <c r="G192" t="s">
        <v>1241</v>
      </c>
      <c r="H192" t="s">
        <v>1743</v>
      </c>
      <c r="I192">
        <v>108</v>
      </c>
      <c r="J192" t="s">
        <v>1742</v>
      </c>
      <c r="K192" t="s">
        <v>1742</v>
      </c>
      <c r="L192" t="s">
        <v>1742</v>
      </c>
      <c r="M192" t="s">
        <v>1742</v>
      </c>
      <c r="N192" t="s">
        <v>1743</v>
      </c>
      <c r="O192">
        <v>0</v>
      </c>
      <c r="P192" t="s">
        <v>1744</v>
      </c>
      <c r="Q192" t="s">
        <v>1744</v>
      </c>
      <c r="R192" t="s">
        <v>1744</v>
      </c>
      <c r="S192" t="s">
        <v>1745</v>
      </c>
      <c r="T192" t="s">
        <v>1745</v>
      </c>
      <c r="U192" t="s">
        <v>1746</v>
      </c>
      <c r="V192">
        <v>0</v>
      </c>
      <c r="W192" t="s">
        <v>1744</v>
      </c>
      <c r="X192" t="s">
        <v>1745</v>
      </c>
      <c r="Y192" t="s">
        <v>1743</v>
      </c>
      <c r="Z192" t="s">
        <v>1743</v>
      </c>
      <c r="AA192" t="s">
        <v>1743</v>
      </c>
    </row>
    <row r="193" spans="1:27" x14ac:dyDescent="0.35">
      <c r="A193" t="s">
        <v>1974</v>
      </c>
      <c r="B193" t="str">
        <f t="shared" si="2"/>
        <v>100025725245</v>
      </c>
      <c r="C193">
        <f>+VLOOKUP(E193,'Hoja1 (2)'!$C$2:$O$732,13,FALSE)</f>
        <v>10002572</v>
      </c>
      <c r="D193">
        <v>5245</v>
      </c>
      <c r="E193">
        <v>9692571</v>
      </c>
      <c r="F193">
        <f>+VLOOKUP(E193,'Hoja1 (2)'!$C$2:$O$732,13,FALSE)</f>
        <v>10002572</v>
      </c>
      <c r="G193" t="s">
        <v>1430</v>
      </c>
      <c r="H193" t="s">
        <v>1743</v>
      </c>
      <c r="I193">
        <v>108</v>
      </c>
      <c r="J193" t="s">
        <v>1742</v>
      </c>
      <c r="K193" t="s">
        <v>1742</v>
      </c>
      <c r="L193" t="s">
        <v>1742</v>
      </c>
      <c r="M193" t="s">
        <v>1742</v>
      </c>
      <c r="N193" t="s">
        <v>1743</v>
      </c>
      <c r="O193">
        <v>0</v>
      </c>
      <c r="P193" t="s">
        <v>1744</v>
      </c>
      <c r="Q193" t="s">
        <v>1744</v>
      </c>
      <c r="R193" t="s">
        <v>1744</v>
      </c>
      <c r="S193" t="s">
        <v>1745</v>
      </c>
      <c r="T193" t="s">
        <v>1745</v>
      </c>
      <c r="U193" t="s">
        <v>1746</v>
      </c>
      <c r="V193">
        <v>0</v>
      </c>
      <c r="W193" t="s">
        <v>1744</v>
      </c>
      <c r="X193" t="s">
        <v>1745</v>
      </c>
      <c r="Y193" t="s">
        <v>1743</v>
      </c>
      <c r="Z193" t="s">
        <v>1743</v>
      </c>
      <c r="AA193" t="s">
        <v>1743</v>
      </c>
    </row>
    <row r="194" spans="1:27" x14ac:dyDescent="0.35">
      <c r="A194" t="s">
        <v>1975</v>
      </c>
      <c r="B194" t="str">
        <f t="shared" si="2"/>
        <v>100025725246</v>
      </c>
      <c r="C194">
        <f>+VLOOKUP(E194,'Hoja1 (2)'!$C$2:$O$732,13,FALSE)</f>
        <v>10002572</v>
      </c>
      <c r="D194">
        <v>5246</v>
      </c>
      <c r="E194">
        <v>9692635</v>
      </c>
      <c r="F194">
        <f>+VLOOKUP(E194,'Hoja1 (2)'!$C$2:$O$732,13,FALSE)</f>
        <v>10002572</v>
      </c>
      <c r="G194" t="s">
        <v>1280</v>
      </c>
      <c r="H194" t="s">
        <v>1743</v>
      </c>
      <c r="I194">
        <v>108</v>
      </c>
      <c r="J194" t="s">
        <v>1742</v>
      </c>
      <c r="K194" t="s">
        <v>1742</v>
      </c>
      <c r="L194" t="s">
        <v>1742</v>
      </c>
      <c r="M194" t="s">
        <v>1742</v>
      </c>
      <c r="N194" t="s">
        <v>1743</v>
      </c>
      <c r="O194">
        <v>0</v>
      </c>
      <c r="P194" t="s">
        <v>1744</v>
      </c>
      <c r="Q194" t="s">
        <v>1744</v>
      </c>
      <c r="R194" t="s">
        <v>1744</v>
      </c>
      <c r="S194" t="s">
        <v>1745</v>
      </c>
      <c r="T194" t="s">
        <v>1745</v>
      </c>
      <c r="U194" t="s">
        <v>1746</v>
      </c>
      <c r="V194">
        <v>0</v>
      </c>
      <c r="W194" t="s">
        <v>1744</v>
      </c>
      <c r="X194" t="s">
        <v>1745</v>
      </c>
      <c r="Y194" t="s">
        <v>1743</v>
      </c>
      <c r="Z194" t="s">
        <v>1743</v>
      </c>
      <c r="AA194" t="s">
        <v>1743</v>
      </c>
    </row>
    <row r="195" spans="1:27" x14ac:dyDescent="0.35">
      <c r="A195" t="s">
        <v>1976</v>
      </c>
      <c r="B195" t="str">
        <f t="shared" ref="B195:B258" si="3">+CONCATENATE(C195,D195)</f>
        <v>100025725247</v>
      </c>
      <c r="C195">
        <f>+VLOOKUP(E195,'Hoja1 (2)'!$C$2:$O$732,13,FALSE)</f>
        <v>10002572</v>
      </c>
      <c r="D195">
        <v>5247</v>
      </c>
      <c r="E195">
        <v>9693089</v>
      </c>
      <c r="F195">
        <f>+VLOOKUP(E195,'Hoja1 (2)'!$C$2:$O$732,13,FALSE)</f>
        <v>10002572</v>
      </c>
      <c r="G195" t="s">
        <v>1278</v>
      </c>
      <c r="H195" t="s">
        <v>1743</v>
      </c>
      <c r="I195">
        <v>108</v>
      </c>
      <c r="J195" t="s">
        <v>1742</v>
      </c>
      <c r="K195" t="s">
        <v>1742</v>
      </c>
      <c r="L195" t="s">
        <v>1742</v>
      </c>
      <c r="M195" t="s">
        <v>1742</v>
      </c>
      <c r="N195" t="s">
        <v>1743</v>
      </c>
      <c r="O195">
        <v>0</v>
      </c>
      <c r="P195" t="s">
        <v>1744</v>
      </c>
      <c r="Q195" t="s">
        <v>1744</v>
      </c>
      <c r="R195" t="s">
        <v>1744</v>
      </c>
      <c r="S195" t="s">
        <v>1745</v>
      </c>
      <c r="T195" t="s">
        <v>1745</v>
      </c>
      <c r="U195" t="s">
        <v>1746</v>
      </c>
      <c r="V195">
        <v>0</v>
      </c>
      <c r="W195" t="s">
        <v>1744</v>
      </c>
      <c r="X195" t="s">
        <v>1745</v>
      </c>
      <c r="Y195" t="s">
        <v>1743</v>
      </c>
      <c r="Z195" t="s">
        <v>1743</v>
      </c>
      <c r="AA195" t="s">
        <v>1743</v>
      </c>
    </row>
    <row r="196" spans="1:27" x14ac:dyDescent="0.35">
      <c r="A196" t="s">
        <v>1977</v>
      </c>
      <c r="B196" t="str">
        <f t="shared" si="3"/>
        <v>100025725248</v>
      </c>
      <c r="C196">
        <f>+VLOOKUP(E196,'Hoja1 (2)'!$C$2:$O$732,13,FALSE)</f>
        <v>10002572</v>
      </c>
      <c r="D196">
        <v>5248</v>
      </c>
      <c r="E196">
        <v>9693097</v>
      </c>
      <c r="F196">
        <f>+VLOOKUP(E196,'Hoja1 (2)'!$C$2:$O$732,13,FALSE)</f>
        <v>10002572</v>
      </c>
      <c r="G196" t="s">
        <v>1422</v>
      </c>
      <c r="H196" t="s">
        <v>1743</v>
      </c>
      <c r="I196">
        <v>108</v>
      </c>
      <c r="J196" t="s">
        <v>1742</v>
      </c>
      <c r="K196" t="s">
        <v>1742</v>
      </c>
      <c r="L196" t="s">
        <v>1742</v>
      </c>
      <c r="M196" t="s">
        <v>1742</v>
      </c>
      <c r="N196" t="s">
        <v>1743</v>
      </c>
      <c r="O196">
        <v>0</v>
      </c>
      <c r="P196" t="s">
        <v>1744</v>
      </c>
      <c r="Q196" t="s">
        <v>1744</v>
      </c>
      <c r="R196" t="s">
        <v>1744</v>
      </c>
      <c r="S196" t="s">
        <v>1745</v>
      </c>
      <c r="T196" t="s">
        <v>1745</v>
      </c>
      <c r="U196" t="s">
        <v>1746</v>
      </c>
      <c r="V196">
        <v>0</v>
      </c>
      <c r="W196" t="s">
        <v>1744</v>
      </c>
      <c r="X196" t="s">
        <v>1745</v>
      </c>
      <c r="Y196" t="s">
        <v>1743</v>
      </c>
      <c r="Z196" t="s">
        <v>1743</v>
      </c>
      <c r="AA196" t="s">
        <v>1743</v>
      </c>
    </row>
    <row r="197" spans="1:27" x14ac:dyDescent="0.35">
      <c r="A197" t="s">
        <v>1978</v>
      </c>
      <c r="B197" t="str">
        <f t="shared" si="3"/>
        <v>100025725249</v>
      </c>
      <c r="C197">
        <f>+VLOOKUP(E197,'Hoja1 (2)'!$C$2:$O$732,13,FALSE)</f>
        <v>10002572</v>
      </c>
      <c r="D197">
        <v>5249</v>
      </c>
      <c r="E197">
        <v>9694000</v>
      </c>
      <c r="F197">
        <f>+VLOOKUP(E197,'Hoja1 (2)'!$C$2:$O$732,13,FALSE)</f>
        <v>10002572</v>
      </c>
      <c r="G197" t="s">
        <v>1225</v>
      </c>
      <c r="H197" t="s">
        <v>1743</v>
      </c>
      <c r="I197">
        <v>108</v>
      </c>
      <c r="J197" t="s">
        <v>1742</v>
      </c>
      <c r="K197" t="s">
        <v>1742</v>
      </c>
      <c r="L197" t="s">
        <v>1742</v>
      </c>
      <c r="M197" t="s">
        <v>1742</v>
      </c>
      <c r="N197" t="s">
        <v>1743</v>
      </c>
      <c r="O197">
        <v>0</v>
      </c>
      <c r="P197" t="s">
        <v>1744</v>
      </c>
      <c r="Q197" t="s">
        <v>1744</v>
      </c>
      <c r="R197" t="s">
        <v>1744</v>
      </c>
      <c r="S197" t="s">
        <v>1745</v>
      </c>
      <c r="T197" t="s">
        <v>1745</v>
      </c>
      <c r="U197" t="s">
        <v>1746</v>
      </c>
      <c r="V197">
        <v>0</v>
      </c>
      <c r="W197" t="s">
        <v>1744</v>
      </c>
      <c r="X197" t="s">
        <v>1745</v>
      </c>
      <c r="Y197" t="s">
        <v>1743</v>
      </c>
      <c r="Z197" t="s">
        <v>1743</v>
      </c>
      <c r="AA197" t="s">
        <v>1743</v>
      </c>
    </row>
    <row r="198" spans="1:27" x14ac:dyDescent="0.35">
      <c r="A198" t="s">
        <v>1979</v>
      </c>
      <c r="B198" t="str">
        <f t="shared" si="3"/>
        <v>100025725250</v>
      </c>
      <c r="C198">
        <f>+VLOOKUP(E198,'Hoja1 (2)'!$C$2:$O$732,13,FALSE)</f>
        <v>10002572</v>
      </c>
      <c r="D198">
        <v>5250</v>
      </c>
      <c r="E198">
        <v>9694026</v>
      </c>
      <c r="F198">
        <f>+VLOOKUP(E198,'Hoja1 (2)'!$C$2:$O$732,13,FALSE)</f>
        <v>10002572</v>
      </c>
      <c r="G198" t="s">
        <v>1229</v>
      </c>
      <c r="H198" t="s">
        <v>1743</v>
      </c>
      <c r="I198">
        <v>108</v>
      </c>
      <c r="J198" t="s">
        <v>1742</v>
      </c>
      <c r="K198" t="s">
        <v>1742</v>
      </c>
      <c r="L198" t="s">
        <v>1742</v>
      </c>
      <c r="M198" t="s">
        <v>1742</v>
      </c>
      <c r="N198" t="s">
        <v>1743</v>
      </c>
      <c r="O198">
        <v>0</v>
      </c>
      <c r="P198" t="s">
        <v>1744</v>
      </c>
      <c r="Q198" t="s">
        <v>1744</v>
      </c>
      <c r="R198" t="s">
        <v>1744</v>
      </c>
      <c r="S198" t="s">
        <v>1745</v>
      </c>
      <c r="T198" t="s">
        <v>1745</v>
      </c>
      <c r="U198" t="s">
        <v>1746</v>
      </c>
      <c r="V198">
        <v>0</v>
      </c>
      <c r="W198" t="s">
        <v>1744</v>
      </c>
      <c r="X198" t="s">
        <v>1745</v>
      </c>
      <c r="Y198" t="s">
        <v>1743</v>
      </c>
      <c r="Z198" t="s">
        <v>1743</v>
      </c>
      <c r="AA198" t="s">
        <v>1743</v>
      </c>
    </row>
    <row r="199" spans="1:27" x14ac:dyDescent="0.35">
      <c r="A199" t="s">
        <v>1980</v>
      </c>
      <c r="B199" t="str">
        <f t="shared" si="3"/>
        <v>100025725251</v>
      </c>
      <c r="C199">
        <f>+VLOOKUP(E199,'Hoja1 (2)'!$C$2:$O$732,13,FALSE)</f>
        <v>10002572</v>
      </c>
      <c r="D199">
        <v>5251</v>
      </c>
      <c r="E199">
        <v>9694094</v>
      </c>
      <c r="F199">
        <f>+VLOOKUP(E199,'Hoja1 (2)'!$C$2:$O$732,13,FALSE)</f>
        <v>10002572</v>
      </c>
      <c r="G199" t="s">
        <v>1227</v>
      </c>
      <c r="H199" t="s">
        <v>1743</v>
      </c>
      <c r="I199">
        <v>108</v>
      </c>
      <c r="J199" t="s">
        <v>1742</v>
      </c>
      <c r="K199" t="s">
        <v>1742</v>
      </c>
      <c r="L199" t="s">
        <v>1742</v>
      </c>
      <c r="M199" t="s">
        <v>1742</v>
      </c>
      <c r="N199" t="s">
        <v>1743</v>
      </c>
      <c r="O199">
        <v>0</v>
      </c>
      <c r="P199" t="s">
        <v>1744</v>
      </c>
      <c r="Q199" t="s">
        <v>1744</v>
      </c>
      <c r="R199" t="s">
        <v>1744</v>
      </c>
      <c r="S199" t="s">
        <v>1745</v>
      </c>
      <c r="T199" t="s">
        <v>1745</v>
      </c>
      <c r="U199" t="s">
        <v>1746</v>
      </c>
      <c r="V199">
        <v>0</v>
      </c>
      <c r="W199" t="s">
        <v>1744</v>
      </c>
      <c r="X199" t="s">
        <v>1745</v>
      </c>
      <c r="Y199" t="s">
        <v>1743</v>
      </c>
      <c r="Z199" t="s">
        <v>1743</v>
      </c>
      <c r="AA199" t="s">
        <v>1743</v>
      </c>
    </row>
    <row r="200" spans="1:27" x14ac:dyDescent="0.35">
      <c r="A200" t="s">
        <v>1981</v>
      </c>
      <c r="B200" t="str">
        <f t="shared" si="3"/>
        <v>100025725252</v>
      </c>
      <c r="C200">
        <f>+VLOOKUP(E200,'Hoja1 (2)'!$C$2:$O$732,13,FALSE)</f>
        <v>10002572</v>
      </c>
      <c r="D200">
        <v>5252</v>
      </c>
      <c r="E200">
        <v>9694115</v>
      </c>
      <c r="F200">
        <f>+VLOOKUP(E200,'Hoja1 (2)'!$C$2:$O$732,13,FALSE)</f>
        <v>10002572</v>
      </c>
      <c r="G200" t="s">
        <v>1235</v>
      </c>
      <c r="H200" t="s">
        <v>1743</v>
      </c>
      <c r="I200">
        <v>108</v>
      </c>
      <c r="J200" t="s">
        <v>1742</v>
      </c>
      <c r="K200" t="s">
        <v>1742</v>
      </c>
      <c r="L200" t="s">
        <v>1742</v>
      </c>
      <c r="M200" t="s">
        <v>1742</v>
      </c>
      <c r="N200" t="s">
        <v>1743</v>
      </c>
      <c r="O200">
        <v>0</v>
      </c>
      <c r="P200" t="s">
        <v>1744</v>
      </c>
      <c r="Q200" t="s">
        <v>1744</v>
      </c>
      <c r="R200" t="s">
        <v>1744</v>
      </c>
      <c r="S200" t="s">
        <v>1745</v>
      </c>
      <c r="T200" t="s">
        <v>1745</v>
      </c>
      <c r="U200" t="s">
        <v>1746</v>
      </c>
      <c r="V200">
        <v>0</v>
      </c>
      <c r="W200" t="s">
        <v>1744</v>
      </c>
      <c r="X200" t="s">
        <v>1745</v>
      </c>
      <c r="Y200" t="s">
        <v>1743</v>
      </c>
      <c r="Z200" t="s">
        <v>1743</v>
      </c>
      <c r="AA200" t="s">
        <v>1743</v>
      </c>
    </row>
    <row r="201" spans="1:27" x14ac:dyDescent="0.35">
      <c r="A201" t="s">
        <v>1982</v>
      </c>
      <c r="B201" t="str">
        <f t="shared" si="3"/>
        <v>100025725253</v>
      </c>
      <c r="C201">
        <f>+VLOOKUP(E201,'Hoja1 (2)'!$C$2:$O$732,13,FALSE)</f>
        <v>10002572</v>
      </c>
      <c r="D201">
        <v>5253</v>
      </c>
      <c r="E201">
        <v>9694124</v>
      </c>
      <c r="F201">
        <f>+VLOOKUP(E201,'Hoja1 (2)'!$C$2:$O$732,13,FALSE)</f>
        <v>10002572</v>
      </c>
      <c r="G201" t="s">
        <v>1233</v>
      </c>
      <c r="H201" t="s">
        <v>1743</v>
      </c>
      <c r="I201">
        <v>108</v>
      </c>
      <c r="J201" t="s">
        <v>1742</v>
      </c>
      <c r="K201" t="s">
        <v>1742</v>
      </c>
      <c r="L201" t="s">
        <v>1742</v>
      </c>
      <c r="M201" t="s">
        <v>1742</v>
      </c>
      <c r="N201" t="s">
        <v>1743</v>
      </c>
      <c r="O201">
        <v>0</v>
      </c>
      <c r="P201" t="s">
        <v>1744</v>
      </c>
      <c r="Q201" t="s">
        <v>1744</v>
      </c>
      <c r="R201" t="s">
        <v>1744</v>
      </c>
      <c r="S201" t="s">
        <v>1745</v>
      </c>
      <c r="T201" t="s">
        <v>1745</v>
      </c>
      <c r="U201" t="s">
        <v>1746</v>
      </c>
      <c r="V201">
        <v>0</v>
      </c>
      <c r="W201" t="s">
        <v>1744</v>
      </c>
      <c r="X201" t="s">
        <v>1745</v>
      </c>
      <c r="Y201" t="s">
        <v>1743</v>
      </c>
      <c r="Z201" t="s">
        <v>1743</v>
      </c>
      <c r="AA201" t="s">
        <v>1743</v>
      </c>
    </row>
    <row r="202" spans="1:27" x14ac:dyDescent="0.35">
      <c r="A202" t="s">
        <v>1983</v>
      </c>
      <c r="B202" t="str">
        <f t="shared" si="3"/>
        <v>100025725254</v>
      </c>
      <c r="C202">
        <f>+VLOOKUP(E202,'Hoja1 (2)'!$C$2:$O$732,13,FALSE)</f>
        <v>10002572</v>
      </c>
      <c r="D202">
        <v>5254</v>
      </c>
      <c r="E202">
        <v>9694158</v>
      </c>
      <c r="F202">
        <f>+VLOOKUP(E202,'Hoja1 (2)'!$C$2:$O$732,13,FALSE)</f>
        <v>10002572</v>
      </c>
      <c r="G202" t="s">
        <v>1231</v>
      </c>
      <c r="H202" t="s">
        <v>1743</v>
      </c>
      <c r="I202">
        <v>108</v>
      </c>
      <c r="J202" t="s">
        <v>1742</v>
      </c>
      <c r="K202" t="s">
        <v>1742</v>
      </c>
      <c r="L202" t="s">
        <v>1742</v>
      </c>
      <c r="M202" t="s">
        <v>1742</v>
      </c>
      <c r="N202" t="s">
        <v>1743</v>
      </c>
      <c r="O202">
        <v>0</v>
      </c>
      <c r="P202" t="s">
        <v>1744</v>
      </c>
      <c r="Q202" t="s">
        <v>1744</v>
      </c>
      <c r="R202" t="s">
        <v>1744</v>
      </c>
      <c r="S202" t="s">
        <v>1745</v>
      </c>
      <c r="T202" t="s">
        <v>1745</v>
      </c>
      <c r="U202" t="s">
        <v>1746</v>
      </c>
      <c r="V202">
        <v>0</v>
      </c>
      <c r="W202" t="s">
        <v>1744</v>
      </c>
      <c r="X202" t="s">
        <v>1745</v>
      </c>
      <c r="Y202" t="s">
        <v>1743</v>
      </c>
      <c r="Z202" t="s">
        <v>1743</v>
      </c>
      <c r="AA202" t="s">
        <v>1743</v>
      </c>
    </row>
    <row r="203" spans="1:27" x14ac:dyDescent="0.35">
      <c r="A203" t="s">
        <v>1984</v>
      </c>
      <c r="B203" t="str">
        <f t="shared" si="3"/>
        <v>100025725255</v>
      </c>
      <c r="C203">
        <f>+VLOOKUP(E203,'Hoja1 (2)'!$C$2:$O$732,13,FALSE)</f>
        <v>10002572</v>
      </c>
      <c r="D203">
        <v>5255</v>
      </c>
      <c r="E203">
        <v>9694166</v>
      </c>
      <c r="F203">
        <f>+VLOOKUP(E203,'Hoja1 (2)'!$C$2:$O$732,13,FALSE)</f>
        <v>10002572</v>
      </c>
      <c r="G203" t="s">
        <v>1239</v>
      </c>
      <c r="H203" t="s">
        <v>1743</v>
      </c>
      <c r="I203">
        <v>108</v>
      </c>
      <c r="J203" t="s">
        <v>1742</v>
      </c>
      <c r="K203" t="s">
        <v>1742</v>
      </c>
      <c r="L203" t="s">
        <v>1742</v>
      </c>
      <c r="M203" t="s">
        <v>1742</v>
      </c>
      <c r="N203" t="s">
        <v>1743</v>
      </c>
      <c r="O203">
        <v>0</v>
      </c>
      <c r="P203" t="s">
        <v>1744</v>
      </c>
      <c r="Q203" t="s">
        <v>1744</v>
      </c>
      <c r="R203" t="s">
        <v>1744</v>
      </c>
      <c r="S203" t="s">
        <v>1745</v>
      </c>
      <c r="T203" t="s">
        <v>1745</v>
      </c>
      <c r="U203" t="s">
        <v>1746</v>
      </c>
      <c r="V203">
        <v>0</v>
      </c>
      <c r="W203" t="s">
        <v>1744</v>
      </c>
      <c r="X203" t="s">
        <v>1745</v>
      </c>
      <c r="Y203" t="s">
        <v>1743</v>
      </c>
      <c r="Z203" t="s">
        <v>1743</v>
      </c>
      <c r="AA203" t="s">
        <v>1743</v>
      </c>
    </row>
    <row r="204" spans="1:27" x14ac:dyDescent="0.35">
      <c r="A204" t="s">
        <v>1985</v>
      </c>
      <c r="B204" t="str">
        <f t="shared" si="3"/>
        <v>100025725256</v>
      </c>
      <c r="C204">
        <f>+VLOOKUP(E204,'Hoja1 (2)'!$C$2:$O$732,13,FALSE)</f>
        <v>10002572</v>
      </c>
      <c r="D204">
        <v>5256</v>
      </c>
      <c r="E204">
        <v>9694175</v>
      </c>
      <c r="F204">
        <f>+VLOOKUP(E204,'Hoja1 (2)'!$C$2:$O$732,13,FALSE)</f>
        <v>10002572</v>
      </c>
      <c r="G204" t="s">
        <v>1237</v>
      </c>
      <c r="H204" t="s">
        <v>1743</v>
      </c>
      <c r="I204">
        <v>108</v>
      </c>
      <c r="J204" t="s">
        <v>1742</v>
      </c>
      <c r="K204" t="s">
        <v>1742</v>
      </c>
      <c r="L204" t="s">
        <v>1742</v>
      </c>
      <c r="M204" t="s">
        <v>1742</v>
      </c>
      <c r="N204" t="s">
        <v>1743</v>
      </c>
      <c r="O204">
        <v>0</v>
      </c>
      <c r="P204" t="s">
        <v>1744</v>
      </c>
      <c r="Q204" t="s">
        <v>1744</v>
      </c>
      <c r="R204" t="s">
        <v>1744</v>
      </c>
      <c r="S204" t="s">
        <v>1745</v>
      </c>
      <c r="T204" t="s">
        <v>1745</v>
      </c>
      <c r="U204" t="s">
        <v>1746</v>
      </c>
      <c r="V204">
        <v>0</v>
      </c>
      <c r="W204" t="s">
        <v>1744</v>
      </c>
      <c r="X204" t="s">
        <v>1745</v>
      </c>
      <c r="Y204" t="s">
        <v>1743</v>
      </c>
      <c r="Z204" t="s">
        <v>1743</v>
      </c>
      <c r="AA204" t="s">
        <v>1743</v>
      </c>
    </row>
    <row r="205" spans="1:27" x14ac:dyDescent="0.35">
      <c r="A205" t="s">
        <v>1986</v>
      </c>
      <c r="B205" t="str">
        <f t="shared" si="3"/>
        <v>100025725257</v>
      </c>
      <c r="C205">
        <f>+VLOOKUP(E205,'Hoja1 (2)'!$C$2:$O$732,13,FALSE)</f>
        <v>10002572</v>
      </c>
      <c r="D205">
        <v>5257</v>
      </c>
      <c r="E205">
        <v>9694604</v>
      </c>
      <c r="F205">
        <f>+VLOOKUP(E205,'Hoja1 (2)'!$C$2:$O$732,13,FALSE)</f>
        <v>10002572</v>
      </c>
      <c r="G205" t="s">
        <v>1626</v>
      </c>
      <c r="H205" t="s">
        <v>1743</v>
      </c>
      <c r="I205">
        <v>108</v>
      </c>
      <c r="J205" t="s">
        <v>1742</v>
      </c>
      <c r="K205" t="s">
        <v>1742</v>
      </c>
      <c r="L205" t="s">
        <v>1742</v>
      </c>
      <c r="M205" t="s">
        <v>1742</v>
      </c>
      <c r="N205" t="s">
        <v>1743</v>
      </c>
      <c r="O205">
        <v>0</v>
      </c>
      <c r="P205" t="s">
        <v>1744</v>
      </c>
      <c r="Q205" t="s">
        <v>1744</v>
      </c>
      <c r="R205" t="s">
        <v>1744</v>
      </c>
      <c r="S205" t="s">
        <v>1745</v>
      </c>
      <c r="T205" t="s">
        <v>1745</v>
      </c>
      <c r="U205" t="s">
        <v>1746</v>
      </c>
      <c r="V205">
        <v>0</v>
      </c>
      <c r="W205" t="s">
        <v>1744</v>
      </c>
      <c r="X205" t="s">
        <v>1745</v>
      </c>
      <c r="Y205" t="s">
        <v>1743</v>
      </c>
      <c r="Z205" t="s">
        <v>1743</v>
      </c>
      <c r="AA205" t="s">
        <v>1743</v>
      </c>
    </row>
    <row r="206" spans="1:27" x14ac:dyDescent="0.35">
      <c r="A206" t="s">
        <v>1987</v>
      </c>
      <c r="B206" t="str">
        <f t="shared" si="3"/>
        <v>100025725258</v>
      </c>
      <c r="C206">
        <f>+VLOOKUP(E206,'Hoja1 (2)'!$C$2:$O$732,13,FALSE)</f>
        <v>10002572</v>
      </c>
      <c r="D206">
        <v>5258</v>
      </c>
      <c r="E206">
        <v>9694867</v>
      </c>
      <c r="F206">
        <f>+VLOOKUP(E206,'Hoja1 (2)'!$C$2:$O$732,13,FALSE)</f>
        <v>10002572</v>
      </c>
      <c r="G206" t="s">
        <v>1628</v>
      </c>
      <c r="H206" t="s">
        <v>1743</v>
      </c>
      <c r="I206">
        <v>108</v>
      </c>
      <c r="J206" t="s">
        <v>1742</v>
      </c>
      <c r="K206" t="s">
        <v>1742</v>
      </c>
      <c r="L206" t="s">
        <v>1742</v>
      </c>
      <c r="M206" t="s">
        <v>1742</v>
      </c>
      <c r="N206" t="s">
        <v>1743</v>
      </c>
      <c r="O206">
        <v>0</v>
      </c>
      <c r="P206" t="s">
        <v>1744</v>
      </c>
      <c r="Q206" t="s">
        <v>1744</v>
      </c>
      <c r="R206" t="s">
        <v>1744</v>
      </c>
      <c r="S206" t="s">
        <v>1745</v>
      </c>
      <c r="T206" t="s">
        <v>1745</v>
      </c>
      <c r="U206" t="s">
        <v>1746</v>
      </c>
      <c r="V206">
        <v>0</v>
      </c>
      <c r="W206" t="s">
        <v>1744</v>
      </c>
      <c r="X206" t="s">
        <v>1745</v>
      </c>
      <c r="Y206" t="s">
        <v>1743</v>
      </c>
      <c r="Z206" t="s">
        <v>1743</v>
      </c>
      <c r="AA206" t="s">
        <v>1743</v>
      </c>
    </row>
    <row r="207" spans="1:27" x14ac:dyDescent="0.35">
      <c r="A207" t="s">
        <v>1988</v>
      </c>
      <c r="B207" t="str">
        <f t="shared" si="3"/>
        <v>100025725259</v>
      </c>
      <c r="C207">
        <f>+VLOOKUP(E207,'Hoja1 (2)'!$C$2:$O$732,13,FALSE)</f>
        <v>10002572</v>
      </c>
      <c r="D207">
        <v>5259</v>
      </c>
      <c r="E207">
        <v>9696428</v>
      </c>
      <c r="F207">
        <f>+VLOOKUP(E207,'Hoja1 (2)'!$C$2:$O$732,13,FALSE)</f>
        <v>10002572</v>
      </c>
      <c r="G207" t="s">
        <v>1640</v>
      </c>
      <c r="H207" t="s">
        <v>1743</v>
      </c>
      <c r="I207">
        <v>108</v>
      </c>
      <c r="J207" t="s">
        <v>1742</v>
      </c>
      <c r="K207" t="s">
        <v>1742</v>
      </c>
      <c r="L207" t="s">
        <v>1742</v>
      </c>
      <c r="M207" t="s">
        <v>1742</v>
      </c>
      <c r="N207" t="s">
        <v>1743</v>
      </c>
      <c r="O207">
        <v>0</v>
      </c>
      <c r="P207" t="s">
        <v>1744</v>
      </c>
      <c r="Q207" t="s">
        <v>1744</v>
      </c>
      <c r="R207" t="s">
        <v>1744</v>
      </c>
      <c r="S207" t="s">
        <v>1745</v>
      </c>
      <c r="T207" t="s">
        <v>1745</v>
      </c>
      <c r="U207" t="s">
        <v>1746</v>
      </c>
      <c r="V207">
        <v>0</v>
      </c>
      <c r="W207" t="s">
        <v>1744</v>
      </c>
      <c r="X207" t="s">
        <v>1745</v>
      </c>
      <c r="Y207" t="s">
        <v>1743</v>
      </c>
      <c r="Z207" t="s">
        <v>1743</v>
      </c>
      <c r="AA207" t="s">
        <v>1743</v>
      </c>
    </row>
    <row r="208" spans="1:27" x14ac:dyDescent="0.35">
      <c r="A208" t="s">
        <v>1989</v>
      </c>
      <c r="B208" t="str">
        <f t="shared" si="3"/>
        <v>100025725260</v>
      </c>
      <c r="C208">
        <f>+VLOOKUP(E208,'Hoja1 (2)'!$C$2:$O$732,13,FALSE)</f>
        <v>10002572</v>
      </c>
      <c r="D208">
        <v>5260</v>
      </c>
      <c r="E208">
        <v>9696436</v>
      </c>
      <c r="F208">
        <f>+VLOOKUP(E208,'Hoja1 (2)'!$C$2:$O$732,13,FALSE)</f>
        <v>10002572</v>
      </c>
      <c r="G208" t="s">
        <v>1636</v>
      </c>
      <c r="H208" t="s">
        <v>1743</v>
      </c>
      <c r="I208">
        <v>108</v>
      </c>
      <c r="J208" t="s">
        <v>1742</v>
      </c>
      <c r="K208" t="s">
        <v>1742</v>
      </c>
      <c r="L208" t="s">
        <v>1742</v>
      </c>
      <c r="M208" t="s">
        <v>1742</v>
      </c>
      <c r="N208" t="s">
        <v>1743</v>
      </c>
      <c r="O208">
        <v>0</v>
      </c>
      <c r="P208" t="s">
        <v>1744</v>
      </c>
      <c r="Q208" t="s">
        <v>1744</v>
      </c>
      <c r="R208" t="s">
        <v>1744</v>
      </c>
      <c r="S208" t="s">
        <v>1745</v>
      </c>
      <c r="T208" t="s">
        <v>1745</v>
      </c>
      <c r="U208" t="s">
        <v>1746</v>
      </c>
      <c r="V208">
        <v>0</v>
      </c>
      <c r="W208" t="s">
        <v>1744</v>
      </c>
      <c r="X208" t="s">
        <v>1745</v>
      </c>
      <c r="Y208" t="s">
        <v>1743</v>
      </c>
      <c r="Z208" t="s">
        <v>1743</v>
      </c>
      <c r="AA208" t="s">
        <v>1743</v>
      </c>
    </row>
    <row r="209" spans="1:27" x14ac:dyDescent="0.35">
      <c r="A209" t="s">
        <v>1990</v>
      </c>
      <c r="B209" t="str">
        <f t="shared" si="3"/>
        <v>100025725261</v>
      </c>
      <c r="C209">
        <f>+VLOOKUP(E209,'Hoja1 (2)'!$C$2:$O$732,13,FALSE)</f>
        <v>10002572</v>
      </c>
      <c r="D209">
        <v>5261</v>
      </c>
      <c r="E209">
        <v>9696453</v>
      </c>
      <c r="F209">
        <f>+VLOOKUP(E209,'Hoja1 (2)'!$C$2:$O$732,13,FALSE)</f>
        <v>10002572</v>
      </c>
      <c r="G209" t="s">
        <v>1642</v>
      </c>
      <c r="H209" t="s">
        <v>1743</v>
      </c>
      <c r="I209">
        <v>108</v>
      </c>
      <c r="J209" t="s">
        <v>1742</v>
      </c>
      <c r="K209" t="s">
        <v>1742</v>
      </c>
      <c r="L209" t="s">
        <v>1742</v>
      </c>
      <c r="M209" t="s">
        <v>1742</v>
      </c>
      <c r="N209" t="s">
        <v>1743</v>
      </c>
      <c r="O209">
        <v>0</v>
      </c>
      <c r="P209" t="s">
        <v>1744</v>
      </c>
      <c r="Q209" t="s">
        <v>1744</v>
      </c>
      <c r="R209" t="s">
        <v>1744</v>
      </c>
      <c r="S209" t="s">
        <v>1745</v>
      </c>
      <c r="T209" t="s">
        <v>1745</v>
      </c>
      <c r="U209" t="s">
        <v>1746</v>
      </c>
      <c r="V209">
        <v>0</v>
      </c>
      <c r="W209" t="s">
        <v>1744</v>
      </c>
      <c r="X209" t="s">
        <v>1745</v>
      </c>
      <c r="Y209" t="s">
        <v>1743</v>
      </c>
      <c r="Z209" t="s">
        <v>1743</v>
      </c>
      <c r="AA209" t="s">
        <v>1743</v>
      </c>
    </row>
    <row r="210" spans="1:27" x14ac:dyDescent="0.35">
      <c r="A210" t="s">
        <v>1991</v>
      </c>
      <c r="B210" t="str">
        <f t="shared" si="3"/>
        <v>100025725262</v>
      </c>
      <c r="C210">
        <f>+VLOOKUP(E210,'Hoja1 (2)'!$C$2:$O$732,13,FALSE)</f>
        <v>10002572</v>
      </c>
      <c r="D210">
        <v>5262</v>
      </c>
      <c r="E210">
        <v>9696461</v>
      </c>
      <c r="F210">
        <f>+VLOOKUP(E210,'Hoja1 (2)'!$C$2:$O$732,13,FALSE)</f>
        <v>10002572</v>
      </c>
      <c r="G210" t="s">
        <v>1638</v>
      </c>
      <c r="H210" t="s">
        <v>1743</v>
      </c>
      <c r="I210">
        <v>108</v>
      </c>
      <c r="J210" t="s">
        <v>1742</v>
      </c>
      <c r="K210" t="s">
        <v>1742</v>
      </c>
      <c r="L210" t="s">
        <v>1742</v>
      </c>
      <c r="M210" t="s">
        <v>1742</v>
      </c>
      <c r="N210" t="s">
        <v>1743</v>
      </c>
      <c r="O210">
        <v>0</v>
      </c>
      <c r="P210" t="s">
        <v>1744</v>
      </c>
      <c r="Q210" t="s">
        <v>1744</v>
      </c>
      <c r="R210" t="s">
        <v>1744</v>
      </c>
      <c r="S210" t="s">
        <v>1745</v>
      </c>
      <c r="T210" t="s">
        <v>1745</v>
      </c>
      <c r="U210" t="s">
        <v>1746</v>
      </c>
      <c r="V210">
        <v>0</v>
      </c>
      <c r="W210" t="s">
        <v>1744</v>
      </c>
      <c r="X210" t="s">
        <v>1745</v>
      </c>
      <c r="Y210" t="s">
        <v>1743</v>
      </c>
      <c r="Z210" t="s">
        <v>1743</v>
      </c>
      <c r="AA210" t="s">
        <v>1743</v>
      </c>
    </row>
    <row r="211" spans="1:27" x14ac:dyDescent="0.35">
      <c r="A211" t="s">
        <v>1992</v>
      </c>
      <c r="B211" t="str">
        <f t="shared" si="3"/>
        <v>100025725263</v>
      </c>
      <c r="C211">
        <f>+VLOOKUP(E211,'Hoja1 (2)'!$C$2:$O$732,13,FALSE)</f>
        <v>10002572</v>
      </c>
      <c r="D211">
        <v>5263</v>
      </c>
      <c r="E211">
        <v>9696479</v>
      </c>
      <c r="F211">
        <f>+VLOOKUP(E211,'Hoja1 (2)'!$C$2:$O$732,13,FALSE)</f>
        <v>10002572</v>
      </c>
      <c r="G211" t="s">
        <v>1654</v>
      </c>
      <c r="H211" t="s">
        <v>1743</v>
      </c>
      <c r="I211">
        <v>108</v>
      </c>
      <c r="J211" t="s">
        <v>1742</v>
      </c>
      <c r="K211" t="s">
        <v>1742</v>
      </c>
      <c r="L211" t="s">
        <v>1742</v>
      </c>
      <c r="M211" t="s">
        <v>1742</v>
      </c>
      <c r="N211" t="s">
        <v>1743</v>
      </c>
      <c r="O211">
        <v>0</v>
      </c>
      <c r="P211" t="s">
        <v>1744</v>
      </c>
      <c r="Q211" t="s">
        <v>1744</v>
      </c>
      <c r="R211" t="s">
        <v>1744</v>
      </c>
      <c r="S211" t="s">
        <v>1745</v>
      </c>
      <c r="T211" t="s">
        <v>1745</v>
      </c>
      <c r="U211" t="s">
        <v>1746</v>
      </c>
      <c r="V211">
        <v>0</v>
      </c>
      <c r="W211" t="s">
        <v>1744</v>
      </c>
      <c r="X211" t="s">
        <v>1745</v>
      </c>
      <c r="Y211" t="s">
        <v>1743</v>
      </c>
      <c r="Z211" t="s">
        <v>1743</v>
      </c>
      <c r="AA211" t="s">
        <v>1743</v>
      </c>
    </row>
    <row r="212" spans="1:27" x14ac:dyDescent="0.35">
      <c r="A212" t="s">
        <v>1993</v>
      </c>
      <c r="B212" t="str">
        <f t="shared" si="3"/>
        <v>100025725264</v>
      </c>
      <c r="C212">
        <f>+VLOOKUP(E212,'Hoja1 (2)'!$C$2:$O$732,13,FALSE)</f>
        <v>10002572</v>
      </c>
      <c r="D212">
        <v>5264</v>
      </c>
      <c r="E212">
        <v>9696487</v>
      </c>
      <c r="F212">
        <f>+VLOOKUP(E212,'Hoja1 (2)'!$C$2:$O$732,13,FALSE)</f>
        <v>10002572</v>
      </c>
      <c r="G212" t="s">
        <v>1648</v>
      </c>
      <c r="H212" t="s">
        <v>1743</v>
      </c>
      <c r="I212">
        <v>108</v>
      </c>
      <c r="J212" t="s">
        <v>1742</v>
      </c>
      <c r="K212" t="s">
        <v>1742</v>
      </c>
      <c r="L212" t="s">
        <v>1742</v>
      </c>
      <c r="M212" t="s">
        <v>1742</v>
      </c>
      <c r="N212" t="s">
        <v>1743</v>
      </c>
      <c r="O212">
        <v>0</v>
      </c>
      <c r="P212" t="s">
        <v>1744</v>
      </c>
      <c r="Q212" t="s">
        <v>1744</v>
      </c>
      <c r="R212" t="s">
        <v>1744</v>
      </c>
      <c r="S212" t="s">
        <v>1745</v>
      </c>
      <c r="T212" t="s">
        <v>1745</v>
      </c>
      <c r="U212" t="s">
        <v>1746</v>
      </c>
      <c r="V212">
        <v>0</v>
      </c>
      <c r="W212" t="s">
        <v>1744</v>
      </c>
      <c r="X212" t="s">
        <v>1745</v>
      </c>
      <c r="Y212" t="s">
        <v>1743</v>
      </c>
      <c r="Z212" t="s">
        <v>1743</v>
      </c>
      <c r="AA212" t="s">
        <v>1743</v>
      </c>
    </row>
    <row r="213" spans="1:27" x14ac:dyDescent="0.35">
      <c r="A213" t="s">
        <v>1994</v>
      </c>
      <c r="B213" t="str">
        <f t="shared" si="3"/>
        <v>100025725265</v>
      </c>
      <c r="C213">
        <f>+VLOOKUP(E213,'Hoja1 (2)'!$C$2:$O$732,13,FALSE)</f>
        <v>10002572</v>
      </c>
      <c r="D213">
        <v>5265</v>
      </c>
      <c r="E213">
        <v>9696495</v>
      </c>
      <c r="F213">
        <f>+VLOOKUP(E213,'Hoja1 (2)'!$C$2:$O$732,13,FALSE)</f>
        <v>10002572</v>
      </c>
      <c r="G213" t="s">
        <v>1644</v>
      </c>
      <c r="H213" t="s">
        <v>1743</v>
      </c>
      <c r="I213">
        <v>108</v>
      </c>
      <c r="J213" t="s">
        <v>1742</v>
      </c>
      <c r="K213" t="s">
        <v>1742</v>
      </c>
      <c r="L213" t="s">
        <v>1742</v>
      </c>
      <c r="M213" t="s">
        <v>1742</v>
      </c>
      <c r="N213" t="s">
        <v>1743</v>
      </c>
      <c r="O213">
        <v>0</v>
      </c>
      <c r="P213" t="s">
        <v>1744</v>
      </c>
      <c r="Q213" t="s">
        <v>1744</v>
      </c>
      <c r="R213" t="s">
        <v>1744</v>
      </c>
      <c r="S213" t="s">
        <v>1745</v>
      </c>
      <c r="T213" t="s">
        <v>1745</v>
      </c>
      <c r="U213" t="s">
        <v>1746</v>
      </c>
      <c r="V213">
        <v>0</v>
      </c>
      <c r="W213" t="s">
        <v>1744</v>
      </c>
      <c r="X213" t="s">
        <v>1745</v>
      </c>
      <c r="Y213" t="s">
        <v>1743</v>
      </c>
      <c r="Z213" t="s">
        <v>1743</v>
      </c>
      <c r="AA213" t="s">
        <v>1743</v>
      </c>
    </row>
    <row r="214" spans="1:27" x14ac:dyDescent="0.35">
      <c r="A214" t="s">
        <v>1995</v>
      </c>
      <c r="B214" t="str">
        <f t="shared" si="3"/>
        <v>100025725266</v>
      </c>
      <c r="C214">
        <f>+VLOOKUP(E214,'Hoja1 (2)'!$C$2:$O$732,13,FALSE)</f>
        <v>10002572</v>
      </c>
      <c r="D214">
        <v>5266</v>
      </c>
      <c r="E214">
        <v>9696517</v>
      </c>
      <c r="F214">
        <f>+VLOOKUP(E214,'Hoja1 (2)'!$C$2:$O$732,13,FALSE)</f>
        <v>10002572</v>
      </c>
      <c r="G214" t="s">
        <v>1668</v>
      </c>
      <c r="H214" t="s">
        <v>1743</v>
      </c>
      <c r="I214">
        <v>108</v>
      </c>
      <c r="J214" t="s">
        <v>1742</v>
      </c>
      <c r="K214" t="s">
        <v>1742</v>
      </c>
      <c r="L214" t="s">
        <v>1742</v>
      </c>
      <c r="M214" t="s">
        <v>1742</v>
      </c>
      <c r="N214" t="s">
        <v>1743</v>
      </c>
      <c r="O214">
        <v>0</v>
      </c>
      <c r="P214" t="s">
        <v>1744</v>
      </c>
      <c r="Q214" t="s">
        <v>1744</v>
      </c>
      <c r="R214" t="s">
        <v>1744</v>
      </c>
      <c r="S214" t="s">
        <v>1745</v>
      </c>
      <c r="T214" t="s">
        <v>1745</v>
      </c>
      <c r="U214" t="s">
        <v>1746</v>
      </c>
      <c r="V214">
        <v>0</v>
      </c>
      <c r="W214" t="s">
        <v>1744</v>
      </c>
      <c r="X214" t="s">
        <v>1745</v>
      </c>
      <c r="Y214" t="s">
        <v>1743</v>
      </c>
      <c r="Z214" t="s">
        <v>1743</v>
      </c>
      <c r="AA214" t="s">
        <v>1743</v>
      </c>
    </row>
    <row r="215" spans="1:27" x14ac:dyDescent="0.35">
      <c r="A215" t="s">
        <v>1996</v>
      </c>
      <c r="B215" t="str">
        <f t="shared" si="3"/>
        <v>100025725267</v>
      </c>
      <c r="C215">
        <f>+VLOOKUP(E215,'Hoja1 (2)'!$C$2:$O$732,13,FALSE)</f>
        <v>10002572</v>
      </c>
      <c r="D215">
        <v>5267</v>
      </c>
      <c r="E215">
        <v>9696525</v>
      </c>
      <c r="F215">
        <f>+VLOOKUP(E215,'Hoja1 (2)'!$C$2:$O$732,13,FALSE)</f>
        <v>10002572</v>
      </c>
      <c r="G215" t="s">
        <v>1666</v>
      </c>
      <c r="H215" t="s">
        <v>1743</v>
      </c>
      <c r="I215">
        <v>108</v>
      </c>
      <c r="J215" t="s">
        <v>1742</v>
      </c>
      <c r="K215" t="s">
        <v>1742</v>
      </c>
      <c r="L215" t="s">
        <v>1742</v>
      </c>
      <c r="M215" t="s">
        <v>1742</v>
      </c>
      <c r="N215" t="s">
        <v>1743</v>
      </c>
      <c r="O215">
        <v>0</v>
      </c>
      <c r="P215" t="s">
        <v>1744</v>
      </c>
      <c r="Q215" t="s">
        <v>1744</v>
      </c>
      <c r="R215" t="s">
        <v>1744</v>
      </c>
      <c r="S215" t="s">
        <v>1745</v>
      </c>
      <c r="T215" t="s">
        <v>1745</v>
      </c>
      <c r="U215" t="s">
        <v>1746</v>
      </c>
      <c r="V215">
        <v>0</v>
      </c>
      <c r="W215" t="s">
        <v>1744</v>
      </c>
      <c r="X215" t="s">
        <v>1745</v>
      </c>
      <c r="Y215" t="s">
        <v>1743</v>
      </c>
      <c r="Z215" t="s">
        <v>1743</v>
      </c>
      <c r="AA215" t="s">
        <v>1743</v>
      </c>
    </row>
    <row r="216" spans="1:27" x14ac:dyDescent="0.35">
      <c r="A216" t="s">
        <v>1997</v>
      </c>
      <c r="B216" t="str">
        <f t="shared" si="3"/>
        <v>100025725268</v>
      </c>
      <c r="C216">
        <f>+VLOOKUP(E216,'Hoja1 (2)'!$C$2:$O$732,13,FALSE)</f>
        <v>10002572</v>
      </c>
      <c r="D216">
        <v>5268</v>
      </c>
      <c r="E216">
        <v>9696534</v>
      </c>
      <c r="F216">
        <f>+VLOOKUP(E216,'Hoja1 (2)'!$C$2:$O$732,13,FALSE)</f>
        <v>10002572</v>
      </c>
      <c r="G216" t="s">
        <v>1664</v>
      </c>
      <c r="H216" t="s">
        <v>1743</v>
      </c>
      <c r="I216">
        <v>108</v>
      </c>
      <c r="J216" t="s">
        <v>1742</v>
      </c>
      <c r="K216" t="s">
        <v>1742</v>
      </c>
      <c r="L216" t="s">
        <v>1742</v>
      </c>
      <c r="M216" t="s">
        <v>1742</v>
      </c>
      <c r="N216" t="s">
        <v>1743</v>
      </c>
      <c r="O216">
        <v>0</v>
      </c>
      <c r="P216" t="s">
        <v>1744</v>
      </c>
      <c r="Q216" t="s">
        <v>1744</v>
      </c>
      <c r="R216" t="s">
        <v>1744</v>
      </c>
      <c r="S216" t="s">
        <v>1745</v>
      </c>
      <c r="T216" t="s">
        <v>1745</v>
      </c>
      <c r="U216" t="s">
        <v>1746</v>
      </c>
      <c r="V216">
        <v>0</v>
      </c>
      <c r="W216" t="s">
        <v>1744</v>
      </c>
      <c r="X216" t="s">
        <v>1745</v>
      </c>
      <c r="Y216" t="s">
        <v>1743</v>
      </c>
      <c r="Z216" t="s">
        <v>1743</v>
      </c>
      <c r="AA216" t="s">
        <v>1743</v>
      </c>
    </row>
    <row r="217" spans="1:27" x14ac:dyDescent="0.35">
      <c r="A217" t="s">
        <v>1998</v>
      </c>
      <c r="B217" t="str">
        <f t="shared" si="3"/>
        <v>100025725269</v>
      </c>
      <c r="C217">
        <f>+VLOOKUP(E217,'Hoja1 (2)'!$C$2:$O$732,13,FALSE)</f>
        <v>10002572</v>
      </c>
      <c r="D217">
        <v>5269</v>
      </c>
      <c r="E217">
        <v>9696550</v>
      </c>
      <c r="F217">
        <f>+VLOOKUP(E217,'Hoja1 (2)'!$C$2:$O$732,13,FALSE)</f>
        <v>10002572</v>
      </c>
      <c r="G217" t="s">
        <v>1662</v>
      </c>
      <c r="H217" t="s">
        <v>1743</v>
      </c>
      <c r="I217">
        <v>108</v>
      </c>
      <c r="J217" t="s">
        <v>1742</v>
      </c>
      <c r="K217" t="s">
        <v>1742</v>
      </c>
      <c r="L217" t="s">
        <v>1742</v>
      </c>
      <c r="M217" t="s">
        <v>1742</v>
      </c>
      <c r="N217" t="s">
        <v>1743</v>
      </c>
      <c r="O217">
        <v>0</v>
      </c>
      <c r="P217" t="s">
        <v>1744</v>
      </c>
      <c r="Q217" t="s">
        <v>1744</v>
      </c>
      <c r="R217" t="s">
        <v>1744</v>
      </c>
      <c r="S217" t="s">
        <v>1745</v>
      </c>
      <c r="T217" t="s">
        <v>1745</v>
      </c>
      <c r="U217" t="s">
        <v>1746</v>
      </c>
      <c r="V217">
        <v>0</v>
      </c>
      <c r="W217" t="s">
        <v>1744</v>
      </c>
      <c r="X217" t="s">
        <v>1745</v>
      </c>
      <c r="Y217" t="s">
        <v>1743</v>
      </c>
      <c r="Z217" t="s">
        <v>1743</v>
      </c>
      <c r="AA217" t="s">
        <v>1743</v>
      </c>
    </row>
    <row r="218" spans="1:27" x14ac:dyDescent="0.35">
      <c r="A218" t="s">
        <v>1999</v>
      </c>
      <c r="B218" t="str">
        <f t="shared" si="3"/>
        <v>100025725270</v>
      </c>
      <c r="C218">
        <f>+VLOOKUP(E218,'Hoja1 (2)'!$C$2:$O$732,13,FALSE)</f>
        <v>10002572</v>
      </c>
      <c r="D218">
        <v>5270</v>
      </c>
      <c r="E218">
        <v>9696568</v>
      </c>
      <c r="F218">
        <f>+VLOOKUP(E218,'Hoja1 (2)'!$C$2:$O$732,13,FALSE)</f>
        <v>10002572</v>
      </c>
      <c r="G218" t="s">
        <v>1660</v>
      </c>
      <c r="H218" t="s">
        <v>1743</v>
      </c>
      <c r="I218">
        <v>108</v>
      </c>
      <c r="J218" t="s">
        <v>1742</v>
      </c>
      <c r="K218" t="s">
        <v>1742</v>
      </c>
      <c r="L218" t="s">
        <v>1742</v>
      </c>
      <c r="M218" t="s">
        <v>1742</v>
      </c>
      <c r="N218" t="s">
        <v>1743</v>
      </c>
      <c r="O218">
        <v>0</v>
      </c>
      <c r="P218" t="s">
        <v>1744</v>
      </c>
      <c r="Q218" t="s">
        <v>1744</v>
      </c>
      <c r="R218" t="s">
        <v>1744</v>
      </c>
      <c r="S218" t="s">
        <v>1745</v>
      </c>
      <c r="T218" t="s">
        <v>1745</v>
      </c>
      <c r="U218" t="s">
        <v>1746</v>
      </c>
      <c r="V218">
        <v>0</v>
      </c>
      <c r="W218" t="s">
        <v>1744</v>
      </c>
      <c r="X218" t="s">
        <v>1745</v>
      </c>
      <c r="Y218" t="s">
        <v>1743</v>
      </c>
      <c r="Z218" t="s">
        <v>1743</v>
      </c>
      <c r="AA218" t="s">
        <v>1743</v>
      </c>
    </row>
    <row r="219" spans="1:27" x14ac:dyDescent="0.35">
      <c r="A219" t="s">
        <v>2000</v>
      </c>
      <c r="B219" t="str">
        <f t="shared" si="3"/>
        <v>100025725271</v>
      </c>
      <c r="C219">
        <f>+VLOOKUP(E219,'Hoja1 (2)'!$C$2:$O$732,13,FALSE)</f>
        <v>10002572</v>
      </c>
      <c r="D219">
        <v>5271</v>
      </c>
      <c r="E219">
        <v>9696576</v>
      </c>
      <c r="F219">
        <f>+VLOOKUP(E219,'Hoja1 (2)'!$C$2:$O$732,13,FALSE)</f>
        <v>10002572</v>
      </c>
      <c r="G219" t="s">
        <v>1656</v>
      </c>
      <c r="H219" t="s">
        <v>1743</v>
      </c>
      <c r="I219">
        <v>108</v>
      </c>
      <c r="J219" t="s">
        <v>1742</v>
      </c>
      <c r="K219" t="s">
        <v>1742</v>
      </c>
      <c r="L219" t="s">
        <v>1742</v>
      </c>
      <c r="M219" t="s">
        <v>1742</v>
      </c>
      <c r="N219" t="s">
        <v>1743</v>
      </c>
      <c r="O219">
        <v>0</v>
      </c>
      <c r="P219" t="s">
        <v>1744</v>
      </c>
      <c r="Q219" t="s">
        <v>1744</v>
      </c>
      <c r="R219" t="s">
        <v>1744</v>
      </c>
      <c r="S219" t="s">
        <v>1745</v>
      </c>
      <c r="T219" t="s">
        <v>1745</v>
      </c>
      <c r="U219" t="s">
        <v>1746</v>
      </c>
      <c r="V219">
        <v>0</v>
      </c>
      <c r="W219" t="s">
        <v>1744</v>
      </c>
      <c r="X219" t="s">
        <v>1745</v>
      </c>
      <c r="Y219" t="s">
        <v>1743</v>
      </c>
      <c r="Z219" t="s">
        <v>1743</v>
      </c>
      <c r="AA219" t="s">
        <v>1743</v>
      </c>
    </row>
    <row r="220" spans="1:27" x14ac:dyDescent="0.35">
      <c r="A220" t="s">
        <v>2001</v>
      </c>
      <c r="B220" t="str">
        <f t="shared" si="3"/>
        <v>100025725272</v>
      </c>
      <c r="C220">
        <f>+VLOOKUP(E220,'Hoja1 (2)'!$C$2:$O$732,13,FALSE)</f>
        <v>10002572</v>
      </c>
      <c r="D220">
        <v>5272</v>
      </c>
      <c r="E220">
        <v>9696593</v>
      </c>
      <c r="F220">
        <f>+VLOOKUP(E220,'Hoja1 (2)'!$C$2:$O$732,13,FALSE)</f>
        <v>10002572</v>
      </c>
      <c r="G220" t="s">
        <v>1652</v>
      </c>
      <c r="H220" t="s">
        <v>1743</v>
      </c>
      <c r="I220">
        <v>108</v>
      </c>
      <c r="J220" t="s">
        <v>1742</v>
      </c>
      <c r="K220" t="s">
        <v>1742</v>
      </c>
      <c r="L220" t="s">
        <v>1742</v>
      </c>
      <c r="M220" t="s">
        <v>1742</v>
      </c>
      <c r="N220" t="s">
        <v>1743</v>
      </c>
      <c r="O220">
        <v>0</v>
      </c>
      <c r="P220" t="s">
        <v>1744</v>
      </c>
      <c r="Q220" t="s">
        <v>1744</v>
      </c>
      <c r="R220" t="s">
        <v>1744</v>
      </c>
      <c r="S220" t="s">
        <v>1745</v>
      </c>
      <c r="T220" t="s">
        <v>1745</v>
      </c>
      <c r="U220" t="s">
        <v>1746</v>
      </c>
      <c r="V220">
        <v>0</v>
      </c>
      <c r="W220" t="s">
        <v>1744</v>
      </c>
      <c r="X220" t="s">
        <v>1745</v>
      </c>
      <c r="Y220" t="s">
        <v>1743</v>
      </c>
      <c r="Z220" t="s">
        <v>1743</v>
      </c>
      <c r="AA220" t="s">
        <v>1743</v>
      </c>
    </row>
    <row r="221" spans="1:27" x14ac:dyDescent="0.35">
      <c r="A221" t="s">
        <v>2002</v>
      </c>
      <c r="B221" t="str">
        <f t="shared" si="3"/>
        <v>100025725273</v>
      </c>
      <c r="C221">
        <f>+VLOOKUP(E221,'Hoja1 (2)'!$C$2:$O$732,13,FALSE)</f>
        <v>10002572</v>
      </c>
      <c r="D221">
        <v>5273</v>
      </c>
      <c r="E221">
        <v>9696606</v>
      </c>
      <c r="F221">
        <f>+VLOOKUP(E221,'Hoja1 (2)'!$C$2:$O$732,13,FALSE)</f>
        <v>10002572</v>
      </c>
      <c r="G221" t="s">
        <v>1650</v>
      </c>
      <c r="H221" t="s">
        <v>1743</v>
      </c>
      <c r="I221">
        <v>108</v>
      </c>
      <c r="J221" t="s">
        <v>1742</v>
      </c>
      <c r="K221" t="s">
        <v>1742</v>
      </c>
      <c r="L221" t="s">
        <v>1742</v>
      </c>
      <c r="M221" t="s">
        <v>1742</v>
      </c>
      <c r="N221" t="s">
        <v>1743</v>
      </c>
      <c r="O221">
        <v>0</v>
      </c>
      <c r="P221" t="s">
        <v>1744</v>
      </c>
      <c r="Q221" t="s">
        <v>1744</v>
      </c>
      <c r="R221" t="s">
        <v>1744</v>
      </c>
      <c r="S221" t="s">
        <v>1745</v>
      </c>
      <c r="T221" t="s">
        <v>1745</v>
      </c>
      <c r="U221" t="s">
        <v>1746</v>
      </c>
      <c r="V221">
        <v>0</v>
      </c>
      <c r="W221" t="s">
        <v>1744</v>
      </c>
      <c r="X221" t="s">
        <v>1745</v>
      </c>
      <c r="Y221" t="s">
        <v>1743</v>
      </c>
      <c r="Z221" t="s">
        <v>1743</v>
      </c>
      <c r="AA221" t="s">
        <v>1743</v>
      </c>
    </row>
    <row r="222" spans="1:27" x14ac:dyDescent="0.35">
      <c r="A222" t="s">
        <v>2003</v>
      </c>
      <c r="B222" t="str">
        <f t="shared" si="3"/>
        <v>100025725274</v>
      </c>
      <c r="C222">
        <f>+VLOOKUP(E222,'Hoja1 (2)'!$C$2:$O$732,13,FALSE)</f>
        <v>10002572</v>
      </c>
      <c r="D222">
        <v>5274</v>
      </c>
      <c r="E222">
        <v>9696615</v>
      </c>
      <c r="F222">
        <f>+VLOOKUP(E222,'Hoja1 (2)'!$C$2:$O$732,13,FALSE)</f>
        <v>10002572</v>
      </c>
      <c r="G222" t="s">
        <v>1646</v>
      </c>
      <c r="H222" t="s">
        <v>1743</v>
      </c>
      <c r="I222">
        <v>108</v>
      </c>
      <c r="J222" t="s">
        <v>1742</v>
      </c>
      <c r="K222" t="s">
        <v>1742</v>
      </c>
      <c r="L222" t="s">
        <v>1742</v>
      </c>
      <c r="M222" t="s">
        <v>1742</v>
      </c>
      <c r="N222" t="s">
        <v>1743</v>
      </c>
      <c r="O222">
        <v>0</v>
      </c>
      <c r="P222" t="s">
        <v>1744</v>
      </c>
      <c r="Q222" t="s">
        <v>1744</v>
      </c>
      <c r="R222" t="s">
        <v>1744</v>
      </c>
      <c r="S222" t="s">
        <v>1745</v>
      </c>
      <c r="T222" t="s">
        <v>1745</v>
      </c>
      <c r="U222" t="s">
        <v>1746</v>
      </c>
      <c r="V222">
        <v>0</v>
      </c>
      <c r="W222" t="s">
        <v>1744</v>
      </c>
      <c r="X222" t="s">
        <v>1745</v>
      </c>
      <c r="Y222" t="s">
        <v>1743</v>
      </c>
      <c r="Z222" t="s">
        <v>1743</v>
      </c>
      <c r="AA222" t="s">
        <v>1743</v>
      </c>
    </row>
    <row r="223" spans="1:27" x14ac:dyDescent="0.35">
      <c r="A223" t="s">
        <v>2004</v>
      </c>
      <c r="B223" t="str">
        <f t="shared" si="3"/>
        <v>100025725275</v>
      </c>
      <c r="C223">
        <f>+VLOOKUP(E223,'Hoja1 (2)'!$C$2:$O$732,13,FALSE)</f>
        <v>10002572</v>
      </c>
      <c r="D223">
        <v>5275</v>
      </c>
      <c r="E223">
        <v>9696623</v>
      </c>
      <c r="F223">
        <f>+VLOOKUP(E223,'Hoja1 (2)'!$C$2:$O$732,13,FALSE)</f>
        <v>10002572</v>
      </c>
      <c r="G223" t="s">
        <v>1658</v>
      </c>
      <c r="H223" t="s">
        <v>1743</v>
      </c>
      <c r="I223">
        <v>108</v>
      </c>
      <c r="J223" t="s">
        <v>1742</v>
      </c>
      <c r="K223" t="s">
        <v>1742</v>
      </c>
      <c r="L223" t="s">
        <v>1742</v>
      </c>
      <c r="M223" t="s">
        <v>1742</v>
      </c>
      <c r="N223" t="s">
        <v>1743</v>
      </c>
      <c r="O223">
        <v>0</v>
      </c>
      <c r="P223" t="s">
        <v>1744</v>
      </c>
      <c r="Q223" t="s">
        <v>1744</v>
      </c>
      <c r="R223" t="s">
        <v>1744</v>
      </c>
      <c r="S223" t="s">
        <v>1745</v>
      </c>
      <c r="T223" t="s">
        <v>1745</v>
      </c>
      <c r="U223" t="s">
        <v>1746</v>
      </c>
      <c r="V223">
        <v>0</v>
      </c>
      <c r="W223" t="s">
        <v>1744</v>
      </c>
      <c r="X223" t="s">
        <v>1745</v>
      </c>
      <c r="Y223" t="s">
        <v>1743</v>
      </c>
      <c r="Z223" t="s">
        <v>1743</v>
      </c>
      <c r="AA223" t="s">
        <v>1743</v>
      </c>
    </row>
    <row r="224" spans="1:27" x14ac:dyDescent="0.35">
      <c r="A224" t="s">
        <v>2005</v>
      </c>
      <c r="B224" t="str">
        <f t="shared" si="3"/>
        <v>100025725276</v>
      </c>
      <c r="C224">
        <f>+VLOOKUP(E224,'Hoja1 (2)'!$C$2:$O$732,13,FALSE)</f>
        <v>10002572</v>
      </c>
      <c r="D224">
        <v>5276</v>
      </c>
      <c r="E224">
        <v>9699215</v>
      </c>
      <c r="F224">
        <f>+VLOOKUP(E224,'Hoja1 (2)'!$C$2:$O$732,13,FALSE)</f>
        <v>10002572</v>
      </c>
      <c r="G224" t="s">
        <v>1408</v>
      </c>
      <c r="H224" t="s">
        <v>1743</v>
      </c>
      <c r="I224">
        <v>108</v>
      </c>
      <c r="J224" t="s">
        <v>1742</v>
      </c>
      <c r="K224" t="s">
        <v>1742</v>
      </c>
      <c r="L224" t="s">
        <v>1742</v>
      </c>
      <c r="M224" t="s">
        <v>1742</v>
      </c>
      <c r="N224" t="s">
        <v>1743</v>
      </c>
      <c r="O224">
        <v>0</v>
      </c>
      <c r="P224" t="s">
        <v>1744</v>
      </c>
      <c r="Q224" t="s">
        <v>1744</v>
      </c>
      <c r="R224" t="s">
        <v>1744</v>
      </c>
      <c r="S224" t="s">
        <v>1745</v>
      </c>
      <c r="T224" t="s">
        <v>1745</v>
      </c>
      <c r="U224" t="s">
        <v>1746</v>
      </c>
      <c r="V224">
        <v>0</v>
      </c>
      <c r="W224" t="s">
        <v>1744</v>
      </c>
      <c r="X224" t="s">
        <v>1745</v>
      </c>
      <c r="Y224" t="s">
        <v>1743</v>
      </c>
      <c r="Z224" t="s">
        <v>1743</v>
      </c>
      <c r="AA224" t="s">
        <v>1743</v>
      </c>
    </row>
    <row r="225" spans="1:27" x14ac:dyDescent="0.35">
      <c r="A225" t="s">
        <v>2006</v>
      </c>
      <c r="B225" t="str">
        <f t="shared" si="3"/>
        <v>100025725277</v>
      </c>
      <c r="C225">
        <f>+VLOOKUP(E225,'Hoja1 (2)'!$C$2:$O$732,13,FALSE)</f>
        <v>10002572</v>
      </c>
      <c r="D225">
        <v>5277</v>
      </c>
      <c r="E225">
        <v>9734703</v>
      </c>
      <c r="F225">
        <f>+VLOOKUP(E225,'Hoja1 (2)'!$C$2:$O$732,13,FALSE)</f>
        <v>10002572</v>
      </c>
      <c r="G225" t="s">
        <v>1380</v>
      </c>
      <c r="H225" t="s">
        <v>1743</v>
      </c>
      <c r="I225">
        <v>108</v>
      </c>
      <c r="J225" t="s">
        <v>1742</v>
      </c>
      <c r="K225" t="s">
        <v>1742</v>
      </c>
      <c r="L225" t="s">
        <v>1742</v>
      </c>
      <c r="M225" t="s">
        <v>1742</v>
      </c>
      <c r="N225" t="s">
        <v>1743</v>
      </c>
      <c r="O225">
        <v>0</v>
      </c>
      <c r="P225" t="s">
        <v>1744</v>
      </c>
      <c r="Q225" t="s">
        <v>1744</v>
      </c>
      <c r="R225" t="s">
        <v>1744</v>
      </c>
      <c r="S225" t="s">
        <v>1745</v>
      </c>
      <c r="T225" t="s">
        <v>1745</v>
      </c>
      <c r="U225" t="s">
        <v>1746</v>
      </c>
      <c r="V225">
        <v>0</v>
      </c>
      <c r="W225" t="s">
        <v>1744</v>
      </c>
      <c r="X225" t="s">
        <v>1745</v>
      </c>
      <c r="Y225" t="s">
        <v>1743</v>
      </c>
      <c r="Z225" t="s">
        <v>1743</v>
      </c>
      <c r="AA225" t="s">
        <v>1743</v>
      </c>
    </row>
    <row r="226" spans="1:27" x14ac:dyDescent="0.35">
      <c r="A226" t="s">
        <v>2007</v>
      </c>
      <c r="B226" t="str">
        <f t="shared" si="3"/>
        <v>100025725278</v>
      </c>
      <c r="C226">
        <f>+VLOOKUP(E226,'Hoja1 (2)'!$C$2:$O$732,13,FALSE)</f>
        <v>10002572</v>
      </c>
      <c r="D226">
        <v>5278</v>
      </c>
      <c r="E226">
        <v>9734711</v>
      </c>
      <c r="F226">
        <f>+VLOOKUP(E226,'Hoja1 (2)'!$C$2:$O$732,13,FALSE)</f>
        <v>10002572</v>
      </c>
      <c r="G226" t="s">
        <v>1346</v>
      </c>
      <c r="H226" t="s">
        <v>1743</v>
      </c>
      <c r="I226">
        <v>108</v>
      </c>
      <c r="J226" t="s">
        <v>1742</v>
      </c>
      <c r="K226" t="s">
        <v>1742</v>
      </c>
      <c r="L226" t="s">
        <v>1742</v>
      </c>
      <c r="M226" t="s">
        <v>1742</v>
      </c>
      <c r="N226" t="s">
        <v>1743</v>
      </c>
      <c r="O226">
        <v>0</v>
      </c>
      <c r="P226" t="s">
        <v>1744</v>
      </c>
      <c r="Q226" t="s">
        <v>1744</v>
      </c>
      <c r="R226" t="s">
        <v>1744</v>
      </c>
      <c r="S226" t="s">
        <v>1745</v>
      </c>
      <c r="T226" t="s">
        <v>1745</v>
      </c>
      <c r="U226" t="s">
        <v>1746</v>
      </c>
      <c r="V226">
        <v>0</v>
      </c>
      <c r="W226" t="s">
        <v>1744</v>
      </c>
      <c r="X226" t="s">
        <v>1745</v>
      </c>
      <c r="Y226" t="s">
        <v>1743</v>
      </c>
      <c r="Z226" t="s">
        <v>1743</v>
      </c>
      <c r="AA226" t="s">
        <v>1743</v>
      </c>
    </row>
    <row r="227" spans="1:27" x14ac:dyDescent="0.35">
      <c r="A227" t="s">
        <v>2008</v>
      </c>
      <c r="B227" t="str">
        <f t="shared" si="3"/>
        <v>100025725279</v>
      </c>
      <c r="C227">
        <f>+VLOOKUP(E227,'Hoja1 (2)'!$C$2:$O$732,13,FALSE)</f>
        <v>10002572</v>
      </c>
      <c r="D227">
        <v>5279</v>
      </c>
      <c r="E227">
        <v>9734762</v>
      </c>
      <c r="F227">
        <f>+VLOOKUP(E227,'Hoja1 (2)'!$C$2:$O$732,13,FALSE)</f>
        <v>10002572</v>
      </c>
      <c r="G227" t="s">
        <v>1434</v>
      </c>
      <c r="H227" t="s">
        <v>1743</v>
      </c>
      <c r="I227">
        <v>108</v>
      </c>
      <c r="J227" t="s">
        <v>1742</v>
      </c>
      <c r="K227" t="s">
        <v>1742</v>
      </c>
      <c r="L227" t="s">
        <v>1742</v>
      </c>
      <c r="M227" t="s">
        <v>1742</v>
      </c>
      <c r="N227" t="s">
        <v>1743</v>
      </c>
      <c r="O227">
        <v>0</v>
      </c>
      <c r="P227" t="s">
        <v>1744</v>
      </c>
      <c r="Q227" t="s">
        <v>1744</v>
      </c>
      <c r="R227" t="s">
        <v>1744</v>
      </c>
      <c r="S227" t="s">
        <v>1745</v>
      </c>
      <c r="T227" t="s">
        <v>1745</v>
      </c>
      <c r="U227" t="s">
        <v>1746</v>
      </c>
      <c r="V227">
        <v>0</v>
      </c>
      <c r="W227" t="s">
        <v>1744</v>
      </c>
      <c r="X227" t="s">
        <v>1745</v>
      </c>
      <c r="Y227" t="s">
        <v>1743</v>
      </c>
      <c r="Z227" t="s">
        <v>1743</v>
      </c>
      <c r="AA227" t="s">
        <v>1743</v>
      </c>
    </row>
    <row r="228" spans="1:27" x14ac:dyDescent="0.35">
      <c r="A228" t="s">
        <v>2009</v>
      </c>
      <c r="B228" t="str">
        <f t="shared" si="3"/>
        <v>100025725280</v>
      </c>
      <c r="C228">
        <f>+VLOOKUP(E228,'Hoja1 (2)'!$C$2:$O$732,13,FALSE)</f>
        <v>10002572</v>
      </c>
      <c r="D228">
        <v>5280</v>
      </c>
      <c r="E228">
        <v>9734788</v>
      </c>
      <c r="F228">
        <f>+VLOOKUP(E228,'Hoja1 (2)'!$C$2:$O$732,13,FALSE)</f>
        <v>10002572</v>
      </c>
      <c r="G228" t="s">
        <v>1402</v>
      </c>
      <c r="H228" t="s">
        <v>1743</v>
      </c>
      <c r="I228">
        <v>108</v>
      </c>
      <c r="J228" t="s">
        <v>1742</v>
      </c>
      <c r="K228" t="s">
        <v>1742</v>
      </c>
      <c r="L228" t="s">
        <v>1742</v>
      </c>
      <c r="M228" t="s">
        <v>1742</v>
      </c>
      <c r="N228" t="s">
        <v>1743</v>
      </c>
      <c r="O228">
        <v>0</v>
      </c>
      <c r="P228" t="s">
        <v>1744</v>
      </c>
      <c r="Q228" t="s">
        <v>1744</v>
      </c>
      <c r="R228" t="s">
        <v>1744</v>
      </c>
      <c r="S228" t="s">
        <v>1745</v>
      </c>
      <c r="T228" t="s">
        <v>1745</v>
      </c>
      <c r="U228" t="s">
        <v>1746</v>
      </c>
      <c r="V228">
        <v>0</v>
      </c>
      <c r="W228" t="s">
        <v>1744</v>
      </c>
      <c r="X228" t="s">
        <v>1745</v>
      </c>
      <c r="Y228" t="s">
        <v>1743</v>
      </c>
      <c r="Z228" t="s">
        <v>1743</v>
      </c>
      <c r="AA228" t="s">
        <v>1743</v>
      </c>
    </row>
    <row r="229" spans="1:27" x14ac:dyDescent="0.35">
      <c r="A229" t="s">
        <v>2010</v>
      </c>
      <c r="B229" t="str">
        <f t="shared" si="3"/>
        <v>100025725281</v>
      </c>
      <c r="C229">
        <f>+VLOOKUP(E229,'Hoja1 (2)'!$C$2:$O$732,13,FALSE)</f>
        <v>10002572</v>
      </c>
      <c r="D229">
        <v>5281</v>
      </c>
      <c r="E229">
        <v>9734894</v>
      </c>
      <c r="F229">
        <f>+VLOOKUP(E229,'Hoja1 (2)'!$C$2:$O$732,13,FALSE)</f>
        <v>10002572</v>
      </c>
      <c r="G229" t="s">
        <v>1699</v>
      </c>
      <c r="H229" t="s">
        <v>1743</v>
      </c>
      <c r="I229">
        <v>108</v>
      </c>
      <c r="J229" t="s">
        <v>1742</v>
      </c>
      <c r="K229" t="s">
        <v>1742</v>
      </c>
      <c r="L229" t="s">
        <v>1742</v>
      </c>
      <c r="M229" t="s">
        <v>1742</v>
      </c>
      <c r="N229" t="s">
        <v>1743</v>
      </c>
      <c r="O229">
        <v>0</v>
      </c>
      <c r="P229" t="s">
        <v>1744</v>
      </c>
      <c r="Q229" t="s">
        <v>1744</v>
      </c>
      <c r="R229" t="s">
        <v>1744</v>
      </c>
      <c r="S229" t="s">
        <v>1745</v>
      </c>
      <c r="T229" t="s">
        <v>1745</v>
      </c>
      <c r="U229" t="s">
        <v>1746</v>
      </c>
      <c r="V229">
        <v>0</v>
      </c>
      <c r="W229" t="s">
        <v>1744</v>
      </c>
      <c r="X229" t="s">
        <v>1745</v>
      </c>
      <c r="Y229" t="s">
        <v>1743</v>
      </c>
      <c r="Z229" t="s">
        <v>1743</v>
      </c>
      <c r="AA229" t="s">
        <v>1743</v>
      </c>
    </row>
    <row r="230" spans="1:27" x14ac:dyDescent="0.35">
      <c r="A230" t="s">
        <v>2011</v>
      </c>
      <c r="B230" t="str">
        <f t="shared" si="3"/>
        <v>100025725282</v>
      </c>
      <c r="C230">
        <f>+VLOOKUP(E230,'Hoja1 (2)'!$C$2:$O$732,13,FALSE)</f>
        <v>10002572</v>
      </c>
      <c r="D230">
        <v>5282</v>
      </c>
      <c r="E230">
        <v>9735122</v>
      </c>
      <c r="F230">
        <f>+VLOOKUP(E230,'Hoja1 (2)'!$C$2:$O$732,13,FALSE)</f>
        <v>10002572</v>
      </c>
      <c r="G230" t="s">
        <v>1600</v>
      </c>
      <c r="H230" t="s">
        <v>1743</v>
      </c>
      <c r="I230">
        <v>108</v>
      </c>
      <c r="J230" t="s">
        <v>1742</v>
      </c>
      <c r="K230" t="s">
        <v>1742</v>
      </c>
      <c r="L230" t="s">
        <v>1742</v>
      </c>
      <c r="M230" t="s">
        <v>1742</v>
      </c>
      <c r="N230" t="s">
        <v>1743</v>
      </c>
      <c r="O230">
        <v>0</v>
      </c>
      <c r="P230" t="s">
        <v>1744</v>
      </c>
      <c r="Q230" t="s">
        <v>1744</v>
      </c>
      <c r="R230" t="s">
        <v>1744</v>
      </c>
      <c r="S230" t="s">
        <v>1745</v>
      </c>
      <c r="T230" t="s">
        <v>1745</v>
      </c>
      <c r="U230" t="s">
        <v>1746</v>
      </c>
      <c r="V230">
        <v>0</v>
      </c>
      <c r="W230" t="s">
        <v>1744</v>
      </c>
      <c r="X230" t="s">
        <v>1745</v>
      </c>
      <c r="Y230" t="s">
        <v>1743</v>
      </c>
      <c r="Z230" t="s">
        <v>1743</v>
      </c>
      <c r="AA230" t="s">
        <v>1743</v>
      </c>
    </row>
    <row r="231" spans="1:27" x14ac:dyDescent="0.35">
      <c r="A231" t="s">
        <v>2012</v>
      </c>
      <c r="B231" t="str">
        <f t="shared" si="3"/>
        <v>100025725283</v>
      </c>
      <c r="C231">
        <f>+VLOOKUP(E231,'Hoja1 (2)'!$C$2:$O$732,13,FALSE)</f>
        <v>10002572</v>
      </c>
      <c r="D231">
        <v>5283</v>
      </c>
      <c r="E231">
        <v>9735130</v>
      </c>
      <c r="F231">
        <f>+VLOOKUP(E231,'Hoja1 (2)'!$C$2:$O$732,13,FALSE)</f>
        <v>10002572</v>
      </c>
      <c r="G231" t="s">
        <v>1598</v>
      </c>
      <c r="H231" t="s">
        <v>1743</v>
      </c>
      <c r="I231">
        <v>108</v>
      </c>
      <c r="J231" t="s">
        <v>1742</v>
      </c>
      <c r="K231" t="s">
        <v>1742</v>
      </c>
      <c r="L231" t="s">
        <v>1742</v>
      </c>
      <c r="M231" t="s">
        <v>1742</v>
      </c>
      <c r="N231" t="s">
        <v>1743</v>
      </c>
      <c r="O231">
        <v>0</v>
      </c>
      <c r="P231" t="s">
        <v>1744</v>
      </c>
      <c r="Q231" t="s">
        <v>1744</v>
      </c>
      <c r="R231" t="s">
        <v>1744</v>
      </c>
      <c r="S231" t="s">
        <v>1745</v>
      </c>
      <c r="T231" t="s">
        <v>1745</v>
      </c>
      <c r="U231" t="s">
        <v>1746</v>
      </c>
      <c r="V231">
        <v>0</v>
      </c>
      <c r="W231" t="s">
        <v>1744</v>
      </c>
      <c r="X231" t="s">
        <v>1745</v>
      </c>
      <c r="Y231" t="s">
        <v>1743</v>
      </c>
      <c r="Z231" t="s">
        <v>1743</v>
      </c>
      <c r="AA231" t="s">
        <v>1743</v>
      </c>
    </row>
    <row r="232" spans="1:27" x14ac:dyDescent="0.35">
      <c r="A232" t="s">
        <v>2013</v>
      </c>
      <c r="B232" t="str">
        <f t="shared" si="3"/>
        <v>100025725284</v>
      </c>
      <c r="C232">
        <f>+VLOOKUP(E232,'Hoja1 (2)'!$C$2:$O$732,13,FALSE)</f>
        <v>10002572</v>
      </c>
      <c r="D232">
        <v>5284</v>
      </c>
      <c r="E232">
        <v>9735156</v>
      </c>
      <c r="F232">
        <f>+VLOOKUP(E232,'Hoja1 (2)'!$C$2:$O$732,13,FALSE)</f>
        <v>10002572</v>
      </c>
      <c r="G232" t="s">
        <v>1624</v>
      </c>
      <c r="H232" t="s">
        <v>1743</v>
      </c>
      <c r="I232">
        <v>108</v>
      </c>
      <c r="J232" t="s">
        <v>1742</v>
      </c>
      <c r="K232" t="s">
        <v>1742</v>
      </c>
      <c r="L232" t="s">
        <v>1742</v>
      </c>
      <c r="M232" t="s">
        <v>1742</v>
      </c>
      <c r="N232" t="s">
        <v>1743</v>
      </c>
      <c r="O232">
        <v>0</v>
      </c>
      <c r="P232" t="s">
        <v>1744</v>
      </c>
      <c r="Q232" t="s">
        <v>1744</v>
      </c>
      <c r="R232" t="s">
        <v>1744</v>
      </c>
      <c r="S232" t="s">
        <v>1745</v>
      </c>
      <c r="T232" t="s">
        <v>1745</v>
      </c>
      <c r="U232" t="s">
        <v>1746</v>
      </c>
      <c r="V232">
        <v>0</v>
      </c>
      <c r="W232" t="s">
        <v>1744</v>
      </c>
      <c r="X232" t="s">
        <v>1745</v>
      </c>
      <c r="Y232" t="s">
        <v>1743</v>
      </c>
      <c r="Z232" t="s">
        <v>1743</v>
      </c>
      <c r="AA232" t="s">
        <v>1743</v>
      </c>
    </row>
    <row r="233" spans="1:27" x14ac:dyDescent="0.35">
      <c r="A233" t="s">
        <v>2014</v>
      </c>
      <c r="B233" t="str">
        <f t="shared" si="3"/>
        <v>100025725285</v>
      </c>
      <c r="C233">
        <f>+VLOOKUP(E233,'Hoja1 (2)'!$C$2:$O$732,13,FALSE)</f>
        <v>10002572</v>
      </c>
      <c r="D233">
        <v>5285</v>
      </c>
      <c r="E233">
        <v>97351560001</v>
      </c>
      <c r="F233">
        <f>+VLOOKUP(E233,'Hoja1 (2)'!$C$2:$O$732,13,FALSE)</f>
        <v>10002572</v>
      </c>
      <c r="G233" t="s">
        <v>1614</v>
      </c>
      <c r="H233" t="s">
        <v>1743</v>
      </c>
      <c r="I233">
        <v>108</v>
      </c>
      <c r="J233" t="s">
        <v>1742</v>
      </c>
      <c r="K233" t="s">
        <v>1742</v>
      </c>
      <c r="L233" t="s">
        <v>1742</v>
      </c>
      <c r="M233" t="s">
        <v>1742</v>
      </c>
      <c r="N233" t="s">
        <v>1743</v>
      </c>
      <c r="O233">
        <v>0</v>
      </c>
      <c r="P233" t="s">
        <v>1744</v>
      </c>
      <c r="Q233" t="s">
        <v>1744</v>
      </c>
      <c r="R233" t="s">
        <v>1744</v>
      </c>
      <c r="S233" t="s">
        <v>1745</v>
      </c>
      <c r="T233" t="s">
        <v>1745</v>
      </c>
      <c r="U233" t="s">
        <v>1746</v>
      </c>
      <c r="V233">
        <v>0</v>
      </c>
      <c r="W233" t="s">
        <v>1744</v>
      </c>
      <c r="X233" t="s">
        <v>1745</v>
      </c>
      <c r="Y233" t="s">
        <v>1743</v>
      </c>
      <c r="Z233" t="s">
        <v>1743</v>
      </c>
      <c r="AA233" t="s">
        <v>1743</v>
      </c>
    </row>
    <row r="234" spans="1:27" x14ac:dyDescent="0.35">
      <c r="A234" t="s">
        <v>2015</v>
      </c>
      <c r="B234" t="str">
        <f t="shared" si="3"/>
        <v>100025725286</v>
      </c>
      <c r="C234">
        <f>+VLOOKUP(E234,'Hoja1 (2)'!$C$2:$O$732,13,FALSE)</f>
        <v>10002572</v>
      </c>
      <c r="D234">
        <v>5286</v>
      </c>
      <c r="E234">
        <v>9735173</v>
      </c>
      <c r="F234">
        <f>+VLOOKUP(E234,'Hoja1 (2)'!$C$2:$O$732,13,FALSE)</f>
        <v>10002572</v>
      </c>
      <c r="G234" t="s">
        <v>1630</v>
      </c>
      <c r="H234" t="s">
        <v>1743</v>
      </c>
      <c r="I234">
        <v>108</v>
      </c>
      <c r="J234" t="s">
        <v>1742</v>
      </c>
      <c r="K234" t="s">
        <v>1742</v>
      </c>
      <c r="L234" t="s">
        <v>1742</v>
      </c>
      <c r="M234" t="s">
        <v>1742</v>
      </c>
      <c r="N234" t="s">
        <v>1743</v>
      </c>
      <c r="O234">
        <v>0</v>
      </c>
      <c r="P234" t="s">
        <v>1744</v>
      </c>
      <c r="Q234" t="s">
        <v>1744</v>
      </c>
      <c r="R234" t="s">
        <v>1744</v>
      </c>
      <c r="S234" t="s">
        <v>1745</v>
      </c>
      <c r="T234" t="s">
        <v>1745</v>
      </c>
      <c r="U234" t="s">
        <v>1746</v>
      </c>
      <c r="V234">
        <v>0</v>
      </c>
      <c r="W234" t="s">
        <v>1744</v>
      </c>
      <c r="X234" t="s">
        <v>1745</v>
      </c>
      <c r="Y234" t="s">
        <v>1743</v>
      </c>
      <c r="Z234" t="s">
        <v>1743</v>
      </c>
      <c r="AA234" t="s">
        <v>1743</v>
      </c>
    </row>
    <row r="235" spans="1:27" x14ac:dyDescent="0.35">
      <c r="A235" t="s">
        <v>2016</v>
      </c>
      <c r="B235" t="str">
        <f t="shared" si="3"/>
        <v>100025725287</v>
      </c>
      <c r="C235">
        <f>+VLOOKUP(E235,'Hoja1 (2)'!$C$2:$O$732,13,FALSE)</f>
        <v>10002572</v>
      </c>
      <c r="D235">
        <v>5287</v>
      </c>
      <c r="E235">
        <v>9744843</v>
      </c>
      <c r="F235">
        <f>+VLOOKUP(E235,'Hoja1 (2)'!$C$2:$O$732,13,FALSE)</f>
        <v>10002572</v>
      </c>
      <c r="G235" t="s">
        <v>1618</v>
      </c>
      <c r="H235" t="s">
        <v>1743</v>
      </c>
      <c r="I235">
        <v>108</v>
      </c>
      <c r="J235" t="s">
        <v>1742</v>
      </c>
      <c r="K235" t="s">
        <v>1742</v>
      </c>
      <c r="L235" t="s">
        <v>1742</v>
      </c>
      <c r="M235" t="s">
        <v>1742</v>
      </c>
      <c r="N235" t="s">
        <v>1743</v>
      </c>
      <c r="O235">
        <v>0</v>
      </c>
      <c r="P235" t="s">
        <v>1744</v>
      </c>
      <c r="Q235" t="s">
        <v>1744</v>
      </c>
      <c r="R235" t="s">
        <v>1744</v>
      </c>
      <c r="S235" t="s">
        <v>1745</v>
      </c>
      <c r="T235" t="s">
        <v>1745</v>
      </c>
      <c r="U235" t="s">
        <v>1746</v>
      </c>
      <c r="V235">
        <v>0</v>
      </c>
      <c r="W235" t="s">
        <v>1744</v>
      </c>
      <c r="X235" t="s">
        <v>1745</v>
      </c>
      <c r="Y235" t="s">
        <v>1743</v>
      </c>
      <c r="Z235" t="s">
        <v>1743</v>
      </c>
      <c r="AA235" t="s">
        <v>1743</v>
      </c>
    </row>
    <row r="236" spans="1:27" x14ac:dyDescent="0.35">
      <c r="A236" t="s">
        <v>2017</v>
      </c>
      <c r="B236" t="str">
        <f t="shared" si="3"/>
        <v>100025725288</v>
      </c>
      <c r="C236">
        <f>+VLOOKUP(E236,'Hoja1 (2)'!$C$2:$O$732,13,FALSE)</f>
        <v>10002572</v>
      </c>
      <c r="D236">
        <v>5288</v>
      </c>
      <c r="E236">
        <v>9744851</v>
      </c>
      <c r="F236">
        <f>+VLOOKUP(E236,'Hoja1 (2)'!$C$2:$O$732,13,FALSE)</f>
        <v>10002572</v>
      </c>
      <c r="G236" t="s">
        <v>1616</v>
      </c>
      <c r="H236" t="s">
        <v>1743</v>
      </c>
      <c r="I236">
        <v>108</v>
      </c>
      <c r="J236" t="s">
        <v>1742</v>
      </c>
      <c r="K236" t="s">
        <v>1742</v>
      </c>
      <c r="L236" t="s">
        <v>1742</v>
      </c>
      <c r="M236" t="s">
        <v>1742</v>
      </c>
      <c r="N236" t="s">
        <v>1743</v>
      </c>
      <c r="O236">
        <v>0</v>
      </c>
      <c r="P236" t="s">
        <v>1744</v>
      </c>
      <c r="Q236" t="s">
        <v>1744</v>
      </c>
      <c r="R236" t="s">
        <v>1744</v>
      </c>
      <c r="S236" t="s">
        <v>1745</v>
      </c>
      <c r="T236" t="s">
        <v>1745</v>
      </c>
      <c r="U236" t="s">
        <v>1746</v>
      </c>
      <c r="V236">
        <v>0</v>
      </c>
      <c r="W236" t="s">
        <v>1744</v>
      </c>
      <c r="X236" t="s">
        <v>1745</v>
      </c>
      <c r="Y236" t="s">
        <v>1743</v>
      </c>
      <c r="Z236" t="s">
        <v>1743</v>
      </c>
      <c r="AA236" t="s">
        <v>1743</v>
      </c>
    </row>
    <row r="237" spans="1:27" x14ac:dyDescent="0.35">
      <c r="A237" t="s">
        <v>2018</v>
      </c>
      <c r="B237" t="str">
        <f t="shared" si="3"/>
        <v>100025725289</v>
      </c>
      <c r="C237">
        <f>+VLOOKUP(E237,'Hoja1 (2)'!$C$2:$O$732,13,FALSE)</f>
        <v>10002572</v>
      </c>
      <c r="D237">
        <v>5289</v>
      </c>
      <c r="E237">
        <v>9744860</v>
      </c>
      <c r="F237">
        <f>+VLOOKUP(E237,'Hoja1 (2)'!$C$2:$O$732,13,FALSE)</f>
        <v>10002572</v>
      </c>
      <c r="G237" t="s">
        <v>1622</v>
      </c>
      <c r="H237" t="s">
        <v>1743</v>
      </c>
      <c r="I237">
        <v>108</v>
      </c>
      <c r="J237" t="s">
        <v>1742</v>
      </c>
      <c r="K237" t="s">
        <v>1742</v>
      </c>
      <c r="L237" t="s">
        <v>1742</v>
      </c>
      <c r="M237" t="s">
        <v>1742</v>
      </c>
      <c r="N237" t="s">
        <v>1743</v>
      </c>
      <c r="O237">
        <v>0</v>
      </c>
      <c r="P237" t="s">
        <v>1744</v>
      </c>
      <c r="Q237" t="s">
        <v>1744</v>
      </c>
      <c r="R237" t="s">
        <v>1744</v>
      </c>
      <c r="S237" t="s">
        <v>1745</v>
      </c>
      <c r="T237" t="s">
        <v>1745</v>
      </c>
      <c r="U237" t="s">
        <v>1746</v>
      </c>
      <c r="V237">
        <v>0</v>
      </c>
      <c r="W237" t="s">
        <v>1744</v>
      </c>
      <c r="X237" t="s">
        <v>1745</v>
      </c>
      <c r="Y237" t="s">
        <v>1743</v>
      </c>
      <c r="Z237" t="s">
        <v>1743</v>
      </c>
      <c r="AA237" t="s">
        <v>1743</v>
      </c>
    </row>
    <row r="238" spans="1:27" x14ac:dyDescent="0.35">
      <c r="A238" t="s">
        <v>2019</v>
      </c>
      <c r="B238" t="str">
        <f t="shared" si="3"/>
        <v>100025725290</v>
      </c>
      <c r="C238">
        <f>+VLOOKUP(E238,'Hoja1 (2)'!$C$2:$O$732,13,FALSE)</f>
        <v>10002572</v>
      </c>
      <c r="D238">
        <v>5290</v>
      </c>
      <c r="E238">
        <v>9744878</v>
      </c>
      <c r="F238">
        <f>+VLOOKUP(E238,'Hoja1 (2)'!$C$2:$O$732,13,FALSE)</f>
        <v>10002572</v>
      </c>
      <c r="G238" t="s">
        <v>1620</v>
      </c>
      <c r="H238" t="s">
        <v>1743</v>
      </c>
      <c r="I238">
        <v>108</v>
      </c>
      <c r="J238" t="s">
        <v>1742</v>
      </c>
      <c r="K238" t="s">
        <v>1742</v>
      </c>
      <c r="L238" t="s">
        <v>1742</v>
      </c>
      <c r="M238" t="s">
        <v>1742</v>
      </c>
      <c r="N238" t="s">
        <v>1743</v>
      </c>
      <c r="O238">
        <v>0</v>
      </c>
      <c r="P238" t="s">
        <v>1744</v>
      </c>
      <c r="Q238" t="s">
        <v>1744</v>
      </c>
      <c r="R238" t="s">
        <v>1744</v>
      </c>
      <c r="S238" t="s">
        <v>1745</v>
      </c>
      <c r="T238" t="s">
        <v>1745</v>
      </c>
      <c r="U238" t="s">
        <v>1746</v>
      </c>
      <c r="V238">
        <v>0</v>
      </c>
      <c r="W238" t="s">
        <v>1744</v>
      </c>
      <c r="X238" t="s">
        <v>1745</v>
      </c>
      <c r="Y238" t="s">
        <v>1743</v>
      </c>
      <c r="Z238" t="s">
        <v>1743</v>
      </c>
      <c r="AA238" t="s">
        <v>1743</v>
      </c>
    </row>
    <row r="239" spans="1:27" x14ac:dyDescent="0.35">
      <c r="A239" t="s">
        <v>2020</v>
      </c>
      <c r="B239" t="str">
        <f t="shared" si="3"/>
        <v>100025725291</v>
      </c>
      <c r="C239">
        <f>+VLOOKUP(E239,'Hoja1 (2)'!$C$2:$O$732,13,FALSE)</f>
        <v>10002572</v>
      </c>
      <c r="D239">
        <v>5291</v>
      </c>
      <c r="E239">
        <v>9744908</v>
      </c>
      <c r="F239">
        <f>+VLOOKUP(E239,'Hoja1 (2)'!$C$2:$O$732,13,FALSE)</f>
        <v>10002572</v>
      </c>
      <c r="G239" t="s">
        <v>1512</v>
      </c>
      <c r="H239" t="s">
        <v>1743</v>
      </c>
      <c r="I239">
        <v>108</v>
      </c>
      <c r="J239" t="s">
        <v>1742</v>
      </c>
      <c r="K239" t="s">
        <v>1742</v>
      </c>
      <c r="L239" t="s">
        <v>1742</v>
      </c>
      <c r="M239" t="s">
        <v>1742</v>
      </c>
      <c r="N239" t="s">
        <v>1743</v>
      </c>
      <c r="O239">
        <v>0</v>
      </c>
      <c r="P239" t="s">
        <v>1744</v>
      </c>
      <c r="Q239" t="s">
        <v>1744</v>
      </c>
      <c r="R239" t="s">
        <v>1744</v>
      </c>
      <c r="S239" t="s">
        <v>1745</v>
      </c>
      <c r="T239" t="s">
        <v>1745</v>
      </c>
      <c r="U239" t="s">
        <v>1746</v>
      </c>
      <c r="V239">
        <v>0</v>
      </c>
      <c r="W239" t="s">
        <v>1744</v>
      </c>
      <c r="X239" t="s">
        <v>1745</v>
      </c>
      <c r="Y239" t="s">
        <v>1743</v>
      </c>
      <c r="Z239" t="s">
        <v>1743</v>
      </c>
      <c r="AA239" t="s">
        <v>1743</v>
      </c>
    </row>
    <row r="240" spans="1:27" x14ac:dyDescent="0.35">
      <c r="A240" t="s">
        <v>2021</v>
      </c>
      <c r="B240" t="str">
        <f t="shared" si="3"/>
        <v>100025725292</v>
      </c>
      <c r="C240">
        <f>+VLOOKUP(E240,'Hoja1 (2)'!$C$2:$O$732,13,FALSE)</f>
        <v>10002572</v>
      </c>
      <c r="D240">
        <v>5292</v>
      </c>
      <c r="E240">
        <v>9744932</v>
      </c>
      <c r="F240">
        <f>+VLOOKUP(E240,'Hoja1 (2)'!$C$2:$O$732,13,FALSE)</f>
        <v>10002572</v>
      </c>
      <c r="G240" t="s">
        <v>1514</v>
      </c>
      <c r="H240" t="s">
        <v>1743</v>
      </c>
      <c r="I240">
        <v>108</v>
      </c>
      <c r="J240" t="s">
        <v>1742</v>
      </c>
      <c r="K240" t="s">
        <v>1742</v>
      </c>
      <c r="L240" t="s">
        <v>1742</v>
      </c>
      <c r="M240" t="s">
        <v>1742</v>
      </c>
      <c r="N240" t="s">
        <v>1743</v>
      </c>
      <c r="O240">
        <v>0</v>
      </c>
      <c r="P240" t="s">
        <v>1744</v>
      </c>
      <c r="Q240" t="s">
        <v>1744</v>
      </c>
      <c r="R240" t="s">
        <v>1744</v>
      </c>
      <c r="S240" t="s">
        <v>1745</v>
      </c>
      <c r="T240" t="s">
        <v>1745</v>
      </c>
      <c r="U240" t="s">
        <v>1746</v>
      </c>
      <c r="V240">
        <v>0</v>
      </c>
      <c r="W240" t="s">
        <v>1744</v>
      </c>
      <c r="X240" t="s">
        <v>1745</v>
      </c>
      <c r="Y240" t="s">
        <v>1743</v>
      </c>
      <c r="Z240" t="s">
        <v>1743</v>
      </c>
      <c r="AA240" t="s">
        <v>1743</v>
      </c>
    </row>
    <row r="241" spans="1:27" x14ac:dyDescent="0.35">
      <c r="A241" t="s">
        <v>2022</v>
      </c>
      <c r="B241" t="str">
        <f t="shared" si="3"/>
        <v>100025725293</v>
      </c>
      <c r="C241">
        <f>+VLOOKUP(E241,'Hoja1 (2)'!$C$2:$O$732,13,FALSE)</f>
        <v>10002572</v>
      </c>
      <c r="D241">
        <v>5293</v>
      </c>
      <c r="E241">
        <v>9745076</v>
      </c>
      <c r="F241">
        <f>+VLOOKUP(E241,'Hoja1 (2)'!$C$2:$O$732,13,FALSE)</f>
        <v>10002572</v>
      </c>
      <c r="G241" t="s">
        <v>1520</v>
      </c>
      <c r="H241" t="s">
        <v>1743</v>
      </c>
      <c r="I241">
        <v>108</v>
      </c>
      <c r="J241" t="s">
        <v>1742</v>
      </c>
      <c r="K241" t="s">
        <v>1742</v>
      </c>
      <c r="L241" t="s">
        <v>1742</v>
      </c>
      <c r="M241" t="s">
        <v>1742</v>
      </c>
      <c r="N241" t="s">
        <v>1743</v>
      </c>
      <c r="O241">
        <v>0</v>
      </c>
      <c r="P241" t="s">
        <v>1744</v>
      </c>
      <c r="Q241" t="s">
        <v>1744</v>
      </c>
      <c r="R241" t="s">
        <v>1744</v>
      </c>
      <c r="S241" t="s">
        <v>1745</v>
      </c>
      <c r="T241" t="s">
        <v>1745</v>
      </c>
      <c r="U241" t="s">
        <v>1746</v>
      </c>
      <c r="V241">
        <v>0</v>
      </c>
      <c r="W241" t="s">
        <v>1744</v>
      </c>
      <c r="X241" t="s">
        <v>1745</v>
      </c>
      <c r="Y241" t="s">
        <v>1743</v>
      </c>
      <c r="Z241" t="s">
        <v>1743</v>
      </c>
      <c r="AA241" t="s">
        <v>1743</v>
      </c>
    </row>
    <row r="242" spans="1:27" x14ac:dyDescent="0.35">
      <c r="A242" t="s">
        <v>2023</v>
      </c>
      <c r="B242" t="str">
        <f t="shared" si="3"/>
        <v>100025725294</v>
      </c>
      <c r="C242">
        <f>+VLOOKUP(E242,'Hoja1 (2)'!$C$2:$O$732,13,FALSE)</f>
        <v>10002572</v>
      </c>
      <c r="D242">
        <v>5294</v>
      </c>
      <c r="E242">
        <v>9745084</v>
      </c>
      <c r="F242">
        <f>+VLOOKUP(E242,'Hoja1 (2)'!$C$2:$O$732,13,FALSE)</f>
        <v>10002572</v>
      </c>
      <c r="G242" t="s">
        <v>1518</v>
      </c>
      <c r="H242" t="s">
        <v>1743</v>
      </c>
      <c r="I242">
        <v>108</v>
      </c>
      <c r="J242" t="s">
        <v>1742</v>
      </c>
      <c r="K242" t="s">
        <v>1742</v>
      </c>
      <c r="L242" t="s">
        <v>1742</v>
      </c>
      <c r="M242" t="s">
        <v>1742</v>
      </c>
      <c r="N242" t="s">
        <v>1743</v>
      </c>
      <c r="O242">
        <v>0</v>
      </c>
      <c r="P242" t="s">
        <v>1744</v>
      </c>
      <c r="Q242" t="s">
        <v>1744</v>
      </c>
      <c r="R242" t="s">
        <v>1744</v>
      </c>
      <c r="S242" t="s">
        <v>1745</v>
      </c>
      <c r="T242" t="s">
        <v>1745</v>
      </c>
      <c r="U242" t="s">
        <v>1746</v>
      </c>
      <c r="V242">
        <v>0</v>
      </c>
      <c r="W242" t="s">
        <v>1744</v>
      </c>
      <c r="X242" t="s">
        <v>1745</v>
      </c>
      <c r="Y242" t="s">
        <v>1743</v>
      </c>
      <c r="Z242" t="s">
        <v>1743</v>
      </c>
      <c r="AA242" t="s">
        <v>1743</v>
      </c>
    </row>
    <row r="243" spans="1:27" x14ac:dyDescent="0.35">
      <c r="A243" t="s">
        <v>2024</v>
      </c>
      <c r="B243" t="str">
        <f t="shared" si="3"/>
        <v>100025725295</v>
      </c>
      <c r="C243">
        <f>+VLOOKUP(E243,'Hoja1 (2)'!$C$2:$O$732,13,FALSE)</f>
        <v>10002572</v>
      </c>
      <c r="D243">
        <v>5295</v>
      </c>
      <c r="E243">
        <v>9745092</v>
      </c>
      <c r="F243">
        <f>+VLOOKUP(E243,'Hoja1 (2)'!$C$2:$O$732,13,FALSE)</f>
        <v>10002572</v>
      </c>
      <c r="G243" t="s">
        <v>1516</v>
      </c>
      <c r="H243" t="s">
        <v>1743</v>
      </c>
      <c r="I243">
        <v>108</v>
      </c>
      <c r="J243" t="s">
        <v>1742</v>
      </c>
      <c r="K243" t="s">
        <v>1742</v>
      </c>
      <c r="L243" t="s">
        <v>1742</v>
      </c>
      <c r="M243" t="s">
        <v>1742</v>
      </c>
      <c r="N243" t="s">
        <v>1743</v>
      </c>
      <c r="O243">
        <v>0</v>
      </c>
      <c r="P243" t="s">
        <v>1744</v>
      </c>
      <c r="Q243" t="s">
        <v>1744</v>
      </c>
      <c r="R243" t="s">
        <v>1744</v>
      </c>
      <c r="S243" t="s">
        <v>1745</v>
      </c>
      <c r="T243" t="s">
        <v>1745</v>
      </c>
      <c r="U243" t="s">
        <v>1746</v>
      </c>
      <c r="V243">
        <v>0</v>
      </c>
      <c r="W243" t="s">
        <v>1744</v>
      </c>
      <c r="X243" t="s">
        <v>1745</v>
      </c>
      <c r="Y243" t="s">
        <v>1743</v>
      </c>
      <c r="Z243" t="s">
        <v>1743</v>
      </c>
      <c r="AA243" t="s">
        <v>1743</v>
      </c>
    </row>
    <row r="244" spans="1:27" x14ac:dyDescent="0.35">
      <c r="A244" t="s">
        <v>2025</v>
      </c>
      <c r="B244" t="str">
        <f t="shared" si="3"/>
        <v>100025725296</v>
      </c>
      <c r="C244">
        <f>+VLOOKUP(E244,'Hoja1 (2)'!$C$2:$O$732,13,FALSE)</f>
        <v>10002572</v>
      </c>
      <c r="D244">
        <v>5296</v>
      </c>
      <c r="E244">
        <v>9745106</v>
      </c>
      <c r="F244">
        <f>+VLOOKUP(E244,'Hoja1 (2)'!$C$2:$O$732,13,FALSE)</f>
        <v>10002572</v>
      </c>
      <c r="G244" t="s">
        <v>1522</v>
      </c>
      <c r="H244" t="s">
        <v>1743</v>
      </c>
      <c r="I244">
        <v>108</v>
      </c>
      <c r="J244" t="s">
        <v>1742</v>
      </c>
      <c r="K244" t="s">
        <v>1742</v>
      </c>
      <c r="L244" t="s">
        <v>1742</v>
      </c>
      <c r="M244" t="s">
        <v>1742</v>
      </c>
      <c r="N244" t="s">
        <v>1743</v>
      </c>
      <c r="O244">
        <v>0</v>
      </c>
      <c r="P244" t="s">
        <v>1744</v>
      </c>
      <c r="Q244" t="s">
        <v>1744</v>
      </c>
      <c r="R244" t="s">
        <v>1744</v>
      </c>
      <c r="S244" t="s">
        <v>1745</v>
      </c>
      <c r="T244" t="s">
        <v>1745</v>
      </c>
      <c r="U244" t="s">
        <v>1746</v>
      </c>
      <c r="V244">
        <v>0</v>
      </c>
      <c r="W244" t="s">
        <v>1744</v>
      </c>
      <c r="X244" t="s">
        <v>1745</v>
      </c>
      <c r="Y244" t="s">
        <v>1743</v>
      </c>
      <c r="Z244" t="s">
        <v>1743</v>
      </c>
      <c r="AA244" t="s">
        <v>1743</v>
      </c>
    </row>
    <row r="245" spans="1:27" x14ac:dyDescent="0.35">
      <c r="A245" t="s">
        <v>2026</v>
      </c>
      <c r="B245" t="str">
        <f t="shared" si="3"/>
        <v>100025725297</v>
      </c>
      <c r="C245">
        <f>+VLOOKUP(E245,'Hoja1 (2)'!$C$2:$O$732,13,FALSE)</f>
        <v>10002572</v>
      </c>
      <c r="D245">
        <v>5297</v>
      </c>
      <c r="E245">
        <v>9745149</v>
      </c>
      <c r="F245">
        <f>+VLOOKUP(E245,'Hoja1 (2)'!$C$2:$O$732,13,FALSE)</f>
        <v>10002572</v>
      </c>
      <c r="G245" t="s">
        <v>1602</v>
      </c>
      <c r="H245" t="s">
        <v>1743</v>
      </c>
      <c r="I245">
        <v>108</v>
      </c>
      <c r="J245" t="s">
        <v>1742</v>
      </c>
      <c r="K245" t="s">
        <v>1742</v>
      </c>
      <c r="L245" t="s">
        <v>1742</v>
      </c>
      <c r="M245" t="s">
        <v>1742</v>
      </c>
      <c r="N245" t="s">
        <v>1743</v>
      </c>
      <c r="O245">
        <v>0</v>
      </c>
      <c r="P245" t="s">
        <v>1744</v>
      </c>
      <c r="Q245" t="s">
        <v>1744</v>
      </c>
      <c r="R245" t="s">
        <v>1744</v>
      </c>
      <c r="S245" t="s">
        <v>1745</v>
      </c>
      <c r="T245" t="s">
        <v>1745</v>
      </c>
      <c r="U245" t="s">
        <v>1746</v>
      </c>
      <c r="V245">
        <v>0</v>
      </c>
      <c r="W245" t="s">
        <v>1744</v>
      </c>
      <c r="X245" t="s">
        <v>1745</v>
      </c>
      <c r="Y245" t="s">
        <v>1743</v>
      </c>
      <c r="Z245" t="s">
        <v>1743</v>
      </c>
      <c r="AA245" t="s">
        <v>1743</v>
      </c>
    </row>
    <row r="246" spans="1:27" x14ac:dyDescent="0.35">
      <c r="A246" t="s">
        <v>2027</v>
      </c>
      <c r="B246" t="str">
        <f t="shared" si="3"/>
        <v>100025725298</v>
      </c>
      <c r="C246">
        <f>+VLOOKUP(E246,'Hoja1 (2)'!$C$2:$O$732,13,FALSE)</f>
        <v>10002572</v>
      </c>
      <c r="D246">
        <v>5298</v>
      </c>
      <c r="E246">
        <v>9745319</v>
      </c>
      <c r="F246">
        <f>+VLOOKUP(E246,'Hoja1 (2)'!$C$2:$O$732,13,FALSE)</f>
        <v>10002572</v>
      </c>
      <c r="G246" t="s">
        <v>1586</v>
      </c>
      <c r="H246" t="s">
        <v>1743</v>
      </c>
      <c r="I246">
        <v>108</v>
      </c>
      <c r="J246" t="s">
        <v>1742</v>
      </c>
      <c r="K246" t="s">
        <v>1742</v>
      </c>
      <c r="L246" t="s">
        <v>1742</v>
      </c>
      <c r="M246" t="s">
        <v>1742</v>
      </c>
      <c r="N246" t="s">
        <v>1743</v>
      </c>
      <c r="O246">
        <v>0</v>
      </c>
      <c r="P246" t="s">
        <v>1744</v>
      </c>
      <c r="Q246" t="s">
        <v>1744</v>
      </c>
      <c r="R246" t="s">
        <v>1744</v>
      </c>
      <c r="S246" t="s">
        <v>1745</v>
      </c>
      <c r="T246" t="s">
        <v>1745</v>
      </c>
      <c r="U246" t="s">
        <v>1746</v>
      </c>
      <c r="V246">
        <v>0</v>
      </c>
      <c r="W246" t="s">
        <v>1744</v>
      </c>
      <c r="X246" t="s">
        <v>1745</v>
      </c>
      <c r="Y246" t="s">
        <v>1743</v>
      </c>
      <c r="Z246" t="s">
        <v>1743</v>
      </c>
      <c r="AA246" t="s">
        <v>1743</v>
      </c>
    </row>
    <row r="247" spans="1:27" x14ac:dyDescent="0.35">
      <c r="A247" t="s">
        <v>2028</v>
      </c>
      <c r="B247" t="str">
        <f t="shared" si="3"/>
        <v>100025725299</v>
      </c>
      <c r="C247">
        <f>+VLOOKUP(E247,'Hoja1 (2)'!$C$2:$O$732,13,FALSE)</f>
        <v>10002572</v>
      </c>
      <c r="D247">
        <v>5299</v>
      </c>
      <c r="E247">
        <v>9745327</v>
      </c>
      <c r="F247">
        <f>+VLOOKUP(E247,'Hoja1 (2)'!$C$2:$O$732,13,FALSE)</f>
        <v>10002572</v>
      </c>
      <c r="G247" t="s">
        <v>1584</v>
      </c>
      <c r="H247" t="s">
        <v>1743</v>
      </c>
      <c r="I247">
        <v>108</v>
      </c>
      <c r="J247" t="s">
        <v>1742</v>
      </c>
      <c r="K247" t="s">
        <v>1742</v>
      </c>
      <c r="L247" t="s">
        <v>1742</v>
      </c>
      <c r="M247" t="s">
        <v>1742</v>
      </c>
      <c r="N247" t="s">
        <v>1743</v>
      </c>
      <c r="O247">
        <v>0</v>
      </c>
      <c r="P247" t="s">
        <v>1744</v>
      </c>
      <c r="Q247" t="s">
        <v>1744</v>
      </c>
      <c r="R247" t="s">
        <v>1744</v>
      </c>
      <c r="S247" t="s">
        <v>1745</v>
      </c>
      <c r="T247" t="s">
        <v>1745</v>
      </c>
      <c r="U247" t="s">
        <v>1746</v>
      </c>
      <c r="V247">
        <v>0</v>
      </c>
      <c r="W247" t="s">
        <v>1744</v>
      </c>
      <c r="X247" t="s">
        <v>1745</v>
      </c>
      <c r="Y247" t="s">
        <v>1743</v>
      </c>
      <c r="Z247" t="s">
        <v>1743</v>
      </c>
      <c r="AA247" t="s">
        <v>1743</v>
      </c>
    </row>
    <row r="248" spans="1:27" x14ac:dyDescent="0.35">
      <c r="A248" t="s">
        <v>2029</v>
      </c>
      <c r="B248" t="str">
        <f t="shared" si="3"/>
        <v>100025725300</v>
      </c>
      <c r="C248">
        <f>+VLOOKUP(E248,'Hoja1 (2)'!$C$2:$O$732,13,FALSE)</f>
        <v>10002572</v>
      </c>
      <c r="D248">
        <v>5300</v>
      </c>
      <c r="E248">
        <v>9745335</v>
      </c>
      <c r="F248">
        <f>+VLOOKUP(E248,'Hoja1 (2)'!$C$2:$O$732,13,FALSE)</f>
        <v>10002572</v>
      </c>
      <c r="G248" t="s">
        <v>1582</v>
      </c>
      <c r="H248" t="s">
        <v>1743</v>
      </c>
      <c r="I248">
        <v>108</v>
      </c>
      <c r="J248" t="s">
        <v>1742</v>
      </c>
      <c r="K248" t="s">
        <v>1742</v>
      </c>
      <c r="L248" t="s">
        <v>1742</v>
      </c>
      <c r="M248" t="s">
        <v>1742</v>
      </c>
      <c r="N248" t="s">
        <v>1743</v>
      </c>
      <c r="O248">
        <v>0</v>
      </c>
      <c r="P248" t="s">
        <v>1744</v>
      </c>
      <c r="Q248" t="s">
        <v>1744</v>
      </c>
      <c r="R248" t="s">
        <v>1744</v>
      </c>
      <c r="S248" t="s">
        <v>1745</v>
      </c>
      <c r="T248" t="s">
        <v>1745</v>
      </c>
      <c r="U248" t="s">
        <v>1746</v>
      </c>
      <c r="V248">
        <v>0</v>
      </c>
      <c r="W248" t="s">
        <v>1744</v>
      </c>
      <c r="X248" t="s">
        <v>1745</v>
      </c>
      <c r="Y248" t="s">
        <v>1743</v>
      </c>
      <c r="Z248" t="s">
        <v>1743</v>
      </c>
      <c r="AA248" t="s">
        <v>1743</v>
      </c>
    </row>
    <row r="249" spans="1:27" x14ac:dyDescent="0.35">
      <c r="A249" t="s">
        <v>2030</v>
      </c>
      <c r="B249" t="str">
        <f t="shared" si="3"/>
        <v>100025725301</v>
      </c>
      <c r="C249">
        <f>+VLOOKUP(E249,'Hoja1 (2)'!$C$2:$O$732,13,FALSE)</f>
        <v>10002572</v>
      </c>
      <c r="D249">
        <v>5301</v>
      </c>
      <c r="E249">
        <v>9745343</v>
      </c>
      <c r="F249">
        <f>+VLOOKUP(E249,'Hoja1 (2)'!$C$2:$O$732,13,FALSE)</f>
        <v>10002572</v>
      </c>
      <c r="G249" t="s">
        <v>1588</v>
      </c>
      <c r="H249" t="s">
        <v>1743</v>
      </c>
      <c r="I249">
        <v>108</v>
      </c>
      <c r="J249" t="s">
        <v>1742</v>
      </c>
      <c r="K249" t="s">
        <v>1742</v>
      </c>
      <c r="L249" t="s">
        <v>1742</v>
      </c>
      <c r="M249" t="s">
        <v>1742</v>
      </c>
      <c r="N249" t="s">
        <v>1743</v>
      </c>
      <c r="O249">
        <v>0</v>
      </c>
      <c r="P249" t="s">
        <v>1744</v>
      </c>
      <c r="Q249" t="s">
        <v>1744</v>
      </c>
      <c r="R249" t="s">
        <v>1744</v>
      </c>
      <c r="S249" t="s">
        <v>1745</v>
      </c>
      <c r="T249" t="s">
        <v>1745</v>
      </c>
      <c r="U249" t="s">
        <v>1746</v>
      </c>
      <c r="V249">
        <v>0</v>
      </c>
      <c r="W249" t="s">
        <v>1744</v>
      </c>
      <c r="X249" t="s">
        <v>1745</v>
      </c>
      <c r="Y249" t="s">
        <v>1743</v>
      </c>
      <c r="Z249" t="s">
        <v>1743</v>
      </c>
      <c r="AA249" t="s">
        <v>1743</v>
      </c>
    </row>
    <row r="250" spans="1:27" x14ac:dyDescent="0.35">
      <c r="A250" t="s">
        <v>2031</v>
      </c>
      <c r="B250" t="str">
        <f t="shared" si="3"/>
        <v>100025725302</v>
      </c>
      <c r="C250">
        <f>+VLOOKUP(E250,'Hoja1 (2)'!$C$2:$O$732,13,FALSE)</f>
        <v>10002572</v>
      </c>
      <c r="D250">
        <v>5302</v>
      </c>
      <c r="E250">
        <v>9745556</v>
      </c>
      <c r="F250">
        <f>+VLOOKUP(E250,'Hoja1 (2)'!$C$2:$O$732,13,FALSE)</f>
        <v>10002572</v>
      </c>
      <c r="G250" t="s">
        <v>1202</v>
      </c>
      <c r="H250" t="s">
        <v>1743</v>
      </c>
      <c r="I250">
        <v>108</v>
      </c>
      <c r="J250" t="s">
        <v>1742</v>
      </c>
      <c r="K250" t="s">
        <v>1742</v>
      </c>
      <c r="L250" t="s">
        <v>1742</v>
      </c>
      <c r="M250" t="s">
        <v>1742</v>
      </c>
      <c r="N250" t="s">
        <v>1743</v>
      </c>
      <c r="O250">
        <v>0</v>
      </c>
      <c r="P250" t="s">
        <v>1744</v>
      </c>
      <c r="Q250" t="s">
        <v>1744</v>
      </c>
      <c r="R250" t="s">
        <v>1744</v>
      </c>
      <c r="S250" t="s">
        <v>1745</v>
      </c>
      <c r="T250" t="s">
        <v>1745</v>
      </c>
      <c r="U250" t="s">
        <v>1746</v>
      </c>
      <c r="V250">
        <v>0</v>
      </c>
      <c r="W250" t="s">
        <v>1744</v>
      </c>
      <c r="X250" t="s">
        <v>1745</v>
      </c>
      <c r="Y250" t="s">
        <v>1743</v>
      </c>
      <c r="Z250" t="s">
        <v>1743</v>
      </c>
      <c r="AA250" t="s">
        <v>1743</v>
      </c>
    </row>
    <row r="251" spans="1:27" x14ac:dyDescent="0.35">
      <c r="A251" t="s">
        <v>2032</v>
      </c>
      <c r="B251" t="str">
        <f t="shared" si="3"/>
        <v>100025725303</v>
      </c>
      <c r="C251">
        <f>+VLOOKUP(E251,'Hoja1 (2)'!$C$2:$O$732,13,FALSE)</f>
        <v>10002572</v>
      </c>
      <c r="D251">
        <v>5303</v>
      </c>
      <c r="E251">
        <v>9745564</v>
      </c>
      <c r="F251">
        <f>+VLOOKUP(E251,'Hoja1 (2)'!$C$2:$O$732,13,FALSE)</f>
        <v>10002572</v>
      </c>
      <c r="G251" t="s">
        <v>1186</v>
      </c>
      <c r="H251" t="s">
        <v>1743</v>
      </c>
      <c r="I251">
        <v>108</v>
      </c>
      <c r="J251" t="s">
        <v>1742</v>
      </c>
      <c r="K251" t="s">
        <v>1742</v>
      </c>
      <c r="L251" t="s">
        <v>1742</v>
      </c>
      <c r="M251" t="s">
        <v>1742</v>
      </c>
      <c r="N251" t="s">
        <v>1743</v>
      </c>
      <c r="O251">
        <v>0</v>
      </c>
      <c r="P251" t="s">
        <v>1744</v>
      </c>
      <c r="Q251" t="s">
        <v>1744</v>
      </c>
      <c r="R251" t="s">
        <v>1744</v>
      </c>
      <c r="S251" t="s">
        <v>1745</v>
      </c>
      <c r="T251" t="s">
        <v>1745</v>
      </c>
      <c r="U251" t="s">
        <v>1746</v>
      </c>
      <c r="V251">
        <v>0</v>
      </c>
      <c r="W251" t="s">
        <v>1744</v>
      </c>
      <c r="X251" t="s">
        <v>1745</v>
      </c>
      <c r="Y251" t="s">
        <v>1743</v>
      </c>
      <c r="Z251" t="s">
        <v>1743</v>
      </c>
      <c r="AA251" t="s">
        <v>1743</v>
      </c>
    </row>
    <row r="252" spans="1:27" x14ac:dyDescent="0.35">
      <c r="A252" t="s">
        <v>2033</v>
      </c>
      <c r="B252" t="str">
        <f t="shared" si="3"/>
        <v>100025725304</v>
      </c>
      <c r="C252">
        <f>+VLOOKUP(E252,'Hoja1 (2)'!$C$2:$O$732,13,FALSE)</f>
        <v>10002572</v>
      </c>
      <c r="D252">
        <v>5304</v>
      </c>
      <c r="E252">
        <v>9745572</v>
      </c>
      <c r="F252">
        <f>+VLOOKUP(E252,'Hoja1 (2)'!$C$2:$O$732,13,FALSE)</f>
        <v>10002572</v>
      </c>
      <c r="G252" t="s">
        <v>1590</v>
      </c>
      <c r="H252" t="s">
        <v>1743</v>
      </c>
      <c r="I252">
        <v>108</v>
      </c>
      <c r="J252" t="s">
        <v>1742</v>
      </c>
      <c r="K252" t="s">
        <v>1742</v>
      </c>
      <c r="L252" t="s">
        <v>1742</v>
      </c>
      <c r="M252" t="s">
        <v>1742</v>
      </c>
      <c r="N252" t="s">
        <v>1743</v>
      </c>
      <c r="O252">
        <v>0</v>
      </c>
      <c r="P252" t="s">
        <v>1744</v>
      </c>
      <c r="Q252" t="s">
        <v>1744</v>
      </c>
      <c r="R252" t="s">
        <v>1744</v>
      </c>
      <c r="S252" t="s">
        <v>1745</v>
      </c>
      <c r="T252" t="s">
        <v>1745</v>
      </c>
      <c r="U252" t="s">
        <v>1746</v>
      </c>
      <c r="V252">
        <v>0</v>
      </c>
      <c r="W252" t="s">
        <v>1744</v>
      </c>
      <c r="X252" t="s">
        <v>1745</v>
      </c>
      <c r="Y252" t="s">
        <v>1743</v>
      </c>
      <c r="Z252" t="s">
        <v>1743</v>
      </c>
      <c r="AA252" t="s">
        <v>1743</v>
      </c>
    </row>
    <row r="253" spans="1:27" x14ac:dyDescent="0.35">
      <c r="A253" t="s">
        <v>2034</v>
      </c>
      <c r="B253" t="str">
        <f t="shared" si="3"/>
        <v>100025725305</v>
      </c>
      <c r="C253">
        <f>+VLOOKUP(E253,'Hoja1 (2)'!$C$2:$O$732,13,FALSE)</f>
        <v>10002572</v>
      </c>
      <c r="D253">
        <v>5305</v>
      </c>
      <c r="E253">
        <v>9745580</v>
      </c>
      <c r="F253">
        <f>+VLOOKUP(E253,'Hoja1 (2)'!$C$2:$O$732,13,FALSE)</f>
        <v>10002572</v>
      </c>
      <c r="G253" t="s">
        <v>1596</v>
      </c>
      <c r="H253" t="s">
        <v>1743</v>
      </c>
      <c r="I253">
        <v>108</v>
      </c>
      <c r="J253" t="s">
        <v>1742</v>
      </c>
      <c r="K253" t="s">
        <v>1742</v>
      </c>
      <c r="L253" t="s">
        <v>1742</v>
      </c>
      <c r="M253" t="s">
        <v>1742</v>
      </c>
      <c r="N253" t="s">
        <v>1743</v>
      </c>
      <c r="O253">
        <v>0</v>
      </c>
      <c r="P253" t="s">
        <v>1744</v>
      </c>
      <c r="Q253" t="s">
        <v>1744</v>
      </c>
      <c r="R253" t="s">
        <v>1744</v>
      </c>
      <c r="S253" t="s">
        <v>1745</v>
      </c>
      <c r="T253" t="s">
        <v>1745</v>
      </c>
      <c r="U253" t="s">
        <v>1746</v>
      </c>
      <c r="V253">
        <v>0</v>
      </c>
      <c r="W253" t="s">
        <v>1744</v>
      </c>
      <c r="X253" t="s">
        <v>1745</v>
      </c>
      <c r="Y253" t="s">
        <v>1743</v>
      </c>
      <c r="Z253" t="s">
        <v>1743</v>
      </c>
      <c r="AA253" t="s">
        <v>1743</v>
      </c>
    </row>
    <row r="254" spans="1:27" x14ac:dyDescent="0.35">
      <c r="A254" t="s">
        <v>2035</v>
      </c>
      <c r="B254" t="str">
        <f t="shared" si="3"/>
        <v>100025725306</v>
      </c>
      <c r="C254">
        <f>+VLOOKUP(E254,'Hoja1 (2)'!$C$2:$O$732,13,FALSE)</f>
        <v>10002572</v>
      </c>
      <c r="D254">
        <v>5306</v>
      </c>
      <c r="E254">
        <v>9745599</v>
      </c>
      <c r="F254">
        <f>+VLOOKUP(E254,'Hoja1 (2)'!$C$2:$O$732,13,FALSE)</f>
        <v>10002572</v>
      </c>
      <c r="G254" t="s">
        <v>1594</v>
      </c>
      <c r="H254" t="s">
        <v>1743</v>
      </c>
      <c r="I254">
        <v>108</v>
      </c>
      <c r="J254" t="s">
        <v>1742</v>
      </c>
      <c r="K254" t="s">
        <v>1742</v>
      </c>
      <c r="L254" t="s">
        <v>1742</v>
      </c>
      <c r="M254" t="s">
        <v>1742</v>
      </c>
      <c r="N254" t="s">
        <v>1743</v>
      </c>
      <c r="O254">
        <v>0</v>
      </c>
      <c r="P254" t="s">
        <v>1744</v>
      </c>
      <c r="Q254" t="s">
        <v>1744</v>
      </c>
      <c r="R254" t="s">
        <v>1744</v>
      </c>
      <c r="S254" t="s">
        <v>1745</v>
      </c>
      <c r="T254" t="s">
        <v>1745</v>
      </c>
      <c r="U254" t="s">
        <v>1746</v>
      </c>
      <c r="V254">
        <v>0</v>
      </c>
      <c r="W254" t="s">
        <v>1744</v>
      </c>
      <c r="X254" t="s">
        <v>1745</v>
      </c>
      <c r="Y254" t="s">
        <v>1743</v>
      </c>
      <c r="Z254" t="s">
        <v>1743</v>
      </c>
      <c r="AA254" t="s">
        <v>1743</v>
      </c>
    </row>
    <row r="255" spans="1:27" x14ac:dyDescent="0.35">
      <c r="A255" t="s">
        <v>2036</v>
      </c>
      <c r="B255" t="str">
        <f t="shared" si="3"/>
        <v>100025725307</v>
      </c>
      <c r="C255">
        <f>+VLOOKUP(E255,'Hoja1 (2)'!$C$2:$O$732,13,FALSE)</f>
        <v>10002572</v>
      </c>
      <c r="D255">
        <v>5307</v>
      </c>
      <c r="E255">
        <v>9745602</v>
      </c>
      <c r="F255">
        <f>+VLOOKUP(E255,'Hoja1 (2)'!$C$2:$O$732,13,FALSE)</f>
        <v>10002572</v>
      </c>
      <c r="G255" t="s">
        <v>1592</v>
      </c>
      <c r="H255" t="s">
        <v>1743</v>
      </c>
      <c r="I255">
        <v>108</v>
      </c>
      <c r="J255" t="s">
        <v>1742</v>
      </c>
      <c r="K255" t="s">
        <v>1742</v>
      </c>
      <c r="L255" t="s">
        <v>1742</v>
      </c>
      <c r="M255" t="s">
        <v>1742</v>
      </c>
      <c r="N255" t="s">
        <v>1743</v>
      </c>
      <c r="O255">
        <v>0</v>
      </c>
      <c r="P255" t="s">
        <v>1744</v>
      </c>
      <c r="Q255" t="s">
        <v>1744</v>
      </c>
      <c r="R255" t="s">
        <v>1744</v>
      </c>
      <c r="S255" t="s">
        <v>1745</v>
      </c>
      <c r="T255" t="s">
        <v>1745</v>
      </c>
      <c r="U255" t="s">
        <v>1746</v>
      </c>
      <c r="V255">
        <v>0</v>
      </c>
      <c r="W255" t="s">
        <v>1744</v>
      </c>
      <c r="X255" t="s">
        <v>1745</v>
      </c>
      <c r="Y255" t="s">
        <v>1743</v>
      </c>
      <c r="Z255" t="s">
        <v>1743</v>
      </c>
      <c r="AA255" t="s">
        <v>1743</v>
      </c>
    </row>
    <row r="256" spans="1:27" x14ac:dyDescent="0.35">
      <c r="A256" t="s">
        <v>2037</v>
      </c>
      <c r="B256" t="str">
        <f t="shared" si="3"/>
        <v>100025725308</v>
      </c>
      <c r="C256">
        <f>+VLOOKUP(E256,'Hoja1 (2)'!$C$2:$O$732,13,FALSE)</f>
        <v>10002572</v>
      </c>
      <c r="D256">
        <v>5308</v>
      </c>
      <c r="E256">
        <v>9749433</v>
      </c>
      <c r="F256">
        <f>+VLOOKUP(E256,'Hoja1 (2)'!$C$2:$O$732,13,FALSE)</f>
        <v>10002572</v>
      </c>
      <c r="G256" t="s">
        <v>1608</v>
      </c>
      <c r="H256" t="s">
        <v>1743</v>
      </c>
      <c r="I256">
        <v>108</v>
      </c>
      <c r="J256" t="s">
        <v>1742</v>
      </c>
      <c r="K256" t="s">
        <v>1742</v>
      </c>
      <c r="L256" t="s">
        <v>1742</v>
      </c>
      <c r="M256" t="s">
        <v>1742</v>
      </c>
      <c r="N256" t="s">
        <v>1743</v>
      </c>
      <c r="O256">
        <v>0</v>
      </c>
      <c r="P256" t="s">
        <v>1744</v>
      </c>
      <c r="Q256" t="s">
        <v>1744</v>
      </c>
      <c r="R256" t="s">
        <v>1744</v>
      </c>
      <c r="S256" t="s">
        <v>1745</v>
      </c>
      <c r="T256" t="s">
        <v>1745</v>
      </c>
      <c r="U256" t="s">
        <v>1746</v>
      </c>
      <c r="V256">
        <v>0</v>
      </c>
      <c r="W256" t="s">
        <v>1744</v>
      </c>
      <c r="X256" t="s">
        <v>1745</v>
      </c>
      <c r="Y256" t="s">
        <v>1743</v>
      </c>
      <c r="Z256" t="s">
        <v>1743</v>
      </c>
      <c r="AA256" t="s">
        <v>1743</v>
      </c>
    </row>
    <row r="257" spans="1:27" x14ac:dyDescent="0.35">
      <c r="A257" t="s">
        <v>2038</v>
      </c>
      <c r="B257" t="str">
        <f t="shared" si="3"/>
        <v>100025725309</v>
      </c>
      <c r="C257">
        <f>+VLOOKUP(E257,'Hoja1 (2)'!$C$2:$O$732,13,FALSE)</f>
        <v>10002572</v>
      </c>
      <c r="D257">
        <v>5309</v>
      </c>
      <c r="E257">
        <v>9749514</v>
      </c>
      <c r="F257">
        <f>+VLOOKUP(E257,'Hoja1 (2)'!$C$2:$O$732,13,FALSE)</f>
        <v>10002572</v>
      </c>
      <c r="G257" t="s">
        <v>1713</v>
      </c>
      <c r="H257" t="s">
        <v>1743</v>
      </c>
      <c r="I257">
        <v>108</v>
      </c>
      <c r="J257" t="s">
        <v>1742</v>
      </c>
      <c r="K257" t="s">
        <v>1742</v>
      </c>
      <c r="L257" t="s">
        <v>1742</v>
      </c>
      <c r="M257" t="s">
        <v>1742</v>
      </c>
      <c r="N257" t="s">
        <v>1743</v>
      </c>
      <c r="O257">
        <v>0</v>
      </c>
      <c r="P257" t="s">
        <v>1744</v>
      </c>
      <c r="Q257" t="s">
        <v>1744</v>
      </c>
      <c r="R257" t="s">
        <v>1744</v>
      </c>
      <c r="S257" t="s">
        <v>1745</v>
      </c>
      <c r="T257" t="s">
        <v>1745</v>
      </c>
      <c r="U257" t="s">
        <v>1746</v>
      </c>
      <c r="V257">
        <v>0</v>
      </c>
      <c r="W257" t="s">
        <v>1742</v>
      </c>
      <c r="X257" t="s">
        <v>1745</v>
      </c>
      <c r="Y257" t="s">
        <v>1743</v>
      </c>
      <c r="Z257" t="s">
        <v>1743</v>
      </c>
      <c r="AA257" t="s">
        <v>1743</v>
      </c>
    </row>
    <row r="258" spans="1:27" x14ac:dyDescent="0.35">
      <c r="A258" t="s">
        <v>2039</v>
      </c>
      <c r="B258" t="str">
        <f t="shared" si="3"/>
        <v>100025725310</v>
      </c>
      <c r="C258">
        <f>+VLOOKUP(E258,'Hoja1 (2)'!$C$2:$O$732,13,FALSE)</f>
        <v>10002572</v>
      </c>
      <c r="D258">
        <v>5310</v>
      </c>
      <c r="E258">
        <v>9797127</v>
      </c>
      <c r="F258">
        <f>+VLOOKUP(E258,'Hoja1 (2)'!$C$2:$O$732,13,FALSE)</f>
        <v>10002572</v>
      </c>
      <c r="G258" t="s">
        <v>1632</v>
      </c>
      <c r="H258" t="s">
        <v>1743</v>
      </c>
      <c r="I258">
        <v>108</v>
      </c>
      <c r="J258" t="s">
        <v>1742</v>
      </c>
      <c r="K258" t="s">
        <v>1742</v>
      </c>
      <c r="L258" t="s">
        <v>1742</v>
      </c>
      <c r="M258" t="s">
        <v>1742</v>
      </c>
      <c r="N258" t="s">
        <v>1743</v>
      </c>
      <c r="O258">
        <v>0</v>
      </c>
      <c r="P258" t="s">
        <v>1744</v>
      </c>
      <c r="Q258" t="s">
        <v>1744</v>
      </c>
      <c r="R258" t="s">
        <v>1744</v>
      </c>
      <c r="S258" t="s">
        <v>1745</v>
      </c>
      <c r="T258" t="s">
        <v>1745</v>
      </c>
      <c r="U258" t="s">
        <v>1746</v>
      </c>
      <c r="V258">
        <v>0</v>
      </c>
      <c r="W258" t="s">
        <v>1744</v>
      </c>
      <c r="X258" t="s">
        <v>1745</v>
      </c>
      <c r="Y258" t="s">
        <v>1743</v>
      </c>
      <c r="Z258" t="s">
        <v>1743</v>
      </c>
      <c r="AA258" t="s">
        <v>1743</v>
      </c>
    </row>
    <row r="259" spans="1:27" x14ac:dyDescent="0.35">
      <c r="A259" t="s">
        <v>2040</v>
      </c>
      <c r="B259" t="str">
        <f t="shared" ref="B259:B322" si="4">+CONCATENATE(C259,D259)</f>
        <v>100025725311</v>
      </c>
      <c r="C259">
        <f>+VLOOKUP(E259,'Hoja1 (2)'!$C$2:$O$732,13,FALSE)</f>
        <v>10002572</v>
      </c>
      <c r="D259">
        <v>5311</v>
      </c>
      <c r="E259">
        <v>9797615</v>
      </c>
      <c r="F259">
        <f>+VLOOKUP(E259,'Hoja1 (2)'!$C$2:$O$732,13,FALSE)</f>
        <v>10002572</v>
      </c>
      <c r="G259" t="s">
        <v>1604</v>
      </c>
      <c r="H259" t="s">
        <v>1743</v>
      </c>
      <c r="I259">
        <v>108</v>
      </c>
      <c r="J259" t="s">
        <v>1742</v>
      </c>
      <c r="K259" t="s">
        <v>1742</v>
      </c>
      <c r="L259" t="s">
        <v>1742</v>
      </c>
      <c r="M259" t="s">
        <v>1742</v>
      </c>
      <c r="N259" t="s">
        <v>1743</v>
      </c>
      <c r="O259">
        <v>0</v>
      </c>
      <c r="P259" t="s">
        <v>1744</v>
      </c>
      <c r="Q259" t="s">
        <v>1744</v>
      </c>
      <c r="R259" t="s">
        <v>1744</v>
      </c>
      <c r="S259" t="s">
        <v>1745</v>
      </c>
      <c r="T259" t="s">
        <v>1745</v>
      </c>
      <c r="U259" t="s">
        <v>1746</v>
      </c>
      <c r="V259">
        <v>0</v>
      </c>
      <c r="W259" t="s">
        <v>1744</v>
      </c>
      <c r="X259" t="s">
        <v>1745</v>
      </c>
      <c r="Y259" t="s">
        <v>1743</v>
      </c>
      <c r="Z259" t="s">
        <v>1743</v>
      </c>
      <c r="AA259" t="s">
        <v>1743</v>
      </c>
    </row>
    <row r="260" spans="1:27" x14ac:dyDescent="0.35">
      <c r="A260" t="s">
        <v>2041</v>
      </c>
      <c r="B260" t="str">
        <f t="shared" si="4"/>
        <v>100025725312</v>
      </c>
      <c r="C260">
        <f>+VLOOKUP(E260,'Hoja1 (2)'!$C$2:$O$732,13,FALSE)</f>
        <v>10002572</v>
      </c>
      <c r="D260">
        <v>5312</v>
      </c>
      <c r="E260">
        <v>9797683</v>
      </c>
      <c r="F260">
        <f>+VLOOKUP(E260,'Hoja1 (2)'!$C$2:$O$732,13,FALSE)</f>
        <v>10002572</v>
      </c>
      <c r="G260" t="s">
        <v>1606</v>
      </c>
      <c r="H260" t="s">
        <v>1743</v>
      </c>
      <c r="I260">
        <v>108</v>
      </c>
      <c r="J260" t="s">
        <v>1742</v>
      </c>
      <c r="K260" t="s">
        <v>1742</v>
      </c>
      <c r="L260" t="s">
        <v>1742</v>
      </c>
      <c r="M260" t="s">
        <v>1742</v>
      </c>
      <c r="N260" t="s">
        <v>1743</v>
      </c>
      <c r="O260">
        <v>0</v>
      </c>
      <c r="P260" t="s">
        <v>1744</v>
      </c>
      <c r="Q260" t="s">
        <v>1744</v>
      </c>
      <c r="R260" t="s">
        <v>1744</v>
      </c>
      <c r="S260" t="s">
        <v>1745</v>
      </c>
      <c r="T260" t="s">
        <v>1745</v>
      </c>
      <c r="U260" t="s">
        <v>1746</v>
      </c>
      <c r="V260">
        <v>0</v>
      </c>
      <c r="W260" t="s">
        <v>1744</v>
      </c>
      <c r="X260" t="s">
        <v>1745</v>
      </c>
      <c r="Y260" t="s">
        <v>1743</v>
      </c>
      <c r="Z260" t="s">
        <v>1743</v>
      </c>
      <c r="AA260" t="s">
        <v>1743</v>
      </c>
    </row>
    <row r="261" spans="1:27" x14ac:dyDescent="0.35">
      <c r="A261" t="s">
        <v>2042</v>
      </c>
      <c r="B261" t="str">
        <f t="shared" si="4"/>
        <v>100025725313</v>
      </c>
      <c r="C261">
        <f>+VLOOKUP(E261,'Hoja1 (2)'!$C$2:$O$732,13,FALSE)</f>
        <v>10002572</v>
      </c>
      <c r="D261">
        <v>5313</v>
      </c>
      <c r="E261">
        <v>9831856</v>
      </c>
      <c r="F261">
        <f>+VLOOKUP(E261,'Hoja1 (2)'!$C$2:$O$732,13,FALSE)</f>
        <v>10002572</v>
      </c>
      <c r="G261" t="s">
        <v>1396</v>
      </c>
      <c r="H261" t="s">
        <v>1743</v>
      </c>
      <c r="I261">
        <v>108</v>
      </c>
      <c r="J261" t="s">
        <v>1742</v>
      </c>
      <c r="K261" t="s">
        <v>1742</v>
      </c>
      <c r="L261" t="s">
        <v>1742</v>
      </c>
      <c r="M261" t="s">
        <v>1742</v>
      </c>
      <c r="N261" t="s">
        <v>1743</v>
      </c>
      <c r="O261">
        <v>0</v>
      </c>
      <c r="P261" t="s">
        <v>1744</v>
      </c>
      <c r="Q261" t="s">
        <v>1744</v>
      </c>
      <c r="R261" t="s">
        <v>1744</v>
      </c>
      <c r="S261" t="s">
        <v>1745</v>
      </c>
      <c r="T261" t="s">
        <v>1745</v>
      </c>
      <c r="U261" t="s">
        <v>1746</v>
      </c>
      <c r="V261">
        <v>0</v>
      </c>
      <c r="W261" t="s">
        <v>1744</v>
      </c>
      <c r="X261" t="s">
        <v>1745</v>
      </c>
      <c r="Y261" t="s">
        <v>1743</v>
      </c>
      <c r="Z261" t="s">
        <v>1743</v>
      </c>
      <c r="AA261" t="s">
        <v>1743</v>
      </c>
    </row>
    <row r="262" spans="1:27" x14ac:dyDescent="0.35">
      <c r="A262" t="s">
        <v>2043</v>
      </c>
      <c r="B262" t="str">
        <f t="shared" si="4"/>
        <v>100025725314</v>
      </c>
      <c r="C262">
        <f>+VLOOKUP(E262,'Hoja1 (2)'!$C$2:$O$732,13,FALSE)</f>
        <v>10002572</v>
      </c>
      <c r="D262">
        <v>5314</v>
      </c>
      <c r="E262">
        <v>9831873</v>
      </c>
      <c r="F262">
        <f>+VLOOKUP(E262,'Hoja1 (2)'!$C$2:$O$732,13,FALSE)</f>
        <v>10002572</v>
      </c>
      <c r="G262" t="s">
        <v>1390</v>
      </c>
      <c r="H262" t="s">
        <v>1743</v>
      </c>
      <c r="I262">
        <v>108</v>
      </c>
      <c r="J262" t="s">
        <v>1742</v>
      </c>
      <c r="K262" t="s">
        <v>1742</v>
      </c>
      <c r="L262" t="s">
        <v>1742</v>
      </c>
      <c r="M262" t="s">
        <v>1742</v>
      </c>
      <c r="N262" t="s">
        <v>1743</v>
      </c>
      <c r="O262">
        <v>0</v>
      </c>
      <c r="P262" t="s">
        <v>1744</v>
      </c>
      <c r="Q262" t="s">
        <v>1744</v>
      </c>
      <c r="R262" t="s">
        <v>1744</v>
      </c>
      <c r="S262" t="s">
        <v>1745</v>
      </c>
      <c r="T262" t="s">
        <v>1745</v>
      </c>
      <c r="U262" t="s">
        <v>1746</v>
      </c>
      <c r="V262">
        <v>0</v>
      </c>
      <c r="W262" t="s">
        <v>1744</v>
      </c>
      <c r="X262" t="s">
        <v>1745</v>
      </c>
      <c r="Y262" t="s">
        <v>1743</v>
      </c>
      <c r="Z262" t="s">
        <v>1743</v>
      </c>
      <c r="AA262" t="s">
        <v>1743</v>
      </c>
    </row>
    <row r="263" spans="1:27" x14ac:dyDescent="0.35">
      <c r="A263" t="s">
        <v>2044</v>
      </c>
      <c r="B263" t="str">
        <f t="shared" si="4"/>
        <v>100025725315</v>
      </c>
      <c r="C263">
        <f>+VLOOKUP(E263,'Hoja1 (2)'!$C$2:$O$732,13,FALSE)</f>
        <v>10002572</v>
      </c>
      <c r="D263">
        <v>5315</v>
      </c>
      <c r="E263">
        <v>9831881</v>
      </c>
      <c r="F263">
        <f>+VLOOKUP(E263,'Hoja1 (2)'!$C$2:$O$732,13,FALSE)</f>
        <v>10002572</v>
      </c>
      <c r="G263" t="s">
        <v>1689</v>
      </c>
      <c r="H263" t="s">
        <v>1743</v>
      </c>
      <c r="I263">
        <v>108</v>
      </c>
      <c r="J263" t="s">
        <v>1742</v>
      </c>
      <c r="K263" t="s">
        <v>1742</v>
      </c>
      <c r="L263" t="s">
        <v>1742</v>
      </c>
      <c r="M263" t="s">
        <v>1742</v>
      </c>
      <c r="N263" t="s">
        <v>1743</v>
      </c>
      <c r="O263">
        <v>0</v>
      </c>
      <c r="P263" t="s">
        <v>1744</v>
      </c>
      <c r="Q263" t="s">
        <v>1744</v>
      </c>
      <c r="R263" t="s">
        <v>1744</v>
      </c>
      <c r="S263" t="s">
        <v>1745</v>
      </c>
      <c r="T263" t="s">
        <v>1745</v>
      </c>
      <c r="U263" t="s">
        <v>1746</v>
      </c>
      <c r="V263">
        <v>0</v>
      </c>
      <c r="W263" t="s">
        <v>1744</v>
      </c>
      <c r="X263" t="s">
        <v>1745</v>
      </c>
      <c r="Y263" t="s">
        <v>1743</v>
      </c>
      <c r="Z263" t="s">
        <v>1743</v>
      </c>
      <c r="AA263" t="s">
        <v>1743</v>
      </c>
    </row>
    <row r="264" spans="1:27" x14ac:dyDescent="0.35">
      <c r="A264" t="s">
        <v>2045</v>
      </c>
      <c r="B264" t="str">
        <f t="shared" si="4"/>
        <v>100025725316</v>
      </c>
      <c r="C264">
        <f>+VLOOKUP(E264,'Hoja1 (2)'!$C$2:$O$732,13,FALSE)</f>
        <v>10002572</v>
      </c>
      <c r="D264">
        <v>5316</v>
      </c>
      <c r="E264">
        <v>9831899</v>
      </c>
      <c r="F264">
        <f>+VLOOKUP(E264,'Hoja1 (2)'!$C$2:$O$732,13,FALSE)</f>
        <v>10002572</v>
      </c>
      <c r="G264" t="s">
        <v>1394</v>
      </c>
      <c r="H264" t="s">
        <v>1743</v>
      </c>
      <c r="I264">
        <v>108</v>
      </c>
      <c r="J264" t="s">
        <v>1742</v>
      </c>
      <c r="K264" t="s">
        <v>1742</v>
      </c>
      <c r="L264" t="s">
        <v>1742</v>
      </c>
      <c r="M264" t="s">
        <v>1742</v>
      </c>
      <c r="N264" t="s">
        <v>1743</v>
      </c>
      <c r="O264">
        <v>0</v>
      </c>
      <c r="P264" t="s">
        <v>1744</v>
      </c>
      <c r="Q264" t="s">
        <v>1744</v>
      </c>
      <c r="R264" t="s">
        <v>1744</v>
      </c>
      <c r="S264" t="s">
        <v>1745</v>
      </c>
      <c r="T264" t="s">
        <v>1745</v>
      </c>
      <c r="U264" t="s">
        <v>1746</v>
      </c>
      <c r="V264">
        <v>0</v>
      </c>
      <c r="W264" t="s">
        <v>1744</v>
      </c>
      <c r="X264" t="s">
        <v>1745</v>
      </c>
      <c r="Y264" t="s">
        <v>1743</v>
      </c>
      <c r="Z264" t="s">
        <v>1743</v>
      </c>
      <c r="AA264" t="s">
        <v>1743</v>
      </c>
    </row>
    <row r="265" spans="1:27" x14ac:dyDescent="0.35">
      <c r="A265" t="s">
        <v>2046</v>
      </c>
      <c r="B265" t="str">
        <f t="shared" si="4"/>
        <v>100025725317</v>
      </c>
      <c r="C265">
        <f>+VLOOKUP(E265,'Hoja1 (2)'!$C$2:$O$732,13,FALSE)</f>
        <v>10002572</v>
      </c>
      <c r="D265">
        <v>5317</v>
      </c>
      <c r="E265">
        <v>9831911</v>
      </c>
      <c r="F265">
        <f>+VLOOKUP(E265,'Hoja1 (2)'!$C$2:$O$732,13,FALSE)</f>
        <v>10002572</v>
      </c>
      <c r="G265" t="s">
        <v>1392</v>
      </c>
      <c r="H265" t="s">
        <v>1743</v>
      </c>
      <c r="I265">
        <v>108</v>
      </c>
      <c r="J265" t="s">
        <v>1742</v>
      </c>
      <c r="K265" t="s">
        <v>1742</v>
      </c>
      <c r="L265" t="s">
        <v>1742</v>
      </c>
      <c r="M265" t="s">
        <v>1742</v>
      </c>
      <c r="N265" t="s">
        <v>1743</v>
      </c>
      <c r="O265">
        <v>0</v>
      </c>
      <c r="P265" t="s">
        <v>1744</v>
      </c>
      <c r="Q265" t="s">
        <v>1744</v>
      </c>
      <c r="R265" t="s">
        <v>1744</v>
      </c>
      <c r="S265" t="s">
        <v>1745</v>
      </c>
      <c r="T265" t="s">
        <v>1745</v>
      </c>
      <c r="U265" t="s">
        <v>1746</v>
      </c>
      <c r="V265">
        <v>0</v>
      </c>
      <c r="W265" t="s">
        <v>1744</v>
      </c>
      <c r="X265" t="s">
        <v>1745</v>
      </c>
      <c r="Y265" t="s">
        <v>1743</v>
      </c>
      <c r="Z265" t="s">
        <v>1743</v>
      </c>
      <c r="AA265" t="s">
        <v>1743</v>
      </c>
    </row>
    <row r="266" spans="1:27" x14ac:dyDescent="0.35">
      <c r="A266" t="s">
        <v>2047</v>
      </c>
      <c r="B266" t="str">
        <f t="shared" si="4"/>
        <v>100025725318</v>
      </c>
      <c r="C266">
        <f>+VLOOKUP(E266,'Hoja1 (2)'!$C$2:$O$732,13,FALSE)</f>
        <v>10002572</v>
      </c>
      <c r="D266">
        <v>5318</v>
      </c>
      <c r="E266">
        <v>9832585</v>
      </c>
      <c r="F266">
        <f>+VLOOKUP(E266,'Hoja1 (2)'!$C$2:$O$732,13,FALSE)</f>
        <v>10002572</v>
      </c>
      <c r="G266" t="s">
        <v>1384</v>
      </c>
      <c r="H266" t="s">
        <v>1743</v>
      </c>
      <c r="I266">
        <v>108</v>
      </c>
      <c r="J266" t="s">
        <v>1742</v>
      </c>
      <c r="K266" t="s">
        <v>1742</v>
      </c>
      <c r="L266" t="s">
        <v>1742</v>
      </c>
      <c r="M266" t="s">
        <v>1742</v>
      </c>
      <c r="N266" t="s">
        <v>1743</v>
      </c>
      <c r="O266">
        <v>0</v>
      </c>
      <c r="P266" t="s">
        <v>1744</v>
      </c>
      <c r="Q266" t="s">
        <v>1744</v>
      </c>
      <c r="R266" t="s">
        <v>1744</v>
      </c>
      <c r="S266" t="s">
        <v>1745</v>
      </c>
      <c r="T266" t="s">
        <v>1745</v>
      </c>
      <c r="U266" t="s">
        <v>1746</v>
      </c>
      <c r="V266">
        <v>0</v>
      </c>
      <c r="W266" t="s">
        <v>1744</v>
      </c>
      <c r="X266" t="s">
        <v>1745</v>
      </c>
      <c r="Y266" t="s">
        <v>1743</v>
      </c>
      <c r="Z266" t="s">
        <v>1743</v>
      </c>
      <c r="AA266" t="s">
        <v>1743</v>
      </c>
    </row>
    <row r="267" spans="1:27" x14ac:dyDescent="0.35">
      <c r="A267" t="s">
        <v>2048</v>
      </c>
      <c r="B267" t="str">
        <f t="shared" si="4"/>
        <v>100025725319</v>
      </c>
      <c r="C267">
        <f>+VLOOKUP(E267,'Hoja1 (2)'!$C$2:$O$732,13,FALSE)</f>
        <v>10002572</v>
      </c>
      <c r="D267">
        <v>5319</v>
      </c>
      <c r="E267">
        <v>9832594</v>
      </c>
      <c r="F267">
        <f>+VLOOKUP(E267,'Hoja1 (2)'!$C$2:$O$732,13,FALSE)</f>
        <v>10002572</v>
      </c>
      <c r="G267" t="s">
        <v>1382</v>
      </c>
      <c r="H267" t="s">
        <v>1743</v>
      </c>
      <c r="I267">
        <v>108</v>
      </c>
      <c r="J267" t="s">
        <v>1742</v>
      </c>
      <c r="K267" t="s">
        <v>1742</v>
      </c>
      <c r="L267" t="s">
        <v>1742</v>
      </c>
      <c r="M267" t="s">
        <v>1742</v>
      </c>
      <c r="N267" t="s">
        <v>1743</v>
      </c>
      <c r="O267">
        <v>0</v>
      </c>
      <c r="P267" t="s">
        <v>1744</v>
      </c>
      <c r="Q267" t="s">
        <v>1744</v>
      </c>
      <c r="R267" t="s">
        <v>1744</v>
      </c>
      <c r="S267" t="s">
        <v>1745</v>
      </c>
      <c r="T267" t="s">
        <v>1745</v>
      </c>
      <c r="U267" t="s">
        <v>1746</v>
      </c>
      <c r="V267">
        <v>0</v>
      </c>
      <c r="W267" t="s">
        <v>1744</v>
      </c>
      <c r="X267" t="s">
        <v>1745</v>
      </c>
      <c r="Y267" t="s">
        <v>1743</v>
      </c>
      <c r="Z267" t="s">
        <v>1743</v>
      </c>
      <c r="AA267" t="s">
        <v>1743</v>
      </c>
    </row>
    <row r="268" spans="1:27" x14ac:dyDescent="0.35">
      <c r="A268" t="s">
        <v>2049</v>
      </c>
      <c r="B268" t="str">
        <f t="shared" si="4"/>
        <v>100025725320</v>
      </c>
      <c r="C268">
        <f>+VLOOKUP(E268,'Hoja1 (2)'!$C$2:$O$732,13,FALSE)</f>
        <v>10002572</v>
      </c>
      <c r="D268">
        <v>5320</v>
      </c>
      <c r="E268">
        <v>9832640</v>
      </c>
      <c r="F268">
        <f>+VLOOKUP(E268,'Hoja1 (2)'!$C$2:$O$732,13,FALSE)</f>
        <v>10002572</v>
      </c>
      <c r="G268" t="s">
        <v>1687</v>
      </c>
      <c r="H268" t="s">
        <v>1743</v>
      </c>
      <c r="I268">
        <v>108</v>
      </c>
      <c r="J268" t="s">
        <v>1742</v>
      </c>
      <c r="K268" t="s">
        <v>1742</v>
      </c>
      <c r="L268" t="s">
        <v>1742</v>
      </c>
      <c r="M268" t="s">
        <v>1742</v>
      </c>
      <c r="N268" t="s">
        <v>1743</v>
      </c>
      <c r="O268">
        <v>0</v>
      </c>
      <c r="P268" t="s">
        <v>1744</v>
      </c>
      <c r="Q268" t="s">
        <v>1744</v>
      </c>
      <c r="R268" t="s">
        <v>1744</v>
      </c>
      <c r="S268" t="s">
        <v>1745</v>
      </c>
      <c r="T268" t="s">
        <v>1745</v>
      </c>
      <c r="U268" t="s">
        <v>1746</v>
      </c>
      <c r="V268">
        <v>0</v>
      </c>
      <c r="W268" t="s">
        <v>1744</v>
      </c>
      <c r="X268" t="s">
        <v>1745</v>
      </c>
      <c r="Y268" t="s">
        <v>1743</v>
      </c>
      <c r="Z268" t="s">
        <v>1743</v>
      </c>
      <c r="AA268" t="s">
        <v>1743</v>
      </c>
    </row>
    <row r="269" spans="1:27" x14ac:dyDescent="0.35">
      <c r="A269" t="s">
        <v>2050</v>
      </c>
      <c r="B269" t="str">
        <f t="shared" si="4"/>
        <v>100025725321</v>
      </c>
      <c r="C269">
        <f>+VLOOKUP(E269,'Hoja1 (2)'!$C$2:$O$732,13,FALSE)</f>
        <v>10002572</v>
      </c>
      <c r="D269">
        <v>5321</v>
      </c>
      <c r="E269">
        <v>9833191</v>
      </c>
      <c r="F269">
        <f>+VLOOKUP(E269,'Hoja1 (2)'!$C$2:$O$732,13,FALSE)</f>
        <v>10002572</v>
      </c>
      <c r="G269" t="s">
        <v>1691</v>
      </c>
      <c r="H269" t="s">
        <v>1743</v>
      </c>
      <c r="I269">
        <v>108</v>
      </c>
      <c r="J269" t="s">
        <v>1742</v>
      </c>
      <c r="K269" t="s">
        <v>1742</v>
      </c>
      <c r="L269" t="s">
        <v>1742</v>
      </c>
      <c r="M269" t="s">
        <v>1742</v>
      </c>
      <c r="N269" t="s">
        <v>1743</v>
      </c>
      <c r="O269">
        <v>0</v>
      </c>
      <c r="P269" t="s">
        <v>1744</v>
      </c>
      <c r="Q269" t="s">
        <v>1744</v>
      </c>
      <c r="R269" t="s">
        <v>1744</v>
      </c>
      <c r="S269" t="s">
        <v>1745</v>
      </c>
      <c r="T269" t="s">
        <v>1745</v>
      </c>
      <c r="U269" t="s">
        <v>1746</v>
      </c>
      <c r="V269">
        <v>0</v>
      </c>
      <c r="W269" t="s">
        <v>1744</v>
      </c>
      <c r="X269" t="s">
        <v>1745</v>
      </c>
      <c r="Y269" t="s">
        <v>1743</v>
      </c>
      <c r="Z269" t="s">
        <v>1743</v>
      </c>
      <c r="AA269" t="s">
        <v>1743</v>
      </c>
    </row>
    <row r="270" spans="1:27" x14ac:dyDescent="0.35">
      <c r="A270" t="s">
        <v>2051</v>
      </c>
      <c r="B270" t="str">
        <f t="shared" si="4"/>
        <v>100025725322</v>
      </c>
      <c r="C270">
        <f>+VLOOKUP(E270,'Hoja1 (2)'!$C$2:$O$732,13,FALSE)</f>
        <v>10002572</v>
      </c>
      <c r="D270">
        <v>5322</v>
      </c>
      <c r="E270">
        <v>9833549</v>
      </c>
      <c r="F270">
        <f>+VLOOKUP(E270,'Hoja1 (2)'!$C$2:$O$732,13,FALSE)</f>
        <v>10002572</v>
      </c>
      <c r="G270" t="s">
        <v>1693</v>
      </c>
      <c r="H270" t="s">
        <v>1743</v>
      </c>
      <c r="I270">
        <v>108</v>
      </c>
      <c r="J270" t="s">
        <v>1742</v>
      </c>
      <c r="K270" t="s">
        <v>1742</v>
      </c>
      <c r="L270" t="s">
        <v>1742</v>
      </c>
      <c r="M270" t="s">
        <v>1742</v>
      </c>
      <c r="N270" t="s">
        <v>1743</v>
      </c>
      <c r="O270">
        <v>0</v>
      </c>
      <c r="P270" t="s">
        <v>1744</v>
      </c>
      <c r="Q270" t="s">
        <v>1744</v>
      </c>
      <c r="R270" t="s">
        <v>1744</v>
      </c>
      <c r="S270" t="s">
        <v>1745</v>
      </c>
      <c r="T270" t="s">
        <v>1745</v>
      </c>
      <c r="U270" t="s">
        <v>1746</v>
      </c>
      <c r="V270">
        <v>0</v>
      </c>
      <c r="W270" t="s">
        <v>1744</v>
      </c>
      <c r="X270" t="s">
        <v>1745</v>
      </c>
      <c r="Y270" t="s">
        <v>1743</v>
      </c>
      <c r="Z270" t="s">
        <v>1743</v>
      </c>
      <c r="AA270" t="s">
        <v>1743</v>
      </c>
    </row>
    <row r="271" spans="1:27" x14ac:dyDescent="0.35">
      <c r="A271" t="s">
        <v>2052</v>
      </c>
      <c r="B271" t="str">
        <f t="shared" si="4"/>
        <v>100025725323</v>
      </c>
      <c r="C271">
        <f>+VLOOKUP(E271,'Hoja1 (2)'!$C$2:$O$732,13,FALSE)</f>
        <v>10002572</v>
      </c>
      <c r="D271">
        <v>5323</v>
      </c>
      <c r="E271">
        <v>9833557</v>
      </c>
      <c r="F271">
        <f>+VLOOKUP(E271,'Hoja1 (2)'!$C$2:$O$732,13,FALSE)</f>
        <v>10002572</v>
      </c>
      <c r="G271" t="s">
        <v>1400</v>
      </c>
      <c r="H271" t="s">
        <v>1743</v>
      </c>
      <c r="I271">
        <v>108</v>
      </c>
      <c r="J271" t="s">
        <v>1742</v>
      </c>
      <c r="K271" t="s">
        <v>1742</v>
      </c>
      <c r="L271" t="s">
        <v>1742</v>
      </c>
      <c r="M271" t="s">
        <v>1742</v>
      </c>
      <c r="N271" t="s">
        <v>1743</v>
      </c>
      <c r="O271">
        <v>0</v>
      </c>
      <c r="P271" t="s">
        <v>1744</v>
      </c>
      <c r="Q271" t="s">
        <v>1744</v>
      </c>
      <c r="R271" t="s">
        <v>1744</v>
      </c>
      <c r="S271" t="s">
        <v>1745</v>
      </c>
      <c r="T271" t="s">
        <v>1745</v>
      </c>
      <c r="U271" t="s">
        <v>1746</v>
      </c>
      <c r="V271">
        <v>0</v>
      </c>
      <c r="W271" t="s">
        <v>1744</v>
      </c>
      <c r="X271" t="s">
        <v>1745</v>
      </c>
      <c r="Y271" t="s">
        <v>1743</v>
      </c>
      <c r="Z271" t="s">
        <v>1743</v>
      </c>
      <c r="AA271" t="s">
        <v>1743</v>
      </c>
    </row>
    <row r="272" spans="1:27" x14ac:dyDescent="0.35">
      <c r="A272" t="s">
        <v>2053</v>
      </c>
      <c r="B272" t="str">
        <f t="shared" si="4"/>
        <v>100025725324</v>
      </c>
      <c r="C272">
        <f>+VLOOKUP(E272,'Hoja1 (2)'!$C$2:$O$732,13,FALSE)</f>
        <v>10002572</v>
      </c>
      <c r="D272">
        <v>5324</v>
      </c>
      <c r="E272">
        <v>9833565</v>
      </c>
      <c r="F272">
        <f>+VLOOKUP(E272,'Hoja1 (2)'!$C$2:$O$732,13,FALSE)</f>
        <v>10002572</v>
      </c>
      <c r="G272" t="s">
        <v>1695</v>
      </c>
      <c r="H272" t="s">
        <v>1743</v>
      </c>
      <c r="I272">
        <v>108</v>
      </c>
      <c r="J272" t="s">
        <v>1742</v>
      </c>
      <c r="K272" t="s">
        <v>1742</v>
      </c>
      <c r="L272" t="s">
        <v>1742</v>
      </c>
      <c r="M272" t="s">
        <v>1742</v>
      </c>
      <c r="N272" t="s">
        <v>1743</v>
      </c>
      <c r="O272">
        <v>0</v>
      </c>
      <c r="P272" t="s">
        <v>1744</v>
      </c>
      <c r="Q272" t="s">
        <v>1744</v>
      </c>
      <c r="R272" t="s">
        <v>1744</v>
      </c>
      <c r="S272" t="s">
        <v>1745</v>
      </c>
      <c r="T272" t="s">
        <v>1745</v>
      </c>
      <c r="U272" t="s">
        <v>1746</v>
      </c>
      <c r="V272">
        <v>0</v>
      </c>
      <c r="W272" t="s">
        <v>1744</v>
      </c>
      <c r="X272" t="s">
        <v>1745</v>
      </c>
      <c r="Y272" t="s">
        <v>1743</v>
      </c>
      <c r="Z272" t="s">
        <v>1743</v>
      </c>
      <c r="AA272" t="s">
        <v>1743</v>
      </c>
    </row>
    <row r="273" spans="1:27" x14ac:dyDescent="0.35">
      <c r="A273" t="s">
        <v>2054</v>
      </c>
      <c r="B273" t="str">
        <f t="shared" si="4"/>
        <v>100025725325</v>
      </c>
      <c r="C273">
        <f>+VLOOKUP(E273,'Hoja1 (2)'!$C$2:$O$732,13,FALSE)</f>
        <v>10002572</v>
      </c>
      <c r="D273">
        <v>5325</v>
      </c>
      <c r="E273">
        <v>9833574</v>
      </c>
      <c r="F273">
        <f>+VLOOKUP(E273,'Hoja1 (2)'!$C$2:$O$732,13,FALSE)</f>
        <v>10002572</v>
      </c>
      <c r="G273" t="s">
        <v>1697</v>
      </c>
      <c r="H273" t="s">
        <v>1743</v>
      </c>
      <c r="I273">
        <v>108</v>
      </c>
      <c r="J273" t="s">
        <v>1742</v>
      </c>
      <c r="K273" t="s">
        <v>1742</v>
      </c>
      <c r="L273" t="s">
        <v>1742</v>
      </c>
      <c r="M273" t="s">
        <v>1742</v>
      </c>
      <c r="N273" t="s">
        <v>1743</v>
      </c>
      <c r="O273">
        <v>0</v>
      </c>
      <c r="P273" t="s">
        <v>1744</v>
      </c>
      <c r="Q273" t="s">
        <v>1744</v>
      </c>
      <c r="R273" t="s">
        <v>1744</v>
      </c>
      <c r="S273" t="s">
        <v>1745</v>
      </c>
      <c r="T273" t="s">
        <v>1745</v>
      </c>
      <c r="U273" t="s">
        <v>1746</v>
      </c>
      <c r="V273">
        <v>0</v>
      </c>
      <c r="W273" t="s">
        <v>1744</v>
      </c>
      <c r="X273" t="s">
        <v>1745</v>
      </c>
      <c r="Y273" t="s">
        <v>1743</v>
      </c>
      <c r="Z273" t="s">
        <v>1743</v>
      </c>
      <c r="AA273" t="s">
        <v>1743</v>
      </c>
    </row>
    <row r="274" spans="1:27" x14ac:dyDescent="0.35">
      <c r="A274" t="s">
        <v>2055</v>
      </c>
      <c r="B274" t="str">
        <f t="shared" si="4"/>
        <v>100025725326</v>
      </c>
      <c r="C274">
        <f>+VLOOKUP(E274,'Hoja1 (2)'!$C$2:$O$732,13,FALSE)</f>
        <v>10002572</v>
      </c>
      <c r="D274">
        <v>5326</v>
      </c>
      <c r="E274">
        <v>9833620</v>
      </c>
      <c r="F274">
        <f>+VLOOKUP(E274,'Hoja1 (2)'!$C$2:$O$732,13,FALSE)</f>
        <v>10002572</v>
      </c>
      <c r="G274" t="s">
        <v>1183</v>
      </c>
      <c r="H274" t="s">
        <v>1743</v>
      </c>
      <c r="I274">
        <v>108</v>
      </c>
      <c r="J274" t="s">
        <v>1742</v>
      </c>
      <c r="K274" t="s">
        <v>1742</v>
      </c>
      <c r="L274" t="s">
        <v>1742</v>
      </c>
      <c r="M274" t="s">
        <v>1742</v>
      </c>
      <c r="N274" t="s">
        <v>1743</v>
      </c>
      <c r="O274">
        <v>0</v>
      </c>
      <c r="P274" t="s">
        <v>1744</v>
      </c>
      <c r="Q274" t="s">
        <v>1744</v>
      </c>
      <c r="R274" t="s">
        <v>1744</v>
      </c>
      <c r="S274" t="s">
        <v>1745</v>
      </c>
      <c r="T274" t="s">
        <v>1745</v>
      </c>
      <c r="U274" t="s">
        <v>1746</v>
      </c>
      <c r="V274">
        <v>0</v>
      </c>
      <c r="W274" t="s">
        <v>1744</v>
      </c>
      <c r="X274" t="s">
        <v>1745</v>
      </c>
      <c r="Y274" t="s">
        <v>1743</v>
      </c>
      <c r="Z274" t="s">
        <v>1743</v>
      </c>
      <c r="AA274" t="s">
        <v>1743</v>
      </c>
    </row>
    <row r="275" spans="1:27" x14ac:dyDescent="0.35">
      <c r="A275" t="s">
        <v>2056</v>
      </c>
      <c r="B275" t="str">
        <f t="shared" si="4"/>
        <v>100025725327</v>
      </c>
      <c r="C275">
        <f>+VLOOKUP(E275,'Hoja1 (2)'!$C$2:$O$732,13,FALSE)</f>
        <v>10002572</v>
      </c>
      <c r="D275">
        <v>5327</v>
      </c>
      <c r="E275">
        <v>9833663</v>
      </c>
      <c r="F275">
        <f>+VLOOKUP(E275,'Hoja1 (2)'!$C$2:$O$732,13,FALSE)</f>
        <v>10002572</v>
      </c>
      <c r="G275" t="s">
        <v>1284</v>
      </c>
      <c r="H275" t="s">
        <v>1743</v>
      </c>
      <c r="I275">
        <v>108</v>
      </c>
      <c r="J275" t="s">
        <v>1742</v>
      </c>
      <c r="K275" t="s">
        <v>1742</v>
      </c>
      <c r="L275" t="s">
        <v>1742</v>
      </c>
      <c r="M275" t="s">
        <v>1742</v>
      </c>
      <c r="N275" t="s">
        <v>1743</v>
      </c>
      <c r="O275">
        <v>0</v>
      </c>
      <c r="P275" t="s">
        <v>1744</v>
      </c>
      <c r="Q275" t="s">
        <v>1744</v>
      </c>
      <c r="R275" t="s">
        <v>1744</v>
      </c>
      <c r="S275" t="s">
        <v>1745</v>
      </c>
      <c r="T275" t="s">
        <v>1745</v>
      </c>
      <c r="U275" t="s">
        <v>1746</v>
      </c>
      <c r="V275">
        <v>0</v>
      </c>
      <c r="W275" t="s">
        <v>1744</v>
      </c>
      <c r="X275" t="s">
        <v>1745</v>
      </c>
      <c r="Y275" t="s">
        <v>1743</v>
      </c>
      <c r="Z275" t="s">
        <v>1743</v>
      </c>
      <c r="AA275" t="s">
        <v>1743</v>
      </c>
    </row>
    <row r="276" spans="1:27" x14ac:dyDescent="0.35">
      <c r="A276" t="s">
        <v>2057</v>
      </c>
      <c r="B276" t="str">
        <f t="shared" si="4"/>
        <v>100025725328</v>
      </c>
      <c r="C276">
        <f>+VLOOKUP(E276,'Hoja1 (2)'!$C$2:$O$732,13,FALSE)</f>
        <v>10002572</v>
      </c>
      <c r="D276">
        <v>5328</v>
      </c>
      <c r="E276">
        <v>9834494</v>
      </c>
      <c r="F276">
        <f>+VLOOKUP(E276,'Hoja1 (2)'!$C$2:$O$732,13,FALSE)</f>
        <v>10002572</v>
      </c>
      <c r="G276" t="s">
        <v>1634</v>
      </c>
      <c r="H276" t="s">
        <v>1743</v>
      </c>
      <c r="I276">
        <v>108</v>
      </c>
      <c r="J276" t="s">
        <v>1742</v>
      </c>
      <c r="K276" t="s">
        <v>1742</v>
      </c>
      <c r="L276" t="s">
        <v>1742</v>
      </c>
      <c r="M276" t="s">
        <v>1742</v>
      </c>
      <c r="N276" t="s">
        <v>1743</v>
      </c>
      <c r="O276">
        <v>0</v>
      </c>
      <c r="P276" t="s">
        <v>1744</v>
      </c>
      <c r="Q276" t="s">
        <v>1744</v>
      </c>
      <c r="R276" t="s">
        <v>1744</v>
      </c>
      <c r="S276" t="s">
        <v>1745</v>
      </c>
      <c r="T276" t="s">
        <v>1745</v>
      </c>
      <c r="U276" t="s">
        <v>1746</v>
      </c>
      <c r="V276">
        <v>0</v>
      </c>
      <c r="W276" t="s">
        <v>1744</v>
      </c>
      <c r="X276" t="s">
        <v>1745</v>
      </c>
      <c r="Y276" t="s">
        <v>1743</v>
      </c>
      <c r="Z276" t="s">
        <v>1743</v>
      </c>
      <c r="AA276" t="s">
        <v>1743</v>
      </c>
    </row>
    <row r="277" spans="1:27" x14ac:dyDescent="0.35">
      <c r="A277" t="s">
        <v>2058</v>
      </c>
      <c r="B277" t="str">
        <f t="shared" si="4"/>
        <v>100025725329</v>
      </c>
      <c r="C277">
        <f>+VLOOKUP(E277,'Hoja1 (2)'!$C$2:$O$732,13,FALSE)</f>
        <v>10002572</v>
      </c>
      <c r="D277">
        <v>5329</v>
      </c>
      <c r="E277">
        <v>9851704</v>
      </c>
      <c r="F277">
        <f>+VLOOKUP(E277,'Hoja1 (2)'!$C$2:$O$732,13,FALSE)</f>
        <v>10002572</v>
      </c>
      <c r="G277" t="s">
        <v>1610</v>
      </c>
      <c r="H277" t="s">
        <v>1743</v>
      </c>
      <c r="I277">
        <v>108</v>
      </c>
      <c r="J277" t="s">
        <v>1742</v>
      </c>
      <c r="K277" t="s">
        <v>1742</v>
      </c>
      <c r="L277" t="s">
        <v>1742</v>
      </c>
      <c r="M277" t="s">
        <v>1742</v>
      </c>
      <c r="N277" t="s">
        <v>1743</v>
      </c>
      <c r="O277">
        <v>0</v>
      </c>
      <c r="P277" t="s">
        <v>1744</v>
      </c>
      <c r="Q277" t="s">
        <v>1744</v>
      </c>
      <c r="R277" t="s">
        <v>1744</v>
      </c>
      <c r="S277" t="s">
        <v>1745</v>
      </c>
      <c r="T277" t="s">
        <v>1745</v>
      </c>
      <c r="U277" t="s">
        <v>1746</v>
      </c>
      <c r="V277">
        <v>0</v>
      </c>
      <c r="W277" t="s">
        <v>1744</v>
      </c>
      <c r="X277" t="s">
        <v>1745</v>
      </c>
      <c r="Y277" t="s">
        <v>1743</v>
      </c>
      <c r="Z277" t="s">
        <v>1743</v>
      </c>
      <c r="AA277" t="s">
        <v>1743</v>
      </c>
    </row>
    <row r="278" spans="1:27" x14ac:dyDescent="0.35">
      <c r="A278" t="s">
        <v>2059</v>
      </c>
      <c r="B278" t="str">
        <f t="shared" si="4"/>
        <v>11002325330</v>
      </c>
      <c r="C278">
        <f>+VLOOKUP(E278,'Hoja1 (2)'!$C$2:$O$732,13,FALSE)</f>
        <v>1100232</v>
      </c>
      <c r="D278">
        <v>5330</v>
      </c>
      <c r="E278" t="s">
        <v>101</v>
      </c>
      <c r="F278">
        <f>+VLOOKUP(E278,'Hoja1 (2)'!$C$2:$O$732,13,FALSE)</f>
        <v>1100232</v>
      </c>
      <c r="G278" t="s">
        <v>102</v>
      </c>
      <c r="H278" t="s">
        <v>1743</v>
      </c>
      <c r="I278">
        <v>102</v>
      </c>
      <c r="J278" t="s">
        <v>1742</v>
      </c>
      <c r="K278" t="s">
        <v>1742</v>
      </c>
      <c r="L278" t="s">
        <v>1742</v>
      </c>
      <c r="M278" t="s">
        <v>1742</v>
      </c>
      <c r="N278" t="s">
        <v>1743</v>
      </c>
      <c r="O278">
        <v>0</v>
      </c>
      <c r="P278" t="s">
        <v>1744</v>
      </c>
      <c r="Q278" t="s">
        <v>1744</v>
      </c>
      <c r="R278" t="s">
        <v>1744</v>
      </c>
      <c r="S278" t="s">
        <v>1745</v>
      </c>
      <c r="T278" t="s">
        <v>1745</v>
      </c>
      <c r="U278" t="s">
        <v>1746</v>
      </c>
      <c r="V278">
        <v>0</v>
      </c>
      <c r="W278" t="s">
        <v>1744</v>
      </c>
      <c r="X278" t="s">
        <v>1745</v>
      </c>
      <c r="Y278" t="s">
        <v>1743</v>
      </c>
      <c r="Z278" t="s">
        <v>1743</v>
      </c>
      <c r="AA278" t="s">
        <v>1743</v>
      </c>
    </row>
    <row r="279" spans="1:27" x14ac:dyDescent="0.35">
      <c r="A279" t="s">
        <v>2060</v>
      </c>
      <c r="B279" t="str">
        <f t="shared" si="4"/>
        <v>11002325331</v>
      </c>
      <c r="C279">
        <f>+VLOOKUP(E279,'Hoja1 (2)'!$C$2:$O$732,13,FALSE)</f>
        <v>1100232</v>
      </c>
      <c r="D279">
        <v>5331</v>
      </c>
      <c r="E279" t="s">
        <v>1073</v>
      </c>
      <c r="F279">
        <f>+VLOOKUP(E279,'Hoja1 (2)'!$C$2:$O$732,13,FALSE)</f>
        <v>1100232</v>
      </c>
      <c r="G279" t="s">
        <v>1074</v>
      </c>
      <c r="H279" t="s">
        <v>1743</v>
      </c>
      <c r="I279">
        <v>102</v>
      </c>
      <c r="J279" t="s">
        <v>1742</v>
      </c>
      <c r="K279" t="s">
        <v>1742</v>
      </c>
      <c r="L279" t="s">
        <v>1742</v>
      </c>
      <c r="M279" t="s">
        <v>1742</v>
      </c>
      <c r="N279" t="s">
        <v>1743</v>
      </c>
      <c r="O279">
        <v>0</v>
      </c>
      <c r="P279" t="s">
        <v>1744</v>
      </c>
      <c r="Q279" t="s">
        <v>1744</v>
      </c>
      <c r="R279" t="s">
        <v>1744</v>
      </c>
      <c r="S279" t="s">
        <v>1745</v>
      </c>
      <c r="T279" t="s">
        <v>1745</v>
      </c>
      <c r="U279" t="s">
        <v>1746</v>
      </c>
      <c r="V279">
        <v>0</v>
      </c>
      <c r="W279" t="s">
        <v>1744</v>
      </c>
      <c r="X279" t="s">
        <v>1745</v>
      </c>
      <c r="Y279" t="s">
        <v>1743</v>
      </c>
      <c r="Z279" t="s">
        <v>1743</v>
      </c>
      <c r="AA279" t="s">
        <v>1743</v>
      </c>
    </row>
    <row r="280" spans="1:27" x14ac:dyDescent="0.35">
      <c r="A280" t="s">
        <v>2061</v>
      </c>
      <c r="B280" t="str">
        <f t="shared" si="4"/>
        <v>11002325332</v>
      </c>
      <c r="C280">
        <f>+VLOOKUP(E280,'Hoja1 (2)'!$C$2:$O$732,13,FALSE)</f>
        <v>1100232</v>
      </c>
      <c r="D280">
        <v>5332</v>
      </c>
      <c r="E280" t="s">
        <v>1063</v>
      </c>
      <c r="F280">
        <f>+VLOOKUP(E280,'Hoja1 (2)'!$C$2:$O$732,13,FALSE)</f>
        <v>1100232</v>
      </c>
      <c r="G280" t="s">
        <v>1064</v>
      </c>
      <c r="H280" t="s">
        <v>1743</v>
      </c>
      <c r="I280">
        <v>102</v>
      </c>
      <c r="J280" t="s">
        <v>1742</v>
      </c>
      <c r="K280" t="s">
        <v>1742</v>
      </c>
      <c r="L280" t="s">
        <v>1742</v>
      </c>
      <c r="M280" t="s">
        <v>1742</v>
      </c>
      <c r="N280" t="s">
        <v>1743</v>
      </c>
      <c r="O280">
        <v>0</v>
      </c>
      <c r="P280" t="s">
        <v>1744</v>
      </c>
      <c r="Q280" t="s">
        <v>1744</v>
      </c>
      <c r="R280" t="s">
        <v>1744</v>
      </c>
      <c r="S280" t="s">
        <v>1745</v>
      </c>
      <c r="T280" t="s">
        <v>1745</v>
      </c>
      <c r="U280" t="s">
        <v>1746</v>
      </c>
      <c r="V280">
        <v>0</v>
      </c>
      <c r="W280" t="s">
        <v>1744</v>
      </c>
      <c r="X280" t="s">
        <v>1745</v>
      </c>
      <c r="Y280" t="s">
        <v>1743</v>
      </c>
      <c r="Z280" t="s">
        <v>1743</v>
      </c>
      <c r="AA280" t="s">
        <v>1743</v>
      </c>
    </row>
    <row r="281" spans="1:27" x14ac:dyDescent="0.35">
      <c r="A281" t="s">
        <v>2062</v>
      </c>
      <c r="B281" t="str">
        <f t="shared" si="4"/>
        <v>11002325333</v>
      </c>
      <c r="C281">
        <f>+VLOOKUP(E281,'Hoja1 (2)'!$C$2:$O$732,13,FALSE)</f>
        <v>1100232</v>
      </c>
      <c r="D281">
        <v>5333</v>
      </c>
      <c r="E281" t="s">
        <v>1061</v>
      </c>
      <c r="F281">
        <f>+VLOOKUP(E281,'Hoja1 (2)'!$C$2:$O$732,13,FALSE)</f>
        <v>1100232</v>
      </c>
      <c r="G281" t="s">
        <v>1062</v>
      </c>
      <c r="H281" t="s">
        <v>1743</v>
      </c>
      <c r="I281">
        <v>102</v>
      </c>
      <c r="J281" t="s">
        <v>1742</v>
      </c>
      <c r="K281" t="s">
        <v>1742</v>
      </c>
      <c r="L281" t="s">
        <v>1742</v>
      </c>
      <c r="M281" t="s">
        <v>1742</v>
      </c>
      <c r="N281" t="s">
        <v>1743</v>
      </c>
      <c r="O281">
        <v>0</v>
      </c>
      <c r="P281" t="s">
        <v>1744</v>
      </c>
      <c r="Q281" t="s">
        <v>1744</v>
      </c>
      <c r="R281" t="s">
        <v>1744</v>
      </c>
      <c r="S281" t="s">
        <v>1745</v>
      </c>
      <c r="T281" t="s">
        <v>1745</v>
      </c>
      <c r="U281" t="s">
        <v>1746</v>
      </c>
      <c r="V281">
        <v>0</v>
      </c>
      <c r="W281" t="s">
        <v>1744</v>
      </c>
      <c r="X281" t="s">
        <v>1745</v>
      </c>
      <c r="Y281" t="s">
        <v>1743</v>
      </c>
      <c r="Z281" t="s">
        <v>1743</v>
      </c>
      <c r="AA281" t="s">
        <v>1743</v>
      </c>
    </row>
    <row r="282" spans="1:27" x14ac:dyDescent="0.35">
      <c r="A282" t="s">
        <v>2063</v>
      </c>
      <c r="B282" t="str">
        <f t="shared" si="4"/>
        <v>11002325334</v>
      </c>
      <c r="C282">
        <f>+VLOOKUP(E282,'Hoja1 (2)'!$C$2:$O$732,13,FALSE)</f>
        <v>1100232</v>
      </c>
      <c r="D282">
        <v>5334</v>
      </c>
      <c r="E282" t="s">
        <v>53</v>
      </c>
      <c r="F282">
        <f>+VLOOKUP(E282,'Hoja1 (2)'!$C$2:$O$732,13,FALSE)</f>
        <v>1100232</v>
      </c>
      <c r="G282" t="s">
        <v>54</v>
      </c>
      <c r="H282" t="s">
        <v>1743</v>
      </c>
      <c r="I282">
        <v>102</v>
      </c>
      <c r="J282" t="s">
        <v>1742</v>
      </c>
      <c r="K282" t="s">
        <v>1742</v>
      </c>
      <c r="L282" t="s">
        <v>1742</v>
      </c>
      <c r="M282" t="s">
        <v>1742</v>
      </c>
      <c r="N282" t="s">
        <v>1743</v>
      </c>
      <c r="O282">
        <v>0</v>
      </c>
      <c r="P282" t="s">
        <v>1744</v>
      </c>
      <c r="Q282" t="s">
        <v>1744</v>
      </c>
      <c r="R282" t="s">
        <v>1744</v>
      </c>
      <c r="S282" t="s">
        <v>1743</v>
      </c>
      <c r="T282" t="s">
        <v>1743</v>
      </c>
      <c r="U282" t="s">
        <v>1746</v>
      </c>
      <c r="V282">
        <v>0</v>
      </c>
      <c r="W282" t="s">
        <v>1742</v>
      </c>
      <c r="X282" t="s">
        <v>1743</v>
      </c>
      <c r="Y282" t="s">
        <v>1743</v>
      </c>
      <c r="Z282" t="s">
        <v>1743</v>
      </c>
      <c r="AA282" t="s">
        <v>1743</v>
      </c>
    </row>
    <row r="283" spans="1:27" x14ac:dyDescent="0.35">
      <c r="A283" t="s">
        <v>2064</v>
      </c>
      <c r="B283" t="str">
        <f t="shared" si="4"/>
        <v>11002325335</v>
      </c>
      <c r="C283">
        <f>+VLOOKUP(E283,'Hoja1 (2)'!$C$2:$O$732,13,FALSE)</f>
        <v>1100232</v>
      </c>
      <c r="D283">
        <v>5335</v>
      </c>
      <c r="E283" t="s">
        <v>209</v>
      </c>
      <c r="F283">
        <f>+VLOOKUP(E283,'Hoja1 (2)'!$C$2:$O$732,13,FALSE)</f>
        <v>1100232</v>
      </c>
      <c r="G283" t="s">
        <v>210</v>
      </c>
      <c r="H283" t="s">
        <v>1743</v>
      </c>
      <c r="I283">
        <v>102</v>
      </c>
      <c r="J283" t="s">
        <v>1742</v>
      </c>
      <c r="K283" t="s">
        <v>1742</v>
      </c>
      <c r="L283" t="s">
        <v>1742</v>
      </c>
      <c r="M283" t="s">
        <v>1742</v>
      </c>
      <c r="N283" t="s">
        <v>1743</v>
      </c>
      <c r="O283">
        <v>0</v>
      </c>
      <c r="P283" t="s">
        <v>1744</v>
      </c>
      <c r="Q283" t="s">
        <v>1744</v>
      </c>
      <c r="R283" t="s">
        <v>1744</v>
      </c>
      <c r="S283" t="s">
        <v>1745</v>
      </c>
      <c r="T283" t="s">
        <v>1745</v>
      </c>
      <c r="U283" t="s">
        <v>1746</v>
      </c>
      <c r="V283">
        <v>0</v>
      </c>
      <c r="W283" t="s">
        <v>1742</v>
      </c>
      <c r="X283" t="s">
        <v>1745</v>
      </c>
      <c r="Y283" t="s">
        <v>1743</v>
      </c>
      <c r="Z283" t="s">
        <v>1743</v>
      </c>
      <c r="AA283" t="s">
        <v>1743</v>
      </c>
    </row>
    <row r="284" spans="1:27" x14ac:dyDescent="0.35">
      <c r="A284" t="s">
        <v>2065</v>
      </c>
      <c r="B284" t="str">
        <f t="shared" si="4"/>
        <v>11001425336</v>
      </c>
      <c r="C284">
        <f>+VLOOKUP(E284,'Hoja1 (2)'!$C$2:$O$732,13,FALSE)</f>
        <v>1100142</v>
      </c>
      <c r="D284">
        <v>5336</v>
      </c>
      <c r="E284" t="s">
        <v>1101</v>
      </c>
      <c r="F284">
        <f>+VLOOKUP(E284,'Hoja1 (2)'!$C$2:$O$732,13,FALSE)</f>
        <v>1100142</v>
      </c>
      <c r="G284" t="s">
        <v>1102</v>
      </c>
      <c r="H284" t="s">
        <v>1743</v>
      </c>
      <c r="I284">
        <v>110</v>
      </c>
      <c r="J284" t="s">
        <v>1742</v>
      </c>
      <c r="K284" t="s">
        <v>1742</v>
      </c>
      <c r="L284" t="s">
        <v>1742</v>
      </c>
      <c r="M284" t="s">
        <v>1742</v>
      </c>
      <c r="N284" t="s">
        <v>1743</v>
      </c>
      <c r="O284">
        <v>0</v>
      </c>
      <c r="P284" t="s">
        <v>1744</v>
      </c>
      <c r="Q284" t="s">
        <v>1744</v>
      </c>
      <c r="R284" t="s">
        <v>1744</v>
      </c>
      <c r="S284" t="s">
        <v>1745</v>
      </c>
      <c r="T284" t="s">
        <v>1745</v>
      </c>
      <c r="U284" t="s">
        <v>1746</v>
      </c>
      <c r="V284">
        <v>0</v>
      </c>
      <c r="W284" t="s">
        <v>1744</v>
      </c>
      <c r="X284" t="s">
        <v>1745</v>
      </c>
      <c r="Y284" t="s">
        <v>1743</v>
      </c>
      <c r="Z284" t="s">
        <v>1743</v>
      </c>
      <c r="AA284" t="s">
        <v>1743</v>
      </c>
    </row>
    <row r="285" spans="1:27" x14ac:dyDescent="0.35">
      <c r="A285" t="s">
        <v>2066</v>
      </c>
      <c r="B285" t="str">
        <f t="shared" si="4"/>
        <v>11001425337</v>
      </c>
      <c r="C285">
        <f>+VLOOKUP(E285,'Hoja1 (2)'!$C$2:$O$732,13,FALSE)</f>
        <v>1100142</v>
      </c>
      <c r="D285">
        <v>5337</v>
      </c>
      <c r="E285" t="s">
        <v>833</v>
      </c>
      <c r="F285">
        <f>+VLOOKUP(E285,'Hoja1 (2)'!$C$2:$O$732,13,FALSE)</f>
        <v>1100142</v>
      </c>
      <c r="G285" t="s">
        <v>834</v>
      </c>
      <c r="H285" t="s">
        <v>1743</v>
      </c>
      <c r="I285">
        <v>110</v>
      </c>
      <c r="J285" t="s">
        <v>1742</v>
      </c>
      <c r="K285" t="s">
        <v>1742</v>
      </c>
      <c r="L285" t="s">
        <v>1742</v>
      </c>
      <c r="M285" t="s">
        <v>1742</v>
      </c>
      <c r="N285" t="s">
        <v>1743</v>
      </c>
      <c r="O285">
        <v>0</v>
      </c>
      <c r="P285" t="s">
        <v>1744</v>
      </c>
      <c r="Q285" t="s">
        <v>1744</v>
      </c>
      <c r="R285" t="s">
        <v>1744</v>
      </c>
      <c r="S285" t="s">
        <v>1745</v>
      </c>
      <c r="T285" t="s">
        <v>1745</v>
      </c>
      <c r="U285" t="s">
        <v>1746</v>
      </c>
      <c r="V285">
        <v>0</v>
      </c>
      <c r="W285" t="s">
        <v>1744</v>
      </c>
      <c r="X285" t="s">
        <v>1745</v>
      </c>
      <c r="Y285" t="s">
        <v>1743</v>
      </c>
      <c r="Z285" t="s">
        <v>1743</v>
      </c>
      <c r="AA285" t="s">
        <v>1743</v>
      </c>
    </row>
    <row r="286" spans="1:27" x14ac:dyDescent="0.35">
      <c r="A286" t="s">
        <v>2067</v>
      </c>
      <c r="B286" t="str">
        <f t="shared" si="4"/>
        <v>11001425338</v>
      </c>
      <c r="C286">
        <f>+VLOOKUP(E286,'Hoja1 (2)'!$C$2:$O$732,13,FALSE)</f>
        <v>1100142</v>
      </c>
      <c r="D286">
        <v>5338</v>
      </c>
      <c r="E286" t="s">
        <v>1027</v>
      </c>
      <c r="F286">
        <f>+VLOOKUP(E286,'Hoja1 (2)'!$C$2:$O$732,13,FALSE)</f>
        <v>1100142</v>
      </c>
      <c r="G286" t="s">
        <v>1028</v>
      </c>
      <c r="H286" t="s">
        <v>1743</v>
      </c>
      <c r="I286">
        <v>110</v>
      </c>
      <c r="J286" t="s">
        <v>1742</v>
      </c>
      <c r="K286" t="s">
        <v>1742</v>
      </c>
      <c r="L286" t="s">
        <v>1742</v>
      </c>
      <c r="M286" t="s">
        <v>1742</v>
      </c>
      <c r="N286" t="s">
        <v>1743</v>
      </c>
      <c r="O286">
        <v>0</v>
      </c>
      <c r="P286" t="s">
        <v>1744</v>
      </c>
      <c r="Q286" t="s">
        <v>1744</v>
      </c>
      <c r="R286" t="s">
        <v>1744</v>
      </c>
      <c r="S286" t="s">
        <v>1745</v>
      </c>
      <c r="T286" t="s">
        <v>1745</v>
      </c>
      <c r="U286" t="s">
        <v>1746</v>
      </c>
      <c r="V286">
        <v>10</v>
      </c>
      <c r="W286" t="s">
        <v>1744</v>
      </c>
      <c r="X286" t="s">
        <v>1745</v>
      </c>
      <c r="Y286" t="s">
        <v>1743</v>
      </c>
      <c r="Z286" t="s">
        <v>1743</v>
      </c>
      <c r="AA286" t="s">
        <v>1743</v>
      </c>
    </row>
    <row r="287" spans="1:27" x14ac:dyDescent="0.35">
      <c r="A287" t="s">
        <v>2068</v>
      </c>
      <c r="B287" t="str">
        <f t="shared" si="4"/>
        <v>11001425339</v>
      </c>
      <c r="C287">
        <f>+VLOOKUP(E287,'Hoja1 (2)'!$C$2:$O$732,13,FALSE)</f>
        <v>1100142</v>
      </c>
      <c r="D287">
        <v>5339</v>
      </c>
      <c r="E287" t="s">
        <v>987</v>
      </c>
      <c r="F287">
        <f>+VLOOKUP(E287,'Hoja1 (2)'!$C$2:$O$732,13,FALSE)</f>
        <v>1100142</v>
      </c>
      <c r="G287" t="s">
        <v>988</v>
      </c>
      <c r="H287" t="s">
        <v>1743</v>
      </c>
      <c r="I287">
        <v>110</v>
      </c>
      <c r="J287" t="s">
        <v>1742</v>
      </c>
      <c r="K287" t="s">
        <v>1742</v>
      </c>
      <c r="L287" t="s">
        <v>1742</v>
      </c>
      <c r="M287" t="s">
        <v>1742</v>
      </c>
      <c r="N287" t="s">
        <v>1743</v>
      </c>
      <c r="O287">
        <v>0</v>
      </c>
      <c r="P287" t="s">
        <v>1744</v>
      </c>
      <c r="Q287" t="s">
        <v>1744</v>
      </c>
      <c r="R287" t="s">
        <v>1744</v>
      </c>
      <c r="S287" t="s">
        <v>1745</v>
      </c>
      <c r="T287" t="s">
        <v>1745</v>
      </c>
      <c r="U287" t="s">
        <v>1746</v>
      </c>
      <c r="V287">
        <v>0</v>
      </c>
      <c r="W287" t="s">
        <v>1744</v>
      </c>
      <c r="X287" t="s">
        <v>1745</v>
      </c>
      <c r="Y287" t="s">
        <v>1743</v>
      </c>
      <c r="Z287" t="s">
        <v>1743</v>
      </c>
      <c r="AA287" t="s">
        <v>1743</v>
      </c>
    </row>
    <row r="288" spans="1:27" x14ac:dyDescent="0.35">
      <c r="A288" t="s">
        <v>2069</v>
      </c>
      <c r="B288" t="str">
        <f t="shared" si="4"/>
        <v>11001425340</v>
      </c>
      <c r="C288">
        <f>+VLOOKUP(E288,'Hoja1 (2)'!$C$2:$O$732,13,FALSE)</f>
        <v>1100142</v>
      </c>
      <c r="D288">
        <v>5340</v>
      </c>
      <c r="E288" t="s">
        <v>260</v>
      </c>
      <c r="F288">
        <f>+VLOOKUP(E288,'Hoja1 (2)'!$C$2:$O$732,13,FALSE)</f>
        <v>1100142</v>
      </c>
      <c r="G288" t="s">
        <v>259</v>
      </c>
      <c r="H288" t="s">
        <v>1743</v>
      </c>
      <c r="I288">
        <v>110</v>
      </c>
      <c r="J288" t="s">
        <v>1742</v>
      </c>
      <c r="K288" t="s">
        <v>1742</v>
      </c>
      <c r="L288" t="s">
        <v>1742</v>
      </c>
      <c r="M288" t="s">
        <v>1742</v>
      </c>
      <c r="N288" t="s">
        <v>1743</v>
      </c>
      <c r="O288">
        <v>0</v>
      </c>
      <c r="P288" t="s">
        <v>1744</v>
      </c>
      <c r="Q288" t="s">
        <v>1744</v>
      </c>
      <c r="R288" t="s">
        <v>1744</v>
      </c>
      <c r="S288" t="s">
        <v>1745</v>
      </c>
      <c r="T288" t="s">
        <v>1745</v>
      </c>
      <c r="U288" t="s">
        <v>1746</v>
      </c>
      <c r="V288">
        <v>0</v>
      </c>
      <c r="W288" t="s">
        <v>1744</v>
      </c>
      <c r="X288" t="s">
        <v>1745</v>
      </c>
      <c r="Y288" t="s">
        <v>1743</v>
      </c>
      <c r="Z288" t="s">
        <v>1743</v>
      </c>
      <c r="AA288" t="s">
        <v>1743</v>
      </c>
    </row>
    <row r="289" spans="1:27" x14ac:dyDescent="0.35">
      <c r="A289" t="s">
        <v>2070</v>
      </c>
      <c r="B289" t="str">
        <f t="shared" si="4"/>
        <v>11001425341</v>
      </c>
      <c r="C289">
        <f>+VLOOKUP(E289,'Hoja1 (2)'!$C$2:$O$732,13,FALSE)</f>
        <v>1100142</v>
      </c>
      <c r="D289">
        <v>5341</v>
      </c>
      <c r="E289" t="s">
        <v>1103</v>
      </c>
      <c r="F289">
        <f>+VLOOKUP(E289,'Hoja1 (2)'!$C$2:$O$732,13,FALSE)</f>
        <v>1100142</v>
      </c>
      <c r="G289" t="s">
        <v>1104</v>
      </c>
      <c r="H289" t="s">
        <v>1743</v>
      </c>
      <c r="I289">
        <v>110</v>
      </c>
      <c r="J289" t="s">
        <v>1742</v>
      </c>
      <c r="K289" t="s">
        <v>1742</v>
      </c>
      <c r="L289" t="s">
        <v>1742</v>
      </c>
      <c r="M289" t="s">
        <v>1742</v>
      </c>
      <c r="N289" t="s">
        <v>1743</v>
      </c>
      <c r="O289">
        <v>0</v>
      </c>
      <c r="P289" t="s">
        <v>1744</v>
      </c>
      <c r="Q289" t="s">
        <v>1744</v>
      </c>
      <c r="R289" t="s">
        <v>1744</v>
      </c>
      <c r="S289" t="s">
        <v>1745</v>
      </c>
      <c r="T289" t="s">
        <v>1745</v>
      </c>
      <c r="U289" t="s">
        <v>1746</v>
      </c>
      <c r="V289">
        <v>0</v>
      </c>
      <c r="W289" t="s">
        <v>1744</v>
      </c>
      <c r="X289" t="s">
        <v>1745</v>
      </c>
      <c r="Y289" t="s">
        <v>1743</v>
      </c>
      <c r="Z289" t="s">
        <v>1743</v>
      </c>
      <c r="AA289" t="s">
        <v>1743</v>
      </c>
    </row>
    <row r="290" spans="1:27" x14ac:dyDescent="0.35">
      <c r="A290" t="s">
        <v>2071</v>
      </c>
      <c r="B290" t="str">
        <f t="shared" si="4"/>
        <v>11001425342</v>
      </c>
      <c r="C290">
        <f>+VLOOKUP(E290,'Hoja1 (2)'!$C$2:$O$732,13,FALSE)</f>
        <v>1100142</v>
      </c>
      <c r="D290">
        <v>5342</v>
      </c>
      <c r="E290" t="s">
        <v>652</v>
      </c>
      <c r="F290">
        <f>+VLOOKUP(E290,'Hoja1 (2)'!$C$2:$O$732,13,FALSE)</f>
        <v>1100142</v>
      </c>
      <c r="G290" t="s">
        <v>653</v>
      </c>
      <c r="H290" t="s">
        <v>1743</v>
      </c>
      <c r="I290">
        <v>110</v>
      </c>
      <c r="J290" t="s">
        <v>1742</v>
      </c>
      <c r="K290" t="s">
        <v>1742</v>
      </c>
      <c r="L290" t="s">
        <v>1742</v>
      </c>
      <c r="M290" t="s">
        <v>1742</v>
      </c>
      <c r="N290" t="s">
        <v>1743</v>
      </c>
      <c r="O290">
        <v>0</v>
      </c>
      <c r="P290" t="s">
        <v>1744</v>
      </c>
      <c r="Q290" t="s">
        <v>1744</v>
      </c>
      <c r="R290" t="s">
        <v>1744</v>
      </c>
      <c r="S290" t="s">
        <v>1745</v>
      </c>
      <c r="T290" t="s">
        <v>1745</v>
      </c>
      <c r="U290" t="s">
        <v>1746</v>
      </c>
      <c r="V290">
        <v>0</v>
      </c>
      <c r="W290" t="s">
        <v>1744</v>
      </c>
      <c r="X290" t="s">
        <v>1745</v>
      </c>
      <c r="Y290" t="s">
        <v>1743</v>
      </c>
      <c r="Z290" t="s">
        <v>1743</v>
      </c>
      <c r="AA290" t="s">
        <v>1743</v>
      </c>
    </row>
    <row r="291" spans="1:27" x14ac:dyDescent="0.35">
      <c r="A291" t="s">
        <v>2072</v>
      </c>
      <c r="B291" t="str">
        <f t="shared" si="4"/>
        <v>11001425343</v>
      </c>
      <c r="C291">
        <f>+VLOOKUP(E291,'Hoja1 (2)'!$C$2:$O$732,13,FALSE)</f>
        <v>1100142</v>
      </c>
      <c r="D291">
        <v>5343</v>
      </c>
      <c r="E291" t="s">
        <v>764</v>
      </c>
      <c r="F291">
        <f>+VLOOKUP(E291,'Hoja1 (2)'!$C$2:$O$732,13,FALSE)</f>
        <v>1100142</v>
      </c>
      <c r="G291" t="s">
        <v>765</v>
      </c>
      <c r="H291" t="s">
        <v>1743</v>
      </c>
      <c r="I291">
        <v>110</v>
      </c>
      <c r="J291" t="s">
        <v>1742</v>
      </c>
      <c r="K291" t="s">
        <v>1742</v>
      </c>
      <c r="L291" t="s">
        <v>1742</v>
      </c>
      <c r="M291" t="s">
        <v>1742</v>
      </c>
      <c r="N291" t="s">
        <v>1743</v>
      </c>
      <c r="O291">
        <v>0</v>
      </c>
      <c r="P291" t="s">
        <v>1744</v>
      </c>
      <c r="Q291" t="s">
        <v>1744</v>
      </c>
      <c r="R291" t="s">
        <v>1744</v>
      </c>
      <c r="S291" t="s">
        <v>1745</v>
      </c>
      <c r="T291" t="s">
        <v>1745</v>
      </c>
      <c r="U291" t="s">
        <v>1746</v>
      </c>
      <c r="V291">
        <v>0</v>
      </c>
      <c r="W291" t="s">
        <v>1744</v>
      </c>
      <c r="X291" t="s">
        <v>1745</v>
      </c>
      <c r="Y291" t="s">
        <v>1743</v>
      </c>
      <c r="Z291" t="s">
        <v>1743</v>
      </c>
      <c r="AA291" t="s">
        <v>1743</v>
      </c>
    </row>
    <row r="292" spans="1:27" x14ac:dyDescent="0.35">
      <c r="A292" t="s">
        <v>2073</v>
      </c>
      <c r="B292" t="str">
        <f t="shared" si="4"/>
        <v>11001425344</v>
      </c>
      <c r="C292">
        <f>+VLOOKUP(E292,'Hoja1 (2)'!$C$2:$O$732,13,FALSE)</f>
        <v>1100142</v>
      </c>
      <c r="D292">
        <v>5344</v>
      </c>
      <c r="E292" t="s">
        <v>301</v>
      </c>
      <c r="F292">
        <f>+VLOOKUP(E292,'Hoja1 (2)'!$C$2:$O$732,13,FALSE)</f>
        <v>1100142</v>
      </c>
      <c r="G292" t="s">
        <v>302</v>
      </c>
      <c r="H292" t="s">
        <v>1743</v>
      </c>
      <c r="I292">
        <v>110</v>
      </c>
      <c r="J292" t="s">
        <v>1742</v>
      </c>
      <c r="K292" t="s">
        <v>1742</v>
      </c>
      <c r="L292" t="s">
        <v>1742</v>
      </c>
      <c r="M292" t="s">
        <v>1742</v>
      </c>
      <c r="N292" t="s">
        <v>1743</v>
      </c>
      <c r="O292">
        <v>0</v>
      </c>
      <c r="P292" t="s">
        <v>1744</v>
      </c>
      <c r="Q292" t="s">
        <v>1744</v>
      </c>
      <c r="R292" t="s">
        <v>1744</v>
      </c>
      <c r="S292" t="s">
        <v>1745</v>
      </c>
      <c r="T292" t="s">
        <v>1745</v>
      </c>
      <c r="U292" t="s">
        <v>1746</v>
      </c>
      <c r="V292">
        <v>0</v>
      </c>
      <c r="W292" t="s">
        <v>1744</v>
      </c>
      <c r="X292" t="s">
        <v>1745</v>
      </c>
      <c r="Y292" t="s">
        <v>1743</v>
      </c>
      <c r="Z292" t="s">
        <v>1743</v>
      </c>
      <c r="AA292" t="s">
        <v>1743</v>
      </c>
    </row>
    <row r="293" spans="1:27" x14ac:dyDescent="0.35">
      <c r="A293" t="s">
        <v>2074</v>
      </c>
      <c r="B293" t="str">
        <f t="shared" si="4"/>
        <v>11001425345</v>
      </c>
      <c r="C293">
        <f>+VLOOKUP(E293,'Hoja1 (2)'!$C$2:$O$732,13,FALSE)</f>
        <v>1100142</v>
      </c>
      <c r="D293">
        <v>5345</v>
      </c>
      <c r="E293" t="s">
        <v>849</v>
      </c>
      <c r="F293">
        <f>+VLOOKUP(E293,'Hoja1 (2)'!$C$2:$O$732,13,FALSE)</f>
        <v>1100142</v>
      </c>
      <c r="G293" t="s">
        <v>850</v>
      </c>
      <c r="H293" t="s">
        <v>1743</v>
      </c>
      <c r="I293">
        <v>110</v>
      </c>
      <c r="J293" t="s">
        <v>1742</v>
      </c>
      <c r="K293" t="s">
        <v>1742</v>
      </c>
      <c r="L293" t="s">
        <v>1742</v>
      </c>
      <c r="M293" t="s">
        <v>1742</v>
      </c>
      <c r="N293" t="s">
        <v>1743</v>
      </c>
      <c r="O293">
        <v>0</v>
      </c>
      <c r="P293" t="s">
        <v>1744</v>
      </c>
      <c r="Q293" t="s">
        <v>1744</v>
      </c>
      <c r="R293" t="s">
        <v>1744</v>
      </c>
      <c r="S293" t="s">
        <v>1745</v>
      </c>
      <c r="T293" t="s">
        <v>1745</v>
      </c>
      <c r="U293" t="s">
        <v>1746</v>
      </c>
      <c r="V293">
        <v>0</v>
      </c>
      <c r="W293" t="s">
        <v>1744</v>
      </c>
      <c r="X293" t="s">
        <v>1745</v>
      </c>
      <c r="Y293" t="s">
        <v>1743</v>
      </c>
      <c r="Z293" t="s">
        <v>1743</v>
      </c>
      <c r="AA293" t="s">
        <v>1743</v>
      </c>
    </row>
    <row r="294" spans="1:27" x14ac:dyDescent="0.35">
      <c r="A294" t="s">
        <v>2075</v>
      </c>
      <c r="B294" t="str">
        <f t="shared" si="4"/>
        <v>11001425346</v>
      </c>
      <c r="C294">
        <f>+VLOOKUP(E294,'Hoja1 (2)'!$C$2:$O$732,13,FALSE)</f>
        <v>1100142</v>
      </c>
      <c r="D294">
        <v>5346</v>
      </c>
      <c r="E294" t="s">
        <v>861</v>
      </c>
      <c r="F294">
        <f>+VLOOKUP(E294,'Hoja1 (2)'!$C$2:$O$732,13,FALSE)</f>
        <v>1100142</v>
      </c>
      <c r="G294" t="s">
        <v>862</v>
      </c>
      <c r="H294" t="s">
        <v>1743</v>
      </c>
      <c r="I294">
        <v>110</v>
      </c>
      <c r="J294" t="s">
        <v>1742</v>
      </c>
      <c r="K294" t="s">
        <v>1742</v>
      </c>
      <c r="L294" t="s">
        <v>1742</v>
      </c>
      <c r="M294" t="s">
        <v>1742</v>
      </c>
      <c r="N294" t="s">
        <v>1743</v>
      </c>
      <c r="O294">
        <v>0</v>
      </c>
      <c r="P294" t="s">
        <v>1744</v>
      </c>
      <c r="Q294" t="s">
        <v>1744</v>
      </c>
      <c r="R294" t="s">
        <v>1744</v>
      </c>
      <c r="S294" t="s">
        <v>1745</v>
      </c>
      <c r="T294" t="s">
        <v>1745</v>
      </c>
      <c r="U294" t="s">
        <v>1746</v>
      </c>
      <c r="V294">
        <v>0</v>
      </c>
      <c r="W294" t="s">
        <v>1744</v>
      </c>
      <c r="X294" t="s">
        <v>1745</v>
      </c>
      <c r="Y294" t="s">
        <v>1743</v>
      </c>
      <c r="Z294" t="s">
        <v>1743</v>
      </c>
      <c r="AA294" t="s">
        <v>1743</v>
      </c>
    </row>
    <row r="295" spans="1:27" x14ac:dyDescent="0.35">
      <c r="A295" t="s">
        <v>2076</v>
      </c>
      <c r="B295" t="str">
        <f t="shared" si="4"/>
        <v>11001425347</v>
      </c>
      <c r="C295">
        <f>+VLOOKUP(E295,'Hoja1 (2)'!$C$2:$O$732,13,FALSE)</f>
        <v>1100142</v>
      </c>
      <c r="D295">
        <v>5347</v>
      </c>
      <c r="E295" t="s">
        <v>829</v>
      </c>
      <c r="F295">
        <f>+VLOOKUP(E295,'Hoja1 (2)'!$C$2:$O$732,13,FALSE)</f>
        <v>1100142</v>
      </c>
      <c r="G295" t="s">
        <v>830</v>
      </c>
      <c r="H295" t="s">
        <v>1743</v>
      </c>
      <c r="I295">
        <v>110</v>
      </c>
      <c r="J295" t="s">
        <v>1742</v>
      </c>
      <c r="K295" t="s">
        <v>1742</v>
      </c>
      <c r="L295" t="s">
        <v>1742</v>
      </c>
      <c r="M295" t="s">
        <v>1742</v>
      </c>
      <c r="N295" t="s">
        <v>1743</v>
      </c>
      <c r="O295">
        <v>0</v>
      </c>
      <c r="P295" t="s">
        <v>1744</v>
      </c>
      <c r="Q295" t="s">
        <v>1744</v>
      </c>
      <c r="R295" t="s">
        <v>1744</v>
      </c>
      <c r="S295" t="s">
        <v>1745</v>
      </c>
      <c r="T295" t="s">
        <v>1745</v>
      </c>
      <c r="U295" t="s">
        <v>1746</v>
      </c>
      <c r="V295">
        <v>0</v>
      </c>
      <c r="W295" t="s">
        <v>1744</v>
      </c>
      <c r="X295" t="s">
        <v>1745</v>
      </c>
      <c r="Y295" t="s">
        <v>1743</v>
      </c>
      <c r="Z295" t="s">
        <v>1743</v>
      </c>
      <c r="AA295" t="s">
        <v>1743</v>
      </c>
    </row>
    <row r="296" spans="1:27" x14ac:dyDescent="0.35">
      <c r="A296" t="s">
        <v>2077</v>
      </c>
      <c r="B296" t="str">
        <f t="shared" si="4"/>
        <v>11001425348</v>
      </c>
      <c r="C296">
        <f>+VLOOKUP(E296,'Hoja1 (2)'!$C$2:$O$732,13,FALSE)</f>
        <v>1100142</v>
      </c>
      <c r="D296">
        <v>5348</v>
      </c>
      <c r="E296" t="s">
        <v>1021</v>
      </c>
      <c r="F296">
        <f>+VLOOKUP(E296,'Hoja1 (2)'!$C$2:$O$732,13,FALSE)</f>
        <v>1100142</v>
      </c>
      <c r="G296" t="s">
        <v>1022</v>
      </c>
      <c r="H296" t="s">
        <v>1743</v>
      </c>
      <c r="I296">
        <v>110</v>
      </c>
      <c r="J296" t="s">
        <v>1742</v>
      </c>
      <c r="K296" t="s">
        <v>1742</v>
      </c>
      <c r="L296" t="s">
        <v>1742</v>
      </c>
      <c r="M296" t="s">
        <v>1742</v>
      </c>
      <c r="N296" t="s">
        <v>1743</v>
      </c>
      <c r="O296">
        <v>0</v>
      </c>
      <c r="P296" t="s">
        <v>1744</v>
      </c>
      <c r="Q296" t="s">
        <v>1744</v>
      </c>
      <c r="R296" t="s">
        <v>1744</v>
      </c>
      <c r="S296" t="s">
        <v>1745</v>
      </c>
      <c r="T296" t="s">
        <v>1745</v>
      </c>
      <c r="U296" t="s">
        <v>1746</v>
      </c>
      <c r="V296">
        <v>1</v>
      </c>
      <c r="W296" t="s">
        <v>1744</v>
      </c>
      <c r="X296" t="s">
        <v>1745</v>
      </c>
      <c r="Y296" t="s">
        <v>1743</v>
      </c>
      <c r="Z296" t="s">
        <v>1743</v>
      </c>
      <c r="AA296" t="s">
        <v>1743</v>
      </c>
    </row>
    <row r="297" spans="1:27" x14ac:dyDescent="0.35">
      <c r="A297" t="s">
        <v>2078</v>
      </c>
      <c r="B297" t="str">
        <f t="shared" si="4"/>
        <v>11001425349</v>
      </c>
      <c r="C297">
        <f>+VLOOKUP(E297,'Hoja1 (2)'!$C$2:$O$732,13,FALSE)</f>
        <v>1100142</v>
      </c>
      <c r="D297">
        <v>5349</v>
      </c>
      <c r="E297" t="s">
        <v>985</v>
      </c>
      <c r="F297">
        <f>+VLOOKUP(E297,'Hoja1 (2)'!$C$2:$O$732,13,FALSE)</f>
        <v>1100142</v>
      </c>
      <c r="G297" t="s">
        <v>986</v>
      </c>
      <c r="H297" t="s">
        <v>1743</v>
      </c>
      <c r="I297">
        <v>110</v>
      </c>
      <c r="J297" t="s">
        <v>1742</v>
      </c>
      <c r="K297" t="s">
        <v>1742</v>
      </c>
      <c r="L297" t="s">
        <v>1742</v>
      </c>
      <c r="M297" t="s">
        <v>1742</v>
      </c>
      <c r="N297" t="s">
        <v>1743</v>
      </c>
      <c r="O297">
        <v>0</v>
      </c>
      <c r="P297" t="s">
        <v>1744</v>
      </c>
      <c r="Q297" t="s">
        <v>1744</v>
      </c>
      <c r="R297" t="s">
        <v>1744</v>
      </c>
      <c r="S297" t="s">
        <v>1745</v>
      </c>
      <c r="T297" t="s">
        <v>1745</v>
      </c>
      <c r="U297" t="s">
        <v>1746</v>
      </c>
      <c r="V297">
        <v>5</v>
      </c>
      <c r="W297" t="s">
        <v>1744</v>
      </c>
      <c r="X297" t="s">
        <v>1745</v>
      </c>
      <c r="Y297" t="s">
        <v>1743</v>
      </c>
      <c r="Z297" t="s">
        <v>1743</v>
      </c>
      <c r="AA297" t="s">
        <v>1743</v>
      </c>
    </row>
    <row r="298" spans="1:27" x14ac:dyDescent="0.35">
      <c r="A298" t="s">
        <v>2079</v>
      </c>
      <c r="B298" t="str">
        <f t="shared" si="4"/>
        <v>11001425350</v>
      </c>
      <c r="C298">
        <f>+VLOOKUP(E298,'Hoja1 (2)'!$C$2:$O$732,13,FALSE)</f>
        <v>1100142</v>
      </c>
      <c r="D298">
        <v>5350</v>
      </c>
      <c r="E298" t="s">
        <v>1097</v>
      </c>
      <c r="F298">
        <f>+VLOOKUP(E298,'Hoja1 (2)'!$C$2:$O$732,13,FALSE)</f>
        <v>1100142</v>
      </c>
      <c r="G298" t="s">
        <v>1098</v>
      </c>
      <c r="H298" t="s">
        <v>1743</v>
      </c>
      <c r="I298">
        <v>110</v>
      </c>
      <c r="J298" t="s">
        <v>1742</v>
      </c>
      <c r="K298" t="s">
        <v>1742</v>
      </c>
      <c r="L298" t="s">
        <v>1742</v>
      </c>
      <c r="M298" t="s">
        <v>1742</v>
      </c>
      <c r="N298" t="s">
        <v>1743</v>
      </c>
      <c r="O298">
        <v>0</v>
      </c>
      <c r="P298" t="s">
        <v>1744</v>
      </c>
      <c r="Q298" t="s">
        <v>1744</v>
      </c>
      <c r="R298" t="s">
        <v>1744</v>
      </c>
      <c r="S298" t="s">
        <v>1745</v>
      </c>
      <c r="T298" t="s">
        <v>1745</v>
      </c>
      <c r="U298" t="s">
        <v>1746</v>
      </c>
      <c r="V298">
        <v>0</v>
      </c>
      <c r="W298" t="s">
        <v>1744</v>
      </c>
      <c r="X298" t="s">
        <v>1745</v>
      </c>
      <c r="Y298" t="s">
        <v>1743</v>
      </c>
      <c r="Z298" t="s">
        <v>1743</v>
      </c>
      <c r="AA298" t="s">
        <v>1743</v>
      </c>
    </row>
    <row r="299" spans="1:27" x14ac:dyDescent="0.35">
      <c r="A299" t="s">
        <v>2080</v>
      </c>
      <c r="B299" t="str">
        <f t="shared" si="4"/>
        <v>11001425351</v>
      </c>
      <c r="C299">
        <f>+VLOOKUP(E299,'Hoja1 (2)'!$C$2:$O$732,13,FALSE)</f>
        <v>1100142</v>
      </c>
      <c r="D299">
        <v>5351</v>
      </c>
      <c r="E299" t="s">
        <v>646</v>
      </c>
      <c r="F299">
        <f>+VLOOKUP(E299,'Hoja1 (2)'!$C$2:$O$732,13,FALSE)</f>
        <v>1100142</v>
      </c>
      <c r="G299" t="s">
        <v>647</v>
      </c>
      <c r="H299" t="s">
        <v>1743</v>
      </c>
      <c r="I299">
        <v>110</v>
      </c>
      <c r="J299" t="s">
        <v>1742</v>
      </c>
      <c r="K299" t="s">
        <v>1742</v>
      </c>
      <c r="L299" t="s">
        <v>1742</v>
      </c>
      <c r="M299" t="s">
        <v>1742</v>
      </c>
      <c r="N299" t="s">
        <v>1743</v>
      </c>
      <c r="O299">
        <v>0</v>
      </c>
      <c r="P299" t="s">
        <v>1744</v>
      </c>
      <c r="Q299" t="s">
        <v>1744</v>
      </c>
      <c r="R299" t="s">
        <v>1744</v>
      </c>
      <c r="S299" t="s">
        <v>1745</v>
      </c>
      <c r="T299" t="s">
        <v>1745</v>
      </c>
      <c r="U299" t="s">
        <v>1746</v>
      </c>
      <c r="V299">
        <v>0</v>
      </c>
      <c r="W299" t="s">
        <v>1744</v>
      </c>
      <c r="X299" t="s">
        <v>1745</v>
      </c>
      <c r="Y299" t="s">
        <v>1743</v>
      </c>
      <c r="Z299" t="s">
        <v>1743</v>
      </c>
      <c r="AA299" t="s">
        <v>1743</v>
      </c>
    </row>
    <row r="300" spans="1:27" x14ac:dyDescent="0.35">
      <c r="A300" t="s">
        <v>2081</v>
      </c>
      <c r="B300" t="str">
        <f t="shared" si="4"/>
        <v>11001425352</v>
      </c>
      <c r="C300">
        <f>+VLOOKUP(E300,'Hoja1 (2)'!$C$2:$O$732,13,FALSE)</f>
        <v>1100142</v>
      </c>
      <c r="D300">
        <v>5352</v>
      </c>
      <c r="E300" t="s">
        <v>692</v>
      </c>
      <c r="F300">
        <f>+VLOOKUP(E300,'Hoja1 (2)'!$C$2:$O$732,13,FALSE)</f>
        <v>1100142</v>
      </c>
      <c r="G300" t="s">
        <v>693</v>
      </c>
      <c r="H300" t="s">
        <v>1743</v>
      </c>
      <c r="I300">
        <v>110</v>
      </c>
      <c r="J300" t="s">
        <v>1742</v>
      </c>
      <c r="K300" t="s">
        <v>1742</v>
      </c>
      <c r="L300" t="s">
        <v>1742</v>
      </c>
      <c r="M300" t="s">
        <v>1742</v>
      </c>
      <c r="N300" t="s">
        <v>1743</v>
      </c>
      <c r="O300">
        <v>0</v>
      </c>
      <c r="P300" t="s">
        <v>1744</v>
      </c>
      <c r="Q300" t="s">
        <v>1744</v>
      </c>
      <c r="R300" t="s">
        <v>1744</v>
      </c>
      <c r="S300" t="s">
        <v>1745</v>
      </c>
      <c r="T300" t="s">
        <v>1745</v>
      </c>
      <c r="U300" t="s">
        <v>1746</v>
      </c>
      <c r="V300">
        <v>0</v>
      </c>
      <c r="W300" t="s">
        <v>1744</v>
      </c>
      <c r="X300" t="s">
        <v>1745</v>
      </c>
      <c r="Y300" t="s">
        <v>1743</v>
      </c>
      <c r="Z300" t="s">
        <v>1743</v>
      </c>
      <c r="AA300" t="s">
        <v>1743</v>
      </c>
    </row>
    <row r="301" spans="1:27" x14ac:dyDescent="0.35">
      <c r="A301" t="s">
        <v>2082</v>
      </c>
      <c r="B301" t="str">
        <f t="shared" si="4"/>
        <v>11001425353</v>
      </c>
      <c r="C301">
        <f>+VLOOKUP(E301,'Hoja1 (2)'!$C$2:$O$732,13,FALSE)</f>
        <v>1100142</v>
      </c>
      <c r="D301">
        <v>5353</v>
      </c>
      <c r="E301" t="s">
        <v>258</v>
      </c>
      <c r="F301">
        <f>+VLOOKUP(E301,'Hoja1 (2)'!$C$2:$O$732,13,FALSE)</f>
        <v>1100142</v>
      </c>
      <c r="G301" t="s">
        <v>259</v>
      </c>
      <c r="H301" t="s">
        <v>1743</v>
      </c>
      <c r="I301">
        <v>110</v>
      </c>
      <c r="J301" t="s">
        <v>1742</v>
      </c>
      <c r="K301" t="s">
        <v>1742</v>
      </c>
      <c r="L301" t="s">
        <v>1742</v>
      </c>
      <c r="M301" t="s">
        <v>1742</v>
      </c>
      <c r="N301" t="s">
        <v>1743</v>
      </c>
      <c r="O301">
        <v>0</v>
      </c>
      <c r="P301" t="s">
        <v>1744</v>
      </c>
      <c r="Q301" t="s">
        <v>1744</v>
      </c>
      <c r="R301" t="s">
        <v>1744</v>
      </c>
      <c r="S301" t="s">
        <v>1745</v>
      </c>
      <c r="T301" t="s">
        <v>1745</v>
      </c>
      <c r="U301" t="s">
        <v>1746</v>
      </c>
      <c r="V301">
        <v>0</v>
      </c>
      <c r="W301" t="s">
        <v>1744</v>
      </c>
      <c r="X301" t="s">
        <v>1745</v>
      </c>
      <c r="Y301" t="s">
        <v>1743</v>
      </c>
      <c r="Z301" t="s">
        <v>1743</v>
      </c>
      <c r="AA301" t="s">
        <v>1743</v>
      </c>
    </row>
    <row r="302" spans="1:27" x14ac:dyDescent="0.35">
      <c r="A302" t="s">
        <v>2083</v>
      </c>
      <c r="B302" t="str">
        <f t="shared" si="4"/>
        <v>11001425354</v>
      </c>
      <c r="C302">
        <f>+VLOOKUP(E302,'Hoja1 (2)'!$C$2:$O$732,13,FALSE)</f>
        <v>1100142</v>
      </c>
      <c r="D302">
        <v>5354</v>
      </c>
      <c r="E302" t="s">
        <v>1081</v>
      </c>
      <c r="F302">
        <f>+VLOOKUP(E302,'Hoja1 (2)'!$C$2:$O$732,13,FALSE)</f>
        <v>1100142</v>
      </c>
      <c r="G302" t="s">
        <v>1082</v>
      </c>
      <c r="H302" t="s">
        <v>1743</v>
      </c>
      <c r="I302">
        <v>110</v>
      </c>
      <c r="J302" t="s">
        <v>1742</v>
      </c>
      <c r="K302" t="s">
        <v>1742</v>
      </c>
      <c r="L302" t="s">
        <v>1742</v>
      </c>
      <c r="M302" t="s">
        <v>1742</v>
      </c>
      <c r="N302" t="s">
        <v>1743</v>
      </c>
      <c r="O302">
        <v>0</v>
      </c>
      <c r="P302" t="s">
        <v>1744</v>
      </c>
      <c r="Q302" t="s">
        <v>1744</v>
      </c>
      <c r="R302" t="s">
        <v>1744</v>
      </c>
      <c r="S302" t="s">
        <v>1745</v>
      </c>
      <c r="T302" t="s">
        <v>1745</v>
      </c>
      <c r="U302" t="s">
        <v>1746</v>
      </c>
      <c r="V302">
        <v>0</v>
      </c>
      <c r="W302" t="s">
        <v>1744</v>
      </c>
      <c r="X302" t="s">
        <v>1745</v>
      </c>
      <c r="Y302" t="s">
        <v>1743</v>
      </c>
      <c r="Z302" t="s">
        <v>1743</v>
      </c>
      <c r="AA302" t="s">
        <v>1743</v>
      </c>
    </row>
    <row r="303" spans="1:27" x14ac:dyDescent="0.35">
      <c r="A303" t="s">
        <v>2084</v>
      </c>
      <c r="B303" t="str">
        <f t="shared" si="4"/>
        <v>11001425355</v>
      </c>
      <c r="C303">
        <f>+VLOOKUP(E303,'Hoja1 (2)'!$C$2:$O$732,13,FALSE)</f>
        <v>1100142</v>
      </c>
      <c r="D303">
        <v>5355</v>
      </c>
      <c r="E303" t="s">
        <v>891</v>
      </c>
      <c r="F303">
        <f>+VLOOKUP(E303,'Hoja1 (2)'!$C$2:$O$732,13,FALSE)</f>
        <v>1100142</v>
      </c>
      <c r="G303" t="s">
        <v>892</v>
      </c>
      <c r="H303" t="s">
        <v>1743</v>
      </c>
      <c r="I303">
        <v>110</v>
      </c>
      <c r="J303" t="s">
        <v>1742</v>
      </c>
      <c r="K303" t="s">
        <v>1742</v>
      </c>
      <c r="L303" t="s">
        <v>1742</v>
      </c>
      <c r="M303" t="s">
        <v>1742</v>
      </c>
      <c r="N303" t="s">
        <v>1743</v>
      </c>
      <c r="O303">
        <v>0</v>
      </c>
      <c r="P303" t="s">
        <v>1744</v>
      </c>
      <c r="Q303" t="s">
        <v>1744</v>
      </c>
      <c r="R303" t="s">
        <v>1744</v>
      </c>
      <c r="S303" t="s">
        <v>1745</v>
      </c>
      <c r="T303" t="s">
        <v>1745</v>
      </c>
      <c r="U303" t="s">
        <v>1746</v>
      </c>
      <c r="V303">
        <v>0</v>
      </c>
      <c r="W303" t="s">
        <v>1744</v>
      </c>
      <c r="X303" t="s">
        <v>1745</v>
      </c>
      <c r="Y303" t="s">
        <v>1743</v>
      </c>
      <c r="Z303" t="s">
        <v>1743</v>
      </c>
      <c r="AA303" t="s">
        <v>1743</v>
      </c>
    </row>
    <row r="304" spans="1:27" x14ac:dyDescent="0.35">
      <c r="A304" t="s">
        <v>2085</v>
      </c>
      <c r="B304" t="str">
        <f t="shared" si="4"/>
        <v>11001425356</v>
      </c>
      <c r="C304">
        <f>+VLOOKUP(E304,'Hoja1 (2)'!$C$2:$O$732,13,FALSE)</f>
        <v>1100142</v>
      </c>
      <c r="D304">
        <v>5356</v>
      </c>
      <c r="E304" t="s">
        <v>881</v>
      </c>
      <c r="F304">
        <f>+VLOOKUP(E304,'Hoja1 (2)'!$C$2:$O$732,13,FALSE)</f>
        <v>1100142</v>
      </c>
      <c r="G304" t="s">
        <v>882</v>
      </c>
      <c r="H304" t="s">
        <v>1743</v>
      </c>
      <c r="I304">
        <v>110</v>
      </c>
      <c r="J304" t="s">
        <v>1742</v>
      </c>
      <c r="K304" t="s">
        <v>1742</v>
      </c>
      <c r="L304" t="s">
        <v>1742</v>
      </c>
      <c r="M304" t="s">
        <v>1742</v>
      </c>
      <c r="N304" t="s">
        <v>1743</v>
      </c>
      <c r="O304">
        <v>0</v>
      </c>
      <c r="P304" t="s">
        <v>1744</v>
      </c>
      <c r="Q304" t="s">
        <v>1744</v>
      </c>
      <c r="R304" t="s">
        <v>1744</v>
      </c>
      <c r="S304" t="s">
        <v>1745</v>
      </c>
      <c r="T304" t="s">
        <v>1745</v>
      </c>
      <c r="U304" t="s">
        <v>1746</v>
      </c>
      <c r="V304">
        <v>0</v>
      </c>
      <c r="W304" t="s">
        <v>1744</v>
      </c>
      <c r="X304" t="s">
        <v>1745</v>
      </c>
      <c r="Y304" t="s">
        <v>1743</v>
      </c>
      <c r="Z304" t="s">
        <v>1743</v>
      </c>
      <c r="AA304" t="s">
        <v>1743</v>
      </c>
    </row>
    <row r="305" spans="1:27" x14ac:dyDescent="0.35">
      <c r="A305" t="s">
        <v>2086</v>
      </c>
      <c r="B305" t="str">
        <f t="shared" si="4"/>
        <v>11001425357</v>
      </c>
      <c r="C305">
        <f>+VLOOKUP(E305,'Hoja1 (2)'!$C$2:$O$732,13,FALSE)</f>
        <v>1100142</v>
      </c>
      <c r="D305">
        <v>5357</v>
      </c>
      <c r="E305" t="s">
        <v>871</v>
      </c>
      <c r="F305">
        <f>+VLOOKUP(E305,'Hoja1 (2)'!$C$2:$O$732,13,FALSE)</f>
        <v>1100142</v>
      </c>
      <c r="G305" t="s">
        <v>872</v>
      </c>
      <c r="H305" t="s">
        <v>1743</v>
      </c>
      <c r="I305">
        <v>110</v>
      </c>
      <c r="J305" t="s">
        <v>1742</v>
      </c>
      <c r="K305" t="s">
        <v>1742</v>
      </c>
      <c r="L305" t="s">
        <v>1742</v>
      </c>
      <c r="M305" t="s">
        <v>1742</v>
      </c>
      <c r="N305" t="s">
        <v>1743</v>
      </c>
      <c r="O305">
        <v>0</v>
      </c>
      <c r="P305" t="s">
        <v>1744</v>
      </c>
      <c r="Q305" t="s">
        <v>1744</v>
      </c>
      <c r="R305" t="s">
        <v>1744</v>
      </c>
      <c r="S305" t="s">
        <v>1745</v>
      </c>
      <c r="T305" t="s">
        <v>1745</v>
      </c>
      <c r="U305" t="s">
        <v>1746</v>
      </c>
      <c r="V305">
        <v>0</v>
      </c>
      <c r="W305" t="s">
        <v>1744</v>
      </c>
      <c r="X305" t="s">
        <v>1745</v>
      </c>
      <c r="Y305" t="s">
        <v>1743</v>
      </c>
      <c r="Z305" t="s">
        <v>1743</v>
      </c>
      <c r="AA305" t="s">
        <v>1743</v>
      </c>
    </row>
    <row r="306" spans="1:27" x14ac:dyDescent="0.35">
      <c r="A306" t="s">
        <v>2087</v>
      </c>
      <c r="B306" t="str">
        <f t="shared" si="4"/>
        <v>11001425358</v>
      </c>
      <c r="C306">
        <f>+VLOOKUP(E306,'Hoja1 (2)'!$C$2:$O$732,13,FALSE)</f>
        <v>1100142</v>
      </c>
      <c r="D306">
        <v>5358</v>
      </c>
      <c r="E306" t="s">
        <v>847</v>
      </c>
      <c r="F306">
        <f>+VLOOKUP(E306,'Hoja1 (2)'!$C$2:$O$732,13,FALSE)</f>
        <v>1100142</v>
      </c>
      <c r="G306" t="s">
        <v>848</v>
      </c>
      <c r="H306" t="s">
        <v>1743</v>
      </c>
      <c r="I306">
        <v>110</v>
      </c>
      <c r="J306" t="s">
        <v>1742</v>
      </c>
      <c r="K306" t="s">
        <v>1742</v>
      </c>
      <c r="L306" t="s">
        <v>1742</v>
      </c>
      <c r="M306" t="s">
        <v>1742</v>
      </c>
      <c r="N306" t="s">
        <v>1743</v>
      </c>
      <c r="O306">
        <v>0</v>
      </c>
      <c r="P306" t="s">
        <v>1744</v>
      </c>
      <c r="Q306" t="s">
        <v>1744</v>
      </c>
      <c r="R306" t="s">
        <v>1744</v>
      </c>
      <c r="S306" t="s">
        <v>1745</v>
      </c>
      <c r="T306" t="s">
        <v>1745</v>
      </c>
      <c r="U306" t="s">
        <v>1746</v>
      </c>
      <c r="V306">
        <v>0</v>
      </c>
      <c r="W306" t="s">
        <v>1744</v>
      </c>
      <c r="X306" t="s">
        <v>1745</v>
      </c>
      <c r="Y306" t="s">
        <v>1743</v>
      </c>
      <c r="Z306" t="s">
        <v>1743</v>
      </c>
      <c r="AA306" t="s">
        <v>1743</v>
      </c>
    </row>
    <row r="307" spans="1:27" x14ac:dyDescent="0.35">
      <c r="A307" t="s">
        <v>2088</v>
      </c>
      <c r="B307" t="str">
        <f t="shared" si="4"/>
        <v>11001425359</v>
      </c>
      <c r="C307">
        <f>+VLOOKUP(E307,'Hoja1 (2)'!$C$2:$O$732,13,FALSE)</f>
        <v>1100142</v>
      </c>
      <c r="D307">
        <v>5359</v>
      </c>
      <c r="E307" t="s">
        <v>893</v>
      </c>
      <c r="F307">
        <f>+VLOOKUP(E307,'Hoja1 (2)'!$C$2:$O$732,13,FALSE)</f>
        <v>1100142</v>
      </c>
      <c r="G307" t="s">
        <v>894</v>
      </c>
      <c r="H307" t="s">
        <v>1743</v>
      </c>
      <c r="I307">
        <v>110</v>
      </c>
      <c r="J307" t="s">
        <v>1742</v>
      </c>
      <c r="K307" t="s">
        <v>1742</v>
      </c>
      <c r="L307" t="s">
        <v>1742</v>
      </c>
      <c r="M307" t="s">
        <v>1742</v>
      </c>
      <c r="N307" t="s">
        <v>1743</v>
      </c>
      <c r="O307">
        <v>0</v>
      </c>
      <c r="P307" t="s">
        <v>1744</v>
      </c>
      <c r="Q307" t="s">
        <v>1744</v>
      </c>
      <c r="R307" t="s">
        <v>1744</v>
      </c>
      <c r="S307" t="s">
        <v>1745</v>
      </c>
      <c r="T307" t="s">
        <v>1745</v>
      </c>
      <c r="U307" t="s">
        <v>1746</v>
      </c>
      <c r="V307">
        <v>0</v>
      </c>
      <c r="W307" t="s">
        <v>1744</v>
      </c>
      <c r="X307" t="s">
        <v>1745</v>
      </c>
      <c r="Y307" t="s">
        <v>1743</v>
      </c>
      <c r="Z307" t="s">
        <v>1743</v>
      </c>
      <c r="AA307" t="s">
        <v>1743</v>
      </c>
    </row>
    <row r="308" spans="1:27" x14ac:dyDescent="0.35">
      <c r="A308" t="s">
        <v>2089</v>
      </c>
      <c r="B308" t="str">
        <f t="shared" si="4"/>
        <v>11001425360</v>
      </c>
      <c r="C308">
        <f>+VLOOKUP(E308,'Hoja1 (2)'!$C$2:$O$732,13,FALSE)</f>
        <v>1100142</v>
      </c>
      <c r="D308">
        <v>5360</v>
      </c>
      <c r="E308" t="s">
        <v>827</v>
      </c>
      <c r="F308">
        <f>+VLOOKUP(E308,'Hoja1 (2)'!$C$2:$O$732,13,FALSE)</f>
        <v>1100142</v>
      </c>
      <c r="G308" t="s">
        <v>828</v>
      </c>
      <c r="H308" t="s">
        <v>1743</v>
      </c>
      <c r="I308">
        <v>110</v>
      </c>
      <c r="J308" t="s">
        <v>1742</v>
      </c>
      <c r="K308" t="s">
        <v>1742</v>
      </c>
      <c r="L308" t="s">
        <v>1742</v>
      </c>
      <c r="M308" t="s">
        <v>1742</v>
      </c>
      <c r="N308" t="s">
        <v>1743</v>
      </c>
      <c r="O308">
        <v>0</v>
      </c>
      <c r="P308" t="s">
        <v>1744</v>
      </c>
      <c r="Q308" t="s">
        <v>1744</v>
      </c>
      <c r="R308" t="s">
        <v>1744</v>
      </c>
      <c r="S308" t="s">
        <v>1745</v>
      </c>
      <c r="T308" t="s">
        <v>1745</v>
      </c>
      <c r="U308" t="s">
        <v>1746</v>
      </c>
      <c r="V308">
        <v>2</v>
      </c>
      <c r="W308" t="s">
        <v>1744</v>
      </c>
      <c r="X308" t="s">
        <v>1745</v>
      </c>
      <c r="Y308" t="s">
        <v>1743</v>
      </c>
      <c r="Z308" t="s">
        <v>1743</v>
      </c>
      <c r="AA308" t="s">
        <v>1743</v>
      </c>
    </row>
    <row r="309" spans="1:27" x14ac:dyDescent="0.35">
      <c r="A309" t="s">
        <v>2090</v>
      </c>
      <c r="B309" t="str">
        <f t="shared" si="4"/>
        <v>11001425361</v>
      </c>
      <c r="C309">
        <f>+VLOOKUP(E309,'Hoja1 (2)'!$C$2:$O$732,13,FALSE)</f>
        <v>1100142</v>
      </c>
      <c r="D309">
        <v>5361</v>
      </c>
      <c r="E309" t="s">
        <v>283</v>
      </c>
      <c r="F309">
        <f>+VLOOKUP(E309,'Hoja1 (2)'!$C$2:$O$732,13,FALSE)</f>
        <v>1100142</v>
      </c>
      <c r="G309" t="s">
        <v>284</v>
      </c>
      <c r="H309" t="s">
        <v>1743</v>
      </c>
      <c r="I309">
        <v>110</v>
      </c>
      <c r="J309" t="s">
        <v>1742</v>
      </c>
      <c r="K309" t="s">
        <v>1744</v>
      </c>
      <c r="L309" t="s">
        <v>1744</v>
      </c>
      <c r="M309" t="s">
        <v>1742</v>
      </c>
      <c r="N309" t="s">
        <v>1743</v>
      </c>
      <c r="O309">
        <v>0</v>
      </c>
      <c r="P309" t="s">
        <v>1744</v>
      </c>
      <c r="Q309" t="s">
        <v>1744</v>
      </c>
      <c r="R309" t="s">
        <v>1744</v>
      </c>
      <c r="S309" t="s">
        <v>1745</v>
      </c>
      <c r="T309" t="s">
        <v>1745</v>
      </c>
      <c r="U309" t="s">
        <v>1746</v>
      </c>
      <c r="V309">
        <v>0</v>
      </c>
      <c r="W309" t="s">
        <v>1742</v>
      </c>
      <c r="X309" t="s">
        <v>1745</v>
      </c>
      <c r="Y309" t="s">
        <v>1743</v>
      </c>
      <c r="Z309" t="s">
        <v>1743</v>
      </c>
      <c r="AA309" t="s">
        <v>1743</v>
      </c>
    </row>
    <row r="310" spans="1:27" x14ac:dyDescent="0.35">
      <c r="A310" t="s">
        <v>2091</v>
      </c>
      <c r="B310" t="str">
        <f t="shared" si="4"/>
        <v>11001425362</v>
      </c>
      <c r="C310">
        <f>+VLOOKUP(E310,'Hoja1 (2)'!$C$2:$O$732,13,FALSE)</f>
        <v>1100142</v>
      </c>
      <c r="D310">
        <v>5362</v>
      </c>
      <c r="E310" t="s">
        <v>951</v>
      </c>
      <c r="F310">
        <f>+VLOOKUP(E310,'Hoja1 (2)'!$C$2:$O$732,13,FALSE)</f>
        <v>1100142</v>
      </c>
      <c r="G310" t="s">
        <v>952</v>
      </c>
      <c r="H310" t="s">
        <v>1773</v>
      </c>
      <c r="I310">
        <v>110</v>
      </c>
      <c r="J310" t="s">
        <v>1742</v>
      </c>
      <c r="K310" t="s">
        <v>1742</v>
      </c>
      <c r="L310" t="s">
        <v>1742</v>
      </c>
      <c r="M310" t="s">
        <v>1742</v>
      </c>
      <c r="N310" t="s">
        <v>1743</v>
      </c>
      <c r="O310">
        <v>2</v>
      </c>
      <c r="P310" t="s">
        <v>1744</v>
      </c>
      <c r="Q310" t="s">
        <v>1744</v>
      </c>
      <c r="R310" t="s">
        <v>1744</v>
      </c>
      <c r="S310" t="s">
        <v>1745</v>
      </c>
      <c r="T310" t="s">
        <v>1745</v>
      </c>
      <c r="U310" t="s">
        <v>1746</v>
      </c>
      <c r="V310">
        <v>59</v>
      </c>
      <c r="W310" t="s">
        <v>1744</v>
      </c>
      <c r="X310" t="s">
        <v>1745</v>
      </c>
      <c r="Y310" t="s">
        <v>1743</v>
      </c>
      <c r="Z310" t="s">
        <v>1743</v>
      </c>
      <c r="AA310" t="s">
        <v>1743</v>
      </c>
    </row>
    <row r="311" spans="1:27" x14ac:dyDescent="0.35">
      <c r="A311" t="s">
        <v>2092</v>
      </c>
      <c r="B311" t="str">
        <f t="shared" si="4"/>
        <v>11001425363</v>
      </c>
      <c r="C311">
        <f>+VLOOKUP(E311,'Hoja1 (2)'!$C$2:$O$732,13,FALSE)</f>
        <v>1100142</v>
      </c>
      <c r="D311">
        <v>5363</v>
      </c>
      <c r="E311" t="s">
        <v>997</v>
      </c>
      <c r="F311">
        <f>+VLOOKUP(E311,'Hoja1 (2)'!$C$2:$O$732,13,FALSE)</f>
        <v>1100142</v>
      </c>
      <c r="G311" t="s">
        <v>998</v>
      </c>
      <c r="H311" t="s">
        <v>1743</v>
      </c>
      <c r="I311">
        <v>110</v>
      </c>
      <c r="J311" t="s">
        <v>1742</v>
      </c>
      <c r="K311" t="s">
        <v>1742</v>
      </c>
      <c r="L311" t="s">
        <v>1742</v>
      </c>
      <c r="M311" t="s">
        <v>1742</v>
      </c>
      <c r="N311" t="s">
        <v>1743</v>
      </c>
      <c r="O311">
        <v>0</v>
      </c>
      <c r="P311" t="s">
        <v>1744</v>
      </c>
      <c r="Q311" t="s">
        <v>1744</v>
      </c>
      <c r="R311" t="s">
        <v>1744</v>
      </c>
      <c r="S311" t="s">
        <v>1745</v>
      </c>
      <c r="T311" t="s">
        <v>1745</v>
      </c>
      <c r="U311" t="s">
        <v>1746</v>
      </c>
      <c r="V311">
        <v>2</v>
      </c>
      <c r="W311" t="s">
        <v>1744</v>
      </c>
      <c r="X311" t="s">
        <v>1745</v>
      </c>
      <c r="Y311" t="s">
        <v>1743</v>
      </c>
      <c r="Z311" t="s">
        <v>1743</v>
      </c>
      <c r="AA311" t="s">
        <v>1743</v>
      </c>
    </row>
    <row r="312" spans="1:27" x14ac:dyDescent="0.35">
      <c r="A312" t="s">
        <v>2093</v>
      </c>
      <c r="B312" t="str">
        <f t="shared" si="4"/>
        <v>11001425364</v>
      </c>
      <c r="C312">
        <f>+VLOOKUP(E312,'Hoja1 (2)'!$C$2:$O$732,13,FALSE)</f>
        <v>1100142</v>
      </c>
      <c r="D312">
        <v>5364</v>
      </c>
      <c r="E312" t="s">
        <v>1095</v>
      </c>
      <c r="F312">
        <f>+VLOOKUP(E312,'Hoja1 (2)'!$C$2:$O$732,13,FALSE)</f>
        <v>1100142</v>
      </c>
      <c r="G312" t="s">
        <v>1096</v>
      </c>
      <c r="H312" t="s">
        <v>1743</v>
      </c>
      <c r="I312">
        <v>110</v>
      </c>
      <c r="J312" t="s">
        <v>1742</v>
      </c>
      <c r="K312" t="s">
        <v>1742</v>
      </c>
      <c r="L312" t="s">
        <v>1742</v>
      </c>
      <c r="M312" t="s">
        <v>1742</v>
      </c>
      <c r="N312" t="s">
        <v>1743</v>
      </c>
      <c r="O312">
        <v>0</v>
      </c>
      <c r="P312" t="s">
        <v>1744</v>
      </c>
      <c r="Q312" t="s">
        <v>1744</v>
      </c>
      <c r="R312" t="s">
        <v>1744</v>
      </c>
      <c r="S312" t="s">
        <v>1745</v>
      </c>
      <c r="T312" t="s">
        <v>1745</v>
      </c>
      <c r="U312" t="s">
        <v>1746</v>
      </c>
      <c r="V312">
        <v>0</v>
      </c>
      <c r="W312" t="s">
        <v>1744</v>
      </c>
      <c r="X312" t="s">
        <v>1745</v>
      </c>
      <c r="Y312" t="s">
        <v>1743</v>
      </c>
      <c r="Z312" t="s">
        <v>1743</v>
      </c>
      <c r="AA312" t="s">
        <v>1743</v>
      </c>
    </row>
    <row r="313" spans="1:27" x14ac:dyDescent="0.35">
      <c r="A313" t="s">
        <v>2094</v>
      </c>
      <c r="B313" t="str">
        <f t="shared" si="4"/>
        <v>11001425365</v>
      </c>
      <c r="C313">
        <f>+VLOOKUP(E313,'Hoja1 (2)'!$C$2:$O$732,13,FALSE)</f>
        <v>1100142</v>
      </c>
      <c r="D313">
        <v>5365</v>
      </c>
      <c r="E313" t="s">
        <v>762</v>
      </c>
      <c r="F313">
        <f>+VLOOKUP(E313,'Hoja1 (2)'!$C$2:$O$732,13,FALSE)</f>
        <v>1100142</v>
      </c>
      <c r="G313" t="s">
        <v>763</v>
      </c>
      <c r="H313" t="s">
        <v>1743</v>
      </c>
      <c r="I313">
        <v>110</v>
      </c>
      <c r="J313" t="s">
        <v>1742</v>
      </c>
      <c r="K313" t="s">
        <v>1742</v>
      </c>
      <c r="L313" t="s">
        <v>1742</v>
      </c>
      <c r="M313" t="s">
        <v>1742</v>
      </c>
      <c r="N313" t="s">
        <v>1743</v>
      </c>
      <c r="O313">
        <v>0</v>
      </c>
      <c r="P313" t="s">
        <v>1744</v>
      </c>
      <c r="Q313" t="s">
        <v>1744</v>
      </c>
      <c r="R313" t="s">
        <v>1744</v>
      </c>
      <c r="S313" t="s">
        <v>1745</v>
      </c>
      <c r="T313" t="s">
        <v>1745</v>
      </c>
      <c r="U313" t="s">
        <v>1746</v>
      </c>
      <c r="V313">
        <v>0</v>
      </c>
      <c r="W313" t="s">
        <v>1744</v>
      </c>
      <c r="X313" t="s">
        <v>1745</v>
      </c>
      <c r="Y313" t="s">
        <v>1743</v>
      </c>
      <c r="Z313" t="s">
        <v>1743</v>
      </c>
      <c r="AA313" t="s">
        <v>1743</v>
      </c>
    </row>
    <row r="314" spans="1:27" x14ac:dyDescent="0.35">
      <c r="A314" t="s">
        <v>2095</v>
      </c>
      <c r="B314" t="str">
        <f t="shared" si="4"/>
        <v>11001425366</v>
      </c>
      <c r="C314">
        <f>+VLOOKUP(E314,'Hoja1 (2)'!$C$2:$O$732,13,FALSE)</f>
        <v>1100142</v>
      </c>
      <c r="D314">
        <v>5366</v>
      </c>
      <c r="E314" t="s">
        <v>865</v>
      </c>
      <c r="F314">
        <f>+VLOOKUP(E314,'Hoja1 (2)'!$C$2:$O$732,13,FALSE)</f>
        <v>1100142</v>
      </c>
      <c r="G314" t="s">
        <v>866</v>
      </c>
      <c r="H314" t="s">
        <v>1743</v>
      </c>
      <c r="I314">
        <v>110</v>
      </c>
      <c r="J314" t="s">
        <v>1742</v>
      </c>
      <c r="K314" t="s">
        <v>1742</v>
      </c>
      <c r="L314" t="s">
        <v>1742</v>
      </c>
      <c r="M314" t="s">
        <v>1742</v>
      </c>
      <c r="N314" t="s">
        <v>1743</v>
      </c>
      <c r="O314">
        <v>0</v>
      </c>
      <c r="P314" t="s">
        <v>1744</v>
      </c>
      <c r="Q314" t="s">
        <v>1744</v>
      </c>
      <c r="R314" t="s">
        <v>1744</v>
      </c>
      <c r="S314" t="s">
        <v>1745</v>
      </c>
      <c r="T314" t="s">
        <v>1745</v>
      </c>
      <c r="U314" t="s">
        <v>1746</v>
      </c>
      <c r="V314">
        <v>0</v>
      </c>
      <c r="W314" t="s">
        <v>1744</v>
      </c>
      <c r="X314" t="s">
        <v>1745</v>
      </c>
      <c r="Y314" t="s">
        <v>1743</v>
      </c>
      <c r="Z314" t="s">
        <v>1743</v>
      </c>
      <c r="AA314" t="s">
        <v>1743</v>
      </c>
    </row>
    <row r="315" spans="1:27" x14ac:dyDescent="0.35">
      <c r="A315" t="s">
        <v>2096</v>
      </c>
      <c r="B315" t="str">
        <f t="shared" si="4"/>
        <v>11001425367</v>
      </c>
      <c r="C315">
        <f>+VLOOKUP(E315,'Hoja1 (2)'!$C$2:$O$732,13,FALSE)</f>
        <v>1100142</v>
      </c>
      <c r="D315">
        <v>5367</v>
      </c>
      <c r="E315" t="s">
        <v>991</v>
      </c>
      <c r="F315">
        <f>+VLOOKUP(E315,'Hoja1 (2)'!$C$2:$O$732,13,FALSE)</f>
        <v>1100142</v>
      </c>
      <c r="G315" t="s">
        <v>992</v>
      </c>
      <c r="H315" t="s">
        <v>1743</v>
      </c>
      <c r="I315">
        <v>110</v>
      </c>
      <c r="J315" t="s">
        <v>1742</v>
      </c>
      <c r="K315" t="s">
        <v>1742</v>
      </c>
      <c r="L315" t="s">
        <v>1742</v>
      </c>
      <c r="M315" t="s">
        <v>1742</v>
      </c>
      <c r="N315" t="s">
        <v>1743</v>
      </c>
      <c r="O315">
        <v>0</v>
      </c>
      <c r="P315" t="s">
        <v>1744</v>
      </c>
      <c r="Q315" t="s">
        <v>1744</v>
      </c>
      <c r="R315" t="s">
        <v>1744</v>
      </c>
      <c r="S315" t="s">
        <v>1745</v>
      </c>
      <c r="T315" t="s">
        <v>1745</v>
      </c>
      <c r="U315" t="s">
        <v>1746</v>
      </c>
      <c r="V315">
        <v>0</v>
      </c>
      <c r="W315" t="s">
        <v>1744</v>
      </c>
      <c r="X315" t="s">
        <v>1745</v>
      </c>
      <c r="Y315" t="s">
        <v>1743</v>
      </c>
      <c r="Z315" t="s">
        <v>1743</v>
      </c>
      <c r="AA315" t="s">
        <v>1743</v>
      </c>
    </row>
    <row r="316" spans="1:27" x14ac:dyDescent="0.35">
      <c r="A316" t="s">
        <v>2097</v>
      </c>
      <c r="B316" t="str">
        <f t="shared" si="4"/>
        <v>11001425368</v>
      </c>
      <c r="C316">
        <f>+VLOOKUP(E316,'Hoja1 (2)'!$C$2:$O$732,13,FALSE)</f>
        <v>1100142</v>
      </c>
      <c r="D316">
        <v>5368</v>
      </c>
      <c r="E316" t="s">
        <v>1105</v>
      </c>
      <c r="F316">
        <f>+VLOOKUP(E316,'Hoja1 (2)'!$C$2:$O$732,13,FALSE)</f>
        <v>1100142</v>
      </c>
      <c r="G316" t="s">
        <v>1106</v>
      </c>
      <c r="H316" t="s">
        <v>1743</v>
      </c>
      <c r="I316">
        <v>110</v>
      </c>
      <c r="J316" t="s">
        <v>1742</v>
      </c>
      <c r="K316" t="s">
        <v>1742</v>
      </c>
      <c r="L316" t="s">
        <v>1742</v>
      </c>
      <c r="M316" t="s">
        <v>1742</v>
      </c>
      <c r="N316" t="s">
        <v>1743</v>
      </c>
      <c r="O316">
        <v>0</v>
      </c>
      <c r="P316" t="s">
        <v>1744</v>
      </c>
      <c r="Q316" t="s">
        <v>1744</v>
      </c>
      <c r="R316" t="s">
        <v>1744</v>
      </c>
      <c r="S316" t="s">
        <v>1745</v>
      </c>
      <c r="T316" t="s">
        <v>1745</v>
      </c>
      <c r="U316" t="s">
        <v>1746</v>
      </c>
      <c r="V316">
        <v>0</v>
      </c>
      <c r="W316" t="s">
        <v>1744</v>
      </c>
      <c r="X316" t="s">
        <v>1745</v>
      </c>
      <c r="Y316" t="s">
        <v>1743</v>
      </c>
      <c r="Z316" t="s">
        <v>1743</v>
      </c>
      <c r="AA316" t="s">
        <v>1743</v>
      </c>
    </row>
    <row r="317" spans="1:27" x14ac:dyDescent="0.35">
      <c r="A317" t="s">
        <v>2098</v>
      </c>
      <c r="B317" t="str">
        <f t="shared" si="4"/>
        <v>11001425369</v>
      </c>
      <c r="C317">
        <f>+VLOOKUP(E317,'Hoja1 (2)'!$C$2:$O$732,13,FALSE)</f>
        <v>1100142</v>
      </c>
      <c r="D317">
        <v>5369</v>
      </c>
      <c r="E317" t="s">
        <v>654</v>
      </c>
      <c r="F317">
        <f>+VLOOKUP(E317,'Hoja1 (2)'!$C$2:$O$732,13,FALSE)</f>
        <v>1100142</v>
      </c>
      <c r="G317" t="s">
        <v>655</v>
      </c>
      <c r="H317" t="s">
        <v>1743</v>
      </c>
      <c r="I317">
        <v>110</v>
      </c>
      <c r="J317" t="s">
        <v>1742</v>
      </c>
      <c r="K317" t="s">
        <v>1742</v>
      </c>
      <c r="L317" t="s">
        <v>1742</v>
      </c>
      <c r="M317" t="s">
        <v>1742</v>
      </c>
      <c r="N317" t="s">
        <v>1743</v>
      </c>
      <c r="O317">
        <v>0</v>
      </c>
      <c r="P317" t="s">
        <v>1744</v>
      </c>
      <c r="Q317" t="s">
        <v>1744</v>
      </c>
      <c r="R317" t="s">
        <v>1744</v>
      </c>
      <c r="S317" t="s">
        <v>1745</v>
      </c>
      <c r="T317" t="s">
        <v>1745</v>
      </c>
      <c r="U317" t="s">
        <v>1746</v>
      </c>
      <c r="V317">
        <v>0</v>
      </c>
      <c r="W317" t="s">
        <v>1744</v>
      </c>
      <c r="X317" t="s">
        <v>1745</v>
      </c>
      <c r="Y317" t="s">
        <v>1743</v>
      </c>
      <c r="Z317" t="s">
        <v>1743</v>
      </c>
      <c r="AA317" t="s">
        <v>1743</v>
      </c>
    </row>
    <row r="318" spans="1:27" x14ac:dyDescent="0.35">
      <c r="A318" t="s">
        <v>2099</v>
      </c>
      <c r="B318" t="str">
        <f t="shared" si="4"/>
        <v>11001425370</v>
      </c>
      <c r="C318">
        <f>+VLOOKUP(E318,'Hoja1 (2)'!$C$2:$O$732,13,FALSE)</f>
        <v>1100142</v>
      </c>
      <c r="D318">
        <v>5370</v>
      </c>
      <c r="E318" t="s">
        <v>281</v>
      </c>
      <c r="F318">
        <f>+VLOOKUP(E318,'Hoja1 (2)'!$C$2:$O$732,13,FALSE)</f>
        <v>1100142</v>
      </c>
      <c r="G318" t="s">
        <v>282</v>
      </c>
      <c r="H318" t="s">
        <v>1743</v>
      </c>
      <c r="I318">
        <v>110</v>
      </c>
      <c r="J318" t="s">
        <v>1742</v>
      </c>
      <c r="K318" t="s">
        <v>1742</v>
      </c>
      <c r="L318" t="s">
        <v>1742</v>
      </c>
      <c r="M318" t="s">
        <v>1742</v>
      </c>
      <c r="N318" t="s">
        <v>1743</v>
      </c>
      <c r="O318">
        <v>0</v>
      </c>
      <c r="P318" t="s">
        <v>1744</v>
      </c>
      <c r="Q318" t="s">
        <v>1744</v>
      </c>
      <c r="R318" t="s">
        <v>1744</v>
      </c>
      <c r="S318" t="s">
        <v>1745</v>
      </c>
      <c r="T318" t="s">
        <v>1745</v>
      </c>
      <c r="U318" t="s">
        <v>1746</v>
      </c>
      <c r="V318">
        <v>0</v>
      </c>
      <c r="W318" t="s">
        <v>1744</v>
      </c>
      <c r="X318" t="s">
        <v>1745</v>
      </c>
      <c r="Y318" t="s">
        <v>1743</v>
      </c>
      <c r="Z318" t="s">
        <v>1743</v>
      </c>
      <c r="AA318" t="s">
        <v>1743</v>
      </c>
    </row>
    <row r="319" spans="1:27" x14ac:dyDescent="0.35">
      <c r="A319" t="s">
        <v>2100</v>
      </c>
      <c r="B319" t="str">
        <f t="shared" si="4"/>
        <v>11001425371</v>
      </c>
      <c r="C319">
        <f>+VLOOKUP(E319,'Hoja1 (2)'!$C$2:$O$732,13,FALSE)</f>
        <v>1100142</v>
      </c>
      <c r="D319">
        <v>5371</v>
      </c>
      <c r="E319" t="s">
        <v>943</v>
      </c>
      <c r="F319">
        <f>+VLOOKUP(E319,'Hoja1 (2)'!$C$2:$O$732,13,FALSE)</f>
        <v>1100142</v>
      </c>
      <c r="G319" t="s">
        <v>944</v>
      </c>
      <c r="H319" t="s">
        <v>1743</v>
      </c>
      <c r="I319">
        <v>110</v>
      </c>
      <c r="J319" t="s">
        <v>1742</v>
      </c>
      <c r="K319" t="s">
        <v>1742</v>
      </c>
      <c r="L319" t="s">
        <v>1742</v>
      </c>
      <c r="M319" t="s">
        <v>1742</v>
      </c>
      <c r="N319" t="s">
        <v>1743</v>
      </c>
      <c r="O319">
        <v>0</v>
      </c>
      <c r="P319" t="s">
        <v>1744</v>
      </c>
      <c r="Q319" t="s">
        <v>1744</v>
      </c>
      <c r="R319" t="s">
        <v>1744</v>
      </c>
      <c r="S319" t="s">
        <v>1745</v>
      </c>
      <c r="T319" t="s">
        <v>1745</v>
      </c>
      <c r="U319" t="s">
        <v>1746</v>
      </c>
      <c r="V319">
        <v>0</v>
      </c>
      <c r="W319" t="s">
        <v>1744</v>
      </c>
      <c r="X319" t="s">
        <v>1745</v>
      </c>
      <c r="Y319" t="s">
        <v>1743</v>
      </c>
      <c r="Z319" t="s">
        <v>1743</v>
      </c>
      <c r="AA319" t="s">
        <v>1743</v>
      </c>
    </row>
    <row r="320" spans="1:27" x14ac:dyDescent="0.35">
      <c r="A320" t="s">
        <v>2101</v>
      </c>
      <c r="B320" t="str">
        <f t="shared" si="4"/>
        <v>11001425372</v>
      </c>
      <c r="C320">
        <f>+VLOOKUP(E320,'Hoja1 (2)'!$C$2:$O$732,13,FALSE)</f>
        <v>1100142</v>
      </c>
      <c r="D320">
        <v>5372</v>
      </c>
      <c r="E320" t="s">
        <v>688</v>
      </c>
      <c r="F320">
        <f>+VLOOKUP(E320,'Hoja1 (2)'!$C$2:$O$732,13,FALSE)</f>
        <v>1100142</v>
      </c>
      <c r="G320" t="s">
        <v>689</v>
      </c>
      <c r="H320" t="s">
        <v>1743</v>
      </c>
      <c r="I320">
        <v>110</v>
      </c>
      <c r="J320" t="s">
        <v>1742</v>
      </c>
      <c r="K320" t="s">
        <v>1742</v>
      </c>
      <c r="L320" t="s">
        <v>1742</v>
      </c>
      <c r="M320" t="s">
        <v>1742</v>
      </c>
      <c r="N320" t="s">
        <v>1743</v>
      </c>
      <c r="O320">
        <v>0</v>
      </c>
      <c r="P320" t="s">
        <v>1744</v>
      </c>
      <c r="Q320" t="s">
        <v>1744</v>
      </c>
      <c r="R320" t="s">
        <v>1744</v>
      </c>
      <c r="S320" t="s">
        <v>1745</v>
      </c>
      <c r="T320" t="s">
        <v>1745</v>
      </c>
      <c r="U320" t="s">
        <v>1746</v>
      </c>
      <c r="V320">
        <v>0</v>
      </c>
      <c r="W320" t="s">
        <v>1744</v>
      </c>
      <c r="X320" t="s">
        <v>1745</v>
      </c>
      <c r="Y320" t="s">
        <v>1743</v>
      </c>
      <c r="Z320" t="s">
        <v>1743</v>
      </c>
      <c r="AA320" t="s">
        <v>1743</v>
      </c>
    </row>
    <row r="321" spans="1:27" x14ac:dyDescent="0.35">
      <c r="A321" t="s">
        <v>2102</v>
      </c>
      <c r="B321" t="str">
        <f t="shared" si="4"/>
        <v>11001425373</v>
      </c>
      <c r="C321">
        <f>+VLOOKUP(E321,'Hoja1 (2)'!$C$2:$O$732,13,FALSE)</f>
        <v>1100142</v>
      </c>
      <c r="D321">
        <v>5373</v>
      </c>
      <c r="E321" t="s">
        <v>1077</v>
      </c>
      <c r="F321">
        <f>+VLOOKUP(E321,'Hoja1 (2)'!$C$2:$O$732,13,FALSE)</f>
        <v>1100142</v>
      </c>
      <c r="G321" t="s">
        <v>1078</v>
      </c>
      <c r="H321" t="s">
        <v>1743</v>
      </c>
      <c r="I321">
        <v>110</v>
      </c>
      <c r="J321" t="s">
        <v>1742</v>
      </c>
      <c r="K321" t="s">
        <v>1742</v>
      </c>
      <c r="L321" t="s">
        <v>1742</v>
      </c>
      <c r="M321" t="s">
        <v>1742</v>
      </c>
      <c r="N321" t="s">
        <v>1743</v>
      </c>
      <c r="O321">
        <v>0</v>
      </c>
      <c r="P321" t="s">
        <v>1744</v>
      </c>
      <c r="Q321" t="s">
        <v>1744</v>
      </c>
      <c r="R321" t="s">
        <v>1744</v>
      </c>
      <c r="S321" t="s">
        <v>1745</v>
      </c>
      <c r="T321" t="s">
        <v>1745</v>
      </c>
      <c r="U321" t="s">
        <v>1746</v>
      </c>
      <c r="V321">
        <v>0</v>
      </c>
      <c r="W321" t="s">
        <v>1744</v>
      </c>
      <c r="X321" t="s">
        <v>1745</v>
      </c>
      <c r="Y321" t="s">
        <v>1743</v>
      </c>
      <c r="Z321" t="s">
        <v>1743</v>
      </c>
      <c r="AA321" t="s">
        <v>1743</v>
      </c>
    </row>
    <row r="322" spans="1:27" x14ac:dyDescent="0.35">
      <c r="A322" t="s">
        <v>2103</v>
      </c>
      <c r="B322" t="str">
        <f t="shared" si="4"/>
        <v>11001425374</v>
      </c>
      <c r="C322">
        <f>+VLOOKUP(E322,'Hoja1 (2)'!$C$2:$O$732,13,FALSE)</f>
        <v>1100142</v>
      </c>
      <c r="D322">
        <v>5374</v>
      </c>
      <c r="E322" t="s">
        <v>1075</v>
      </c>
      <c r="F322">
        <f>+VLOOKUP(E322,'Hoja1 (2)'!$C$2:$O$732,13,FALSE)</f>
        <v>1100142</v>
      </c>
      <c r="G322" t="s">
        <v>1076</v>
      </c>
      <c r="H322" t="s">
        <v>1743</v>
      </c>
      <c r="I322">
        <v>110</v>
      </c>
      <c r="J322" t="s">
        <v>1742</v>
      </c>
      <c r="K322" t="s">
        <v>1742</v>
      </c>
      <c r="L322" t="s">
        <v>1742</v>
      </c>
      <c r="M322" t="s">
        <v>1742</v>
      </c>
      <c r="N322" t="s">
        <v>1743</v>
      </c>
      <c r="O322">
        <v>0</v>
      </c>
      <c r="P322" t="s">
        <v>1744</v>
      </c>
      <c r="Q322" t="s">
        <v>1744</v>
      </c>
      <c r="R322" t="s">
        <v>1744</v>
      </c>
      <c r="S322" t="s">
        <v>1745</v>
      </c>
      <c r="T322" t="s">
        <v>1745</v>
      </c>
      <c r="U322" t="s">
        <v>1746</v>
      </c>
      <c r="V322">
        <v>0</v>
      </c>
      <c r="W322" t="s">
        <v>1744</v>
      </c>
      <c r="X322" t="s">
        <v>1745</v>
      </c>
      <c r="Y322" t="s">
        <v>1743</v>
      </c>
      <c r="Z322" t="s">
        <v>1743</v>
      </c>
      <c r="AA322" t="s">
        <v>1743</v>
      </c>
    </row>
    <row r="323" spans="1:27" x14ac:dyDescent="0.35">
      <c r="A323" t="s">
        <v>2104</v>
      </c>
      <c r="B323" t="str">
        <f t="shared" ref="B323:B386" si="5">+CONCATENATE(C323,D323)</f>
        <v>11001425375</v>
      </c>
      <c r="C323">
        <f>+VLOOKUP(E323,'Hoja1 (2)'!$C$2:$O$732,13,FALSE)</f>
        <v>1100142</v>
      </c>
      <c r="D323">
        <v>5375</v>
      </c>
      <c r="E323" t="s">
        <v>89</v>
      </c>
      <c r="F323">
        <f>+VLOOKUP(E323,'Hoja1 (2)'!$C$2:$O$732,13,FALSE)</f>
        <v>1100142</v>
      </c>
      <c r="G323" t="s">
        <v>90</v>
      </c>
      <c r="H323" t="s">
        <v>1743</v>
      </c>
      <c r="I323">
        <v>110</v>
      </c>
      <c r="J323" t="s">
        <v>1742</v>
      </c>
      <c r="K323" t="s">
        <v>1742</v>
      </c>
      <c r="L323" t="s">
        <v>1742</v>
      </c>
      <c r="M323" t="s">
        <v>1742</v>
      </c>
      <c r="N323" t="s">
        <v>1743</v>
      </c>
      <c r="O323">
        <v>0</v>
      </c>
      <c r="P323" t="s">
        <v>1744</v>
      </c>
      <c r="Q323" t="s">
        <v>1744</v>
      </c>
      <c r="R323" t="s">
        <v>1744</v>
      </c>
      <c r="S323" t="s">
        <v>1745</v>
      </c>
      <c r="T323" t="s">
        <v>1745</v>
      </c>
      <c r="U323" t="s">
        <v>1746</v>
      </c>
      <c r="V323">
        <v>0</v>
      </c>
      <c r="W323" t="s">
        <v>1742</v>
      </c>
      <c r="X323" t="s">
        <v>1745</v>
      </c>
      <c r="Y323" t="s">
        <v>1743</v>
      </c>
      <c r="Z323" t="s">
        <v>1743</v>
      </c>
      <c r="AA323" t="s">
        <v>1743</v>
      </c>
    </row>
    <row r="324" spans="1:27" x14ac:dyDescent="0.35">
      <c r="A324" t="s">
        <v>2105</v>
      </c>
      <c r="B324" t="str">
        <f t="shared" si="5"/>
        <v>11001425376</v>
      </c>
      <c r="C324">
        <f>+VLOOKUP(E324,'Hoja1 (2)'!$C$2:$O$732,13,FALSE)</f>
        <v>1100142</v>
      </c>
      <c r="D324">
        <v>5376</v>
      </c>
      <c r="E324" t="s">
        <v>799</v>
      </c>
      <c r="F324">
        <f>+VLOOKUP(E324,'Hoja1 (2)'!$C$2:$O$732,13,FALSE)</f>
        <v>1100142</v>
      </c>
      <c r="G324" t="s">
        <v>800</v>
      </c>
      <c r="H324" t="s">
        <v>1743</v>
      </c>
      <c r="I324">
        <v>110</v>
      </c>
      <c r="J324" t="s">
        <v>1742</v>
      </c>
      <c r="K324" t="s">
        <v>1742</v>
      </c>
      <c r="L324" t="s">
        <v>1742</v>
      </c>
      <c r="M324" t="s">
        <v>1742</v>
      </c>
      <c r="N324" t="s">
        <v>1743</v>
      </c>
      <c r="O324">
        <v>0</v>
      </c>
      <c r="P324" t="s">
        <v>1744</v>
      </c>
      <c r="Q324" t="s">
        <v>1744</v>
      </c>
      <c r="R324" t="s">
        <v>1744</v>
      </c>
      <c r="S324" t="s">
        <v>1745</v>
      </c>
      <c r="T324" t="s">
        <v>1745</v>
      </c>
      <c r="U324" t="s">
        <v>1746</v>
      </c>
      <c r="V324">
        <v>0</v>
      </c>
      <c r="W324" t="s">
        <v>1744</v>
      </c>
      <c r="X324" t="s">
        <v>1745</v>
      </c>
      <c r="Y324" t="s">
        <v>1743</v>
      </c>
      <c r="Z324" t="s">
        <v>1743</v>
      </c>
      <c r="AA324" t="s">
        <v>1743</v>
      </c>
    </row>
    <row r="325" spans="1:27" x14ac:dyDescent="0.35">
      <c r="A325" t="s">
        <v>2106</v>
      </c>
      <c r="B325" t="str">
        <f t="shared" si="5"/>
        <v>11001425377</v>
      </c>
      <c r="C325">
        <f>+VLOOKUP(E325,'Hoja1 (2)'!$C$2:$O$732,13,FALSE)</f>
        <v>1100142</v>
      </c>
      <c r="D325">
        <v>5377</v>
      </c>
      <c r="E325" t="s">
        <v>895</v>
      </c>
      <c r="F325">
        <f>+VLOOKUP(E325,'Hoja1 (2)'!$C$2:$O$732,13,FALSE)</f>
        <v>1100142</v>
      </c>
      <c r="G325" t="s">
        <v>896</v>
      </c>
      <c r="H325" t="s">
        <v>1743</v>
      </c>
      <c r="I325">
        <v>100</v>
      </c>
      <c r="J325" t="s">
        <v>1742</v>
      </c>
      <c r="K325" t="s">
        <v>1742</v>
      </c>
      <c r="L325" t="s">
        <v>1742</v>
      </c>
      <c r="M325" t="s">
        <v>1742</v>
      </c>
      <c r="N325" t="s">
        <v>1743</v>
      </c>
      <c r="O325">
        <v>0</v>
      </c>
      <c r="P325" t="s">
        <v>1744</v>
      </c>
      <c r="Q325" t="s">
        <v>1744</v>
      </c>
      <c r="R325" t="s">
        <v>1744</v>
      </c>
      <c r="S325" t="s">
        <v>1745</v>
      </c>
      <c r="T325" t="s">
        <v>1745</v>
      </c>
      <c r="U325" t="s">
        <v>1746</v>
      </c>
      <c r="V325">
        <v>0</v>
      </c>
      <c r="W325" t="s">
        <v>1742</v>
      </c>
      <c r="X325" t="s">
        <v>1745</v>
      </c>
      <c r="Y325" t="s">
        <v>1743</v>
      </c>
      <c r="Z325" t="s">
        <v>1743</v>
      </c>
      <c r="AA325" t="s">
        <v>1743</v>
      </c>
    </row>
    <row r="326" spans="1:27" x14ac:dyDescent="0.35">
      <c r="A326" t="s">
        <v>2107</v>
      </c>
      <c r="B326" t="str">
        <f t="shared" si="5"/>
        <v>11001425378</v>
      </c>
      <c r="C326">
        <f>+VLOOKUP(E326,'Hoja1 (2)'!$C$2:$O$732,13,FALSE)</f>
        <v>1100142</v>
      </c>
      <c r="D326">
        <v>5378</v>
      </c>
      <c r="E326" t="s">
        <v>843</v>
      </c>
      <c r="F326">
        <f>+VLOOKUP(E326,'Hoja1 (2)'!$C$2:$O$732,13,FALSE)</f>
        <v>1100142</v>
      </c>
      <c r="G326" t="s">
        <v>844</v>
      </c>
      <c r="H326" t="s">
        <v>1743</v>
      </c>
      <c r="I326">
        <v>110</v>
      </c>
      <c r="J326" t="s">
        <v>1742</v>
      </c>
      <c r="K326" t="s">
        <v>1742</v>
      </c>
      <c r="L326" t="s">
        <v>1742</v>
      </c>
      <c r="M326" t="s">
        <v>1742</v>
      </c>
      <c r="N326" t="s">
        <v>1743</v>
      </c>
      <c r="O326">
        <v>0</v>
      </c>
      <c r="P326" t="s">
        <v>1744</v>
      </c>
      <c r="Q326" t="s">
        <v>1744</v>
      </c>
      <c r="R326" t="s">
        <v>1744</v>
      </c>
      <c r="S326" t="s">
        <v>1745</v>
      </c>
      <c r="T326" t="s">
        <v>1745</v>
      </c>
      <c r="U326" t="s">
        <v>1746</v>
      </c>
      <c r="V326">
        <v>0</v>
      </c>
      <c r="W326" t="s">
        <v>1744</v>
      </c>
      <c r="X326" t="s">
        <v>1745</v>
      </c>
      <c r="Y326" t="s">
        <v>1743</v>
      </c>
      <c r="Z326" t="s">
        <v>1743</v>
      </c>
      <c r="AA326" t="s">
        <v>1743</v>
      </c>
    </row>
    <row r="327" spans="1:27" x14ac:dyDescent="0.35">
      <c r="A327" t="s">
        <v>2108</v>
      </c>
      <c r="B327" t="str">
        <f t="shared" si="5"/>
        <v>11001425379</v>
      </c>
      <c r="C327">
        <f>+VLOOKUP(E327,'Hoja1 (2)'!$C$2:$O$732,13,FALSE)</f>
        <v>1100142</v>
      </c>
      <c r="D327">
        <v>5379</v>
      </c>
      <c r="E327" t="s">
        <v>704</v>
      </c>
      <c r="F327">
        <f>+VLOOKUP(E327,'Hoja1 (2)'!$C$2:$O$732,13,FALSE)</f>
        <v>1100142</v>
      </c>
      <c r="G327" t="s">
        <v>705</v>
      </c>
      <c r="H327" t="s">
        <v>1743</v>
      </c>
      <c r="I327">
        <v>110</v>
      </c>
      <c r="J327" t="s">
        <v>1742</v>
      </c>
      <c r="K327" t="s">
        <v>1742</v>
      </c>
      <c r="L327" t="s">
        <v>1742</v>
      </c>
      <c r="M327" t="s">
        <v>1742</v>
      </c>
      <c r="N327" t="s">
        <v>1743</v>
      </c>
      <c r="O327">
        <v>0</v>
      </c>
      <c r="P327" t="s">
        <v>1744</v>
      </c>
      <c r="Q327" t="s">
        <v>1744</v>
      </c>
      <c r="R327" t="s">
        <v>1744</v>
      </c>
      <c r="S327" t="s">
        <v>1745</v>
      </c>
      <c r="T327" t="s">
        <v>1745</v>
      </c>
      <c r="U327" t="s">
        <v>1746</v>
      </c>
      <c r="V327">
        <v>0</v>
      </c>
      <c r="W327" t="s">
        <v>1744</v>
      </c>
      <c r="X327" t="s">
        <v>1745</v>
      </c>
      <c r="Y327" t="s">
        <v>1743</v>
      </c>
      <c r="Z327" t="s">
        <v>1743</v>
      </c>
      <c r="AA327" t="s">
        <v>1743</v>
      </c>
    </row>
    <row r="328" spans="1:27" x14ac:dyDescent="0.35">
      <c r="A328" t="s">
        <v>2109</v>
      </c>
      <c r="B328" t="str">
        <f t="shared" si="5"/>
        <v>11001425380</v>
      </c>
      <c r="C328">
        <f>+VLOOKUP(E328,'Hoja1 (2)'!$C$2:$O$732,13,FALSE)</f>
        <v>1100142</v>
      </c>
      <c r="D328">
        <v>5380</v>
      </c>
      <c r="E328" t="s">
        <v>791</v>
      </c>
      <c r="F328">
        <f>+VLOOKUP(E328,'Hoja1 (2)'!$C$2:$O$732,13,FALSE)</f>
        <v>1100142</v>
      </c>
      <c r="G328" t="s">
        <v>792</v>
      </c>
      <c r="H328" t="s">
        <v>1743</v>
      </c>
      <c r="I328">
        <v>110</v>
      </c>
      <c r="J328" t="s">
        <v>1742</v>
      </c>
      <c r="K328" t="s">
        <v>1742</v>
      </c>
      <c r="L328" t="s">
        <v>1742</v>
      </c>
      <c r="M328" t="s">
        <v>1742</v>
      </c>
      <c r="N328" t="s">
        <v>1743</v>
      </c>
      <c r="O328">
        <v>0</v>
      </c>
      <c r="P328" t="s">
        <v>1744</v>
      </c>
      <c r="Q328" t="s">
        <v>1744</v>
      </c>
      <c r="R328" t="s">
        <v>1744</v>
      </c>
      <c r="S328" t="s">
        <v>1745</v>
      </c>
      <c r="T328" t="s">
        <v>1745</v>
      </c>
      <c r="U328" t="s">
        <v>1746</v>
      </c>
      <c r="V328">
        <v>2</v>
      </c>
      <c r="W328" t="s">
        <v>1744</v>
      </c>
      <c r="X328" t="s">
        <v>1745</v>
      </c>
      <c r="Y328" t="s">
        <v>1743</v>
      </c>
      <c r="Z328" t="s">
        <v>1743</v>
      </c>
      <c r="AA328" t="s">
        <v>1743</v>
      </c>
    </row>
    <row r="329" spans="1:27" x14ac:dyDescent="0.35">
      <c r="A329" t="s">
        <v>2110</v>
      </c>
      <c r="B329" t="str">
        <f t="shared" si="5"/>
        <v>11001425381</v>
      </c>
      <c r="C329">
        <f>+VLOOKUP(E329,'Hoja1 (2)'!$C$2:$O$732,13,FALSE)</f>
        <v>1100142</v>
      </c>
      <c r="D329">
        <v>5381</v>
      </c>
      <c r="E329" t="s">
        <v>897</v>
      </c>
      <c r="F329">
        <f>+VLOOKUP(E329,'Hoja1 (2)'!$C$2:$O$732,13,FALSE)</f>
        <v>1100142</v>
      </c>
      <c r="G329" t="s">
        <v>898</v>
      </c>
      <c r="H329" t="s">
        <v>1743</v>
      </c>
      <c r="I329">
        <v>110</v>
      </c>
      <c r="J329" t="s">
        <v>1742</v>
      </c>
      <c r="K329" t="s">
        <v>1742</v>
      </c>
      <c r="L329" t="s">
        <v>1742</v>
      </c>
      <c r="M329" t="s">
        <v>1742</v>
      </c>
      <c r="N329" t="s">
        <v>1743</v>
      </c>
      <c r="O329">
        <v>0</v>
      </c>
      <c r="P329" t="s">
        <v>1744</v>
      </c>
      <c r="Q329" t="s">
        <v>1744</v>
      </c>
      <c r="R329" t="s">
        <v>1744</v>
      </c>
      <c r="S329" t="s">
        <v>1745</v>
      </c>
      <c r="T329" t="s">
        <v>1745</v>
      </c>
      <c r="U329" t="s">
        <v>1746</v>
      </c>
      <c r="V329">
        <v>2</v>
      </c>
      <c r="W329" t="s">
        <v>1744</v>
      </c>
      <c r="X329" t="s">
        <v>1745</v>
      </c>
      <c r="Y329" t="s">
        <v>1743</v>
      </c>
      <c r="Z329" t="s">
        <v>1743</v>
      </c>
      <c r="AA329" t="s">
        <v>1743</v>
      </c>
    </row>
    <row r="330" spans="1:27" x14ac:dyDescent="0.35">
      <c r="A330" t="s">
        <v>2111</v>
      </c>
      <c r="B330" t="str">
        <f t="shared" si="5"/>
        <v>11001425382</v>
      </c>
      <c r="C330">
        <f>+VLOOKUP(E330,'Hoja1 (2)'!$C$2:$O$732,13,FALSE)</f>
        <v>1100142</v>
      </c>
      <c r="D330">
        <v>5382</v>
      </c>
      <c r="E330" t="s">
        <v>835</v>
      </c>
      <c r="F330">
        <f>+VLOOKUP(E330,'Hoja1 (2)'!$C$2:$O$732,13,FALSE)</f>
        <v>1100142</v>
      </c>
      <c r="G330" t="s">
        <v>836</v>
      </c>
      <c r="H330" t="s">
        <v>1743</v>
      </c>
      <c r="I330">
        <v>110</v>
      </c>
      <c r="J330" t="s">
        <v>1742</v>
      </c>
      <c r="K330" t="s">
        <v>1742</v>
      </c>
      <c r="L330" t="s">
        <v>1742</v>
      </c>
      <c r="M330" t="s">
        <v>1742</v>
      </c>
      <c r="N330" t="s">
        <v>1743</v>
      </c>
      <c r="O330">
        <v>0</v>
      </c>
      <c r="P330" t="s">
        <v>1744</v>
      </c>
      <c r="Q330" t="s">
        <v>1744</v>
      </c>
      <c r="R330" t="s">
        <v>1744</v>
      </c>
      <c r="S330" t="s">
        <v>1745</v>
      </c>
      <c r="T330" t="s">
        <v>1745</v>
      </c>
      <c r="U330" t="s">
        <v>1746</v>
      </c>
      <c r="V330">
        <v>0</v>
      </c>
      <c r="W330" t="s">
        <v>1744</v>
      </c>
      <c r="X330" t="s">
        <v>1745</v>
      </c>
      <c r="Y330" t="s">
        <v>1743</v>
      </c>
      <c r="Z330" t="s">
        <v>1743</v>
      </c>
      <c r="AA330" t="s">
        <v>1743</v>
      </c>
    </row>
    <row r="331" spans="1:27" x14ac:dyDescent="0.35">
      <c r="A331" t="s">
        <v>2112</v>
      </c>
      <c r="B331" t="str">
        <f t="shared" si="5"/>
        <v>11001425383</v>
      </c>
      <c r="C331">
        <f>+VLOOKUP(E331,'Hoja1 (2)'!$C$2:$O$732,13,FALSE)</f>
        <v>1100142</v>
      </c>
      <c r="D331">
        <v>5383</v>
      </c>
      <c r="E331" t="s">
        <v>293</v>
      </c>
      <c r="F331">
        <f>+VLOOKUP(E331,'Hoja1 (2)'!$C$2:$O$732,13,FALSE)</f>
        <v>1100142</v>
      </c>
      <c r="G331" t="s">
        <v>294</v>
      </c>
      <c r="H331" t="s">
        <v>1743</v>
      </c>
      <c r="I331">
        <v>110</v>
      </c>
      <c r="J331" t="s">
        <v>1742</v>
      </c>
      <c r="K331" t="s">
        <v>1744</v>
      </c>
      <c r="L331" t="s">
        <v>1744</v>
      </c>
      <c r="M331" t="s">
        <v>1742</v>
      </c>
      <c r="N331" t="s">
        <v>1743</v>
      </c>
      <c r="O331">
        <v>0</v>
      </c>
      <c r="P331" t="s">
        <v>1744</v>
      </c>
      <c r="Q331" t="s">
        <v>1744</v>
      </c>
      <c r="R331" t="s">
        <v>1744</v>
      </c>
      <c r="S331" t="s">
        <v>1745</v>
      </c>
      <c r="T331" t="s">
        <v>1745</v>
      </c>
      <c r="U331" t="s">
        <v>1746</v>
      </c>
      <c r="V331">
        <v>0</v>
      </c>
      <c r="W331" t="s">
        <v>1742</v>
      </c>
      <c r="X331" t="s">
        <v>1745</v>
      </c>
      <c r="Y331" t="s">
        <v>1743</v>
      </c>
      <c r="Z331" t="s">
        <v>1743</v>
      </c>
      <c r="AA331" t="s">
        <v>1743</v>
      </c>
    </row>
    <row r="332" spans="1:27" x14ac:dyDescent="0.35">
      <c r="A332" t="s">
        <v>2113</v>
      </c>
      <c r="B332" t="str">
        <f t="shared" si="5"/>
        <v>11001425384</v>
      </c>
      <c r="C332">
        <f>+VLOOKUP(E332,'Hoja1 (2)'!$C$2:$O$732,13,FALSE)</f>
        <v>1100142</v>
      </c>
      <c r="D332">
        <v>5384</v>
      </c>
      <c r="E332" t="s">
        <v>969</v>
      </c>
      <c r="F332">
        <f>+VLOOKUP(E332,'Hoja1 (2)'!$C$2:$O$732,13,FALSE)</f>
        <v>1100142</v>
      </c>
      <c r="G332" t="s">
        <v>970</v>
      </c>
      <c r="H332" t="s">
        <v>1743</v>
      </c>
      <c r="I332">
        <v>110</v>
      </c>
      <c r="J332" t="s">
        <v>1742</v>
      </c>
      <c r="K332" t="s">
        <v>1742</v>
      </c>
      <c r="L332" t="s">
        <v>1742</v>
      </c>
      <c r="M332" t="s">
        <v>1742</v>
      </c>
      <c r="N332" t="s">
        <v>1743</v>
      </c>
      <c r="O332">
        <v>1</v>
      </c>
      <c r="P332" t="s">
        <v>1744</v>
      </c>
      <c r="Q332" t="s">
        <v>1744</v>
      </c>
      <c r="R332" t="s">
        <v>1744</v>
      </c>
      <c r="S332" t="s">
        <v>1745</v>
      </c>
      <c r="T332" t="s">
        <v>1745</v>
      </c>
      <c r="U332" t="s">
        <v>1746</v>
      </c>
      <c r="V332">
        <v>13</v>
      </c>
      <c r="W332" t="s">
        <v>1744</v>
      </c>
      <c r="X332" t="s">
        <v>1745</v>
      </c>
      <c r="Y332" t="s">
        <v>1743</v>
      </c>
      <c r="Z332" t="s">
        <v>1743</v>
      </c>
      <c r="AA332" t="s">
        <v>1743</v>
      </c>
    </row>
    <row r="333" spans="1:27" x14ac:dyDescent="0.35">
      <c r="A333" t="s">
        <v>2114</v>
      </c>
      <c r="B333" t="str">
        <f t="shared" si="5"/>
        <v>11001425385</v>
      </c>
      <c r="C333">
        <f>+VLOOKUP(E333,'Hoja1 (2)'!$C$2:$O$732,13,FALSE)</f>
        <v>1100142</v>
      </c>
      <c r="D333">
        <v>5385</v>
      </c>
      <c r="E333" t="s">
        <v>534</v>
      </c>
      <c r="F333">
        <f>+VLOOKUP(E333,'Hoja1 (2)'!$C$2:$O$732,13,FALSE)</f>
        <v>1100142</v>
      </c>
      <c r="G333" t="s">
        <v>535</v>
      </c>
      <c r="H333" t="s">
        <v>1743</v>
      </c>
      <c r="I333">
        <v>110</v>
      </c>
      <c r="J333" t="s">
        <v>1742</v>
      </c>
      <c r="K333" t="s">
        <v>1742</v>
      </c>
      <c r="L333" t="s">
        <v>1742</v>
      </c>
      <c r="M333" t="s">
        <v>1742</v>
      </c>
      <c r="N333" t="s">
        <v>1743</v>
      </c>
      <c r="O333">
        <v>0</v>
      </c>
      <c r="P333" t="s">
        <v>1744</v>
      </c>
      <c r="Q333" t="s">
        <v>1744</v>
      </c>
      <c r="R333" t="s">
        <v>1744</v>
      </c>
      <c r="S333" t="s">
        <v>1745</v>
      </c>
      <c r="T333" t="s">
        <v>1745</v>
      </c>
      <c r="U333" t="s">
        <v>1746</v>
      </c>
      <c r="V333">
        <v>4</v>
      </c>
      <c r="W333" t="s">
        <v>1744</v>
      </c>
      <c r="X333" t="s">
        <v>1745</v>
      </c>
      <c r="Y333" t="s">
        <v>1743</v>
      </c>
      <c r="Z333" t="s">
        <v>1743</v>
      </c>
      <c r="AA333" t="s">
        <v>1743</v>
      </c>
    </row>
    <row r="334" spans="1:27" x14ac:dyDescent="0.35">
      <c r="A334" t="s">
        <v>2115</v>
      </c>
      <c r="B334" t="str">
        <f t="shared" si="5"/>
        <v>11001425386</v>
      </c>
      <c r="C334">
        <f>+VLOOKUP(E334,'Hoja1 (2)'!$C$2:$O$732,13,FALSE)</f>
        <v>1100142</v>
      </c>
      <c r="D334">
        <v>5386</v>
      </c>
      <c r="E334" t="s">
        <v>538</v>
      </c>
      <c r="F334">
        <f>+VLOOKUP(E334,'Hoja1 (2)'!$C$2:$O$732,13,FALSE)</f>
        <v>1100142</v>
      </c>
      <c r="G334" t="s">
        <v>539</v>
      </c>
      <c r="H334" t="s">
        <v>1743</v>
      </c>
      <c r="I334">
        <v>110</v>
      </c>
      <c r="J334" t="s">
        <v>1742</v>
      </c>
      <c r="K334" t="s">
        <v>1742</v>
      </c>
      <c r="L334" t="s">
        <v>1742</v>
      </c>
      <c r="M334" t="s">
        <v>1742</v>
      </c>
      <c r="N334" t="s">
        <v>1743</v>
      </c>
      <c r="O334">
        <v>0</v>
      </c>
      <c r="P334" t="s">
        <v>1744</v>
      </c>
      <c r="Q334" t="s">
        <v>1744</v>
      </c>
      <c r="R334" t="s">
        <v>1744</v>
      </c>
      <c r="S334" t="s">
        <v>1745</v>
      </c>
      <c r="T334" t="s">
        <v>1745</v>
      </c>
      <c r="U334" t="s">
        <v>1746</v>
      </c>
      <c r="V334">
        <v>0</v>
      </c>
      <c r="W334" t="s">
        <v>1744</v>
      </c>
      <c r="X334" t="s">
        <v>1745</v>
      </c>
      <c r="Y334" t="s">
        <v>1743</v>
      </c>
      <c r="Z334" t="s">
        <v>1743</v>
      </c>
      <c r="AA334" t="s">
        <v>1743</v>
      </c>
    </row>
    <row r="335" spans="1:27" x14ac:dyDescent="0.35">
      <c r="A335" t="s">
        <v>2116</v>
      </c>
      <c r="B335" t="str">
        <f t="shared" si="5"/>
        <v>11001425387</v>
      </c>
      <c r="C335">
        <f>+VLOOKUP(E335,'Hoja1 (2)'!$C$2:$O$732,13,FALSE)</f>
        <v>1100142</v>
      </c>
      <c r="D335">
        <v>5387</v>
      </c>
      <c r="E335" t="s">
        <v>536</v>
      </c>
      <c r="F335">
        <f>+VLOOKUP(E335,'Hoja1 (2)'!$C$2:$O$732,13,FALSE)</f>
        <v>1100142</v>
      </c>
      <c r="G335" t="s">
        <v>537</v>
      </c>
      <c r="H335" t="s">
        <v>1743</v>
      </c>
      <c r="I335">
        <v>110</v>
      </c>
      <c r="J335" t="s">
        <v>1742</v>
      </c>
      <c r="K335" t="s">
        <v>1742</v>
      </c>
      <c r="L335" t="s">
        <v>1742</v>
      </c>
      <c r="M335" t="s">
        <v>1742</v>
      </c>
      <c r="N335" t="s">
        <v>1743</v>
      </c>
      <c r="O335">
        <v>0</v>
      </c>
      <c r="P335" t="s">
        <v>1744</v>
      </c>
      <c r="Q335" t="s">
        <v>1744</v>
      </c>
      <c r="R335" t="s">
        <v>1744</v>
      </c>
      <c r="S335" t="s">
        <v>1745</v>
      </c>
      <c r="T335" t="s">
        <v>1745</v>
      </c>
      <c r="U335" t="s">
        <v>1746</v>
      </c>
      <c r="V335">
        <v>2</v>
      </c>
      <c r="W335" t="s">
        <v>1744</v>
      </c>
      <c r="X335" t="s">
        <v>1745</v>
      </c>
      <c r="Y335" t="s">
        <v>1743</v>
      </c>
      <c r="Z335" t="s">
        <v>1743</v>
      </c>
      <c r="AA335" t="s">
        <v>1743</v>
      </c>
    </row>
    <row r="336" spans="1:27" x14ac:dyDescent="0.35">
      <c r="A336" t="s">
        <v>2117</v>
      </c>
      <c r="B336" t="str">
        <f t="shared" si="5"/>
        <v>11001425388</v>
      </c>
      <c r="C336">
        <f>+VLOOKUP(E336,'Hoja1 (2)'!$C$2:$O$732,13,FALSE)</f>
        <v>1100142</v>
      </c>
      <c r="D336">
        <v>5388</v>
      </c>
      <c r="E336" t="s">
        <v>1107</v>
      </c>
      <c r="F336">
        <f>+VLOOKUP(E336,'Hoja1 (2)'!$C$2:$O$732,13,FALSE)</f>
        <v>1100142</v>
      </c>
      <c r="G336" t="s">
        <v>1108</v>
      </c>
      <c r="H336" t="s">
        <v>1743</v>
      </c>
      <c r="I336">
        <v>110</v>
      </c>
      <c r="J336" t="s">
        <v>1742</v>
      </c>
      <c r="K336" t="s">
        <v>1742</v>
      </c>
      <c r="L336" t="s">
        <v>1742</v>
      </c>
      <c r="M336" t="s">
        <v>1742</v>
      </c>
      <c r="N336" t="s">
        <v>1743</v>
      </c>
      <c r="O336">
        <v>0</v>
      </c>
      <c r="P336" t="s">
        <v>1744</v>
      </c>
      <c r="Q336" t="s">
        <v>1744</v>
      </c>
      <c r="R336" t="s">
        <v>1744</v>
      </c>
      <c r="S336" t="s">
        <v>1745</v>
      </c>
      <c r="T336" t="s">
        <v>1745</v>
      </c>
      <c r="U336" t="s">
        <v>1746</v>
      </c>
      <c r="V336">
        <v>0</v>
      </c>
      <c r="W336" t="s">
        <v>1744</v>
      </c>
      <c r="X336" t="s">
        <v>1745</v>
      </c>
      <c r="Y336" t="s">
        <v>1743</v>
      </c>
      <c r="Z336" t="s">
        <v>1743</v>
      </c>
      <c r="AA336" t="s">
        <v>1743</v>
      </c>
    </row>
    <row r="337" spans="1:27" x14ac:dyDescent="0.35">
      <c r="A337" t="s">
        <v>2118</v>
      </c>
      <c r="B337" t="str">
        <f t="shared" si="5"/>
        <v>11001425389</v>
      </c>
      <c r="C337">
        <f>+VLOOKUP(E337,'Hoja1 (2)'!$C$2:$O$732,13,FALSE)</f>
        <v>1100142</v>
      </c>
      <c r="D337">
        <v>5389</v>
      </c>
      <c r="E337" t="s">
        <v>766</v>
      </c>
      <c r="F337">
        <f>+VLOOKUP(E337,'Hoja1 (2)'!$C$2:$O$732,13,FALSE)</f>
        <v>1100142</v>
      </c>
      <c r="G337" t="s">
        <v>767</v>
      </c>
      <c r="H337" t="s">
        <v>1743</v>
      </c>
      <c r="I337">
        <v>110</v>
      </c>
      <c r="J337" t="s">
        <v>1742</v>
      </c>
      <c r="K337" t="s">
        <v>1742</v>
      </c>
      <c r="L337" t="s">
        <v>1742</v>
      </c>
      <c r="M337" t="s">
        <v>1742</v>
      </c>
      <c r="N337" t="s">
        <v>1743</v>
      </c>
      <c r="O337">
        <v>0</v>
      </c>
      <c r="P337" t="s">
        <v>1744</v>
      </c>
      <c r="Q337" t="s">
        <v>1744</v>
      </c>
      <c r="R337" t="s">
        <v>1744</v>
      </c>
      <c r="S337" t="s">
        <v>1745</v>
      </c>
      <c r="T337" t="s">
        <v>1745</v>
      </c>
      <c r="U337" t="s">
        <v>1746</v>
      </c>
      <c r="V337">
        <v>0</v>
      </c>
      <c r="W337" t="s">
        <v>1744</v>
      </c>
      <c r="X337" t="s">
        <v>1745</v>
      </c>
      <c r="Y337" t="s">
        <v>1743</v>
      </c>
      <c r="Z337" t="s">
        <v>1743</v>
      </c>
      <c r="AA337" t="s">
        <v>1743</v>
      </c>
    </row>
    <row r="338" spans="1:27" x14ac:dyDescent="0.35">
      <c r="A338" t="s">
        <v>2119</v>
      </c>
      <c r="B338" t="str">
        <f t="shared" si="5"/>
        <v>11001425390</v>
      </c>
      <c r="C338">
        <f>+VLOOKUP(E338,'Hoja1 (2)'!$C$2:$O$732,13,FALSE)</f>
        <v>1100142</v>
      </c>
      <c r="D338">
        <v>5390</v>
      </c>
      <c r="E338" t="s">
        <v>859</v>
      </c>
      <c r="F338">
        <f>+VLOOKUP(E338,'Hoja1 (2)'!$C$2:$O$732,13,FALSE)</f>
        <v>1100142</v>
      </c>
      <c r="G338" t="s">
        <v>860</v>
      </c>
      <c r="H338" t="s">
        <v>1743</v>
      </c>
      <c r="I338">
        <v>110</v>
      </c>
      <c r="J338" t="s">
        <v>1742</v>
      </c>
      <c r="K338" t="s">
        <v>1742</v>
      </c>
      <c r="L338" t="s">
        <v>1742</v>
      </c>
      <c r="M338" t="s">
        <v>1742</v>
      </c>
      <c r="N338" t="s">
        <v>1743</v>
      </c>
      <c r="O338">
        <v>0</v>
      </c>
      <c r="P338" t="s">
        <v>1744</v>
      </c>
      <c r="Q338" t="s">
        <v>1744</v>
      </c>
      <c r="R338" t="s">
        <v>1744</v>
      </c>
      <c r="S338" t="s">
        <v>1745</v>
      </c>
      <c r="T338" t="s">
        <v>1745</v>
      </c>
      <c r="U338" t="s">
        <v>1746</v>
      </c>
      <c r="V338">
        <v>0</v>
      </c>
      <c r="W338" t="s">
        <v>1744</v>
      </c>
      <c r="X338" t="s">
        <v>1745</v>
      </c>
      <c r="Y338" t="s">
        <v>1743</v>
      </c>
      <c r="Z338" t="s">
        <v>1743</v>
      </c>
      <c r="AA338" t="s">
        <v>1743</v>
      </c>
    </row>
    <row r="339" spans="1:27" x14ac:dyDescent="0.35">
      <c r="A339" t="s">
        <v>2120</v>
      </c>
      <c r="B339" t="str">
        <f t="shared" si="5"/>
        <v>11001425391</v>
      </c>
      <c r="C339">
        <f>+VLOOKUP(E339,'Hoja1 (2)'!$C$2:$O$732,13,FALSE)</f>
        <v>1100142</v>
      </c>
      <c r="D339">
        <v>5391</v>
      </c>
      <c r="E339" t="s">
        <v>1017</v>
      </c>
      <c r="F339">
        <f>+VLOOKUP(E339,'Hoja1 (2)'!$C$2:$O$732,13,FALSE)</f>
        <v>1100142</v>
      </c>
      <c r="G339" t="s">
        <v>1018</v>
      </c>
      <c r="H339" t="s">
        <v>1743</v>
      </c>
      <c r="I339">
        <v>110</v>
      </c>
      <c r="J339" t="s">
        <v>1742</v>
      </c>
      <c r="K339" t="s">
        <v>1742</v>
      </c>
      <c r="L339" t="s">
        <v>1742</v>
      </c>
      <c r="M339" t="s">
        <v>1742</v>
      </c>
      <c r="N339" t="s">
        <v>1743</v>
      </c>
      <c r="O339">
        <v>0</v>
      </c>
      <c r="P339" t="s">
        <v>1744</v>
      </c>
      <c r="Q339" t="s">
        <v>1744</v>
      </c>
      <c r="R339" t="s">
        <v>1744</v>
      </c>
      <c r="S339" t="s">
        <v>1745</v>
      </c>
      <c r="T339" t="s">
        <v>1745</v>
      </c>
      <c r="U339" t="s">
        <v>1746</v>
      </c>
      <c r="V339">
        <v>2</v>
      </c>
      <c r="W339" t="s">
        <v>1744</v>
      </c>
      <c r="X339" t="s">
        <v>1745</v>
      </c>
      <c r="Y339" t="s">
        <v>1743</v>
      </c>
      <c r="Z339" t="s">
        <v>1743</v>
      </c>
      <c r="AA339" t="s">
        <v>1743</v>
      </c>
    </row>
    <row r="340" spans="1:27" x14ac:dyDescent="0.35">
      <c r="A340" t="s">
        <v>2121</v>
      </c>
      <c r="B340" t="str">
        <f t="shared" si="5"/>
        <v>11001425392</v>
      </c>
      <c r="C340">
        <f>+VLOOKUP(E340,'Hoja1 (2)'!$C$2:$O$732,13,FALSE)</f>
        <v>1100142</v>
      </c>
      <c r="D340">
        <v>5392</v>
      </c>
      <c r="E340" t="s">
        <v>197</v>
      </c>
      <c r="F340">
        <f>+VLOOKUP(E340,'Hoja1 (2)'!$C$2:$O$732,13,FALSE)</f>
        <v>1100142</v>
      </c>
      <c r="G340" t="s">
        <v>198</v>
      </c>
      <c r="H340" t="s">
        <v>1743</v>
      </c>
      <c r="I340">
        <v>110</v>
      </c>
      <c r="J340" t="s">
        <v>1742</v>
      </c>
      <c r="K340" t="s">
        <v>1744</v>
      </c>
      <c r="L340" t="s">
        <v>1744</v>
      </c>
      <c r="M340" t="s">
        <v>1742</v>
      </c>
      <c r="N340" t="s">
        <v>1743</v>
      </c>
      <c r="O340">
        <v>0</v>
      </c>
      <c r="P340" t="s">
        <v>1744</v>
      </c>
      <c r="Q340" t="s">
        <v>1744</v>
      </c>
      <c r="R340" t="s">
        <v>1744</v>
      </c>
      <c r="S340" t="s">
        <v>1745</v>
      </c>
      <c r="T340" t="s">
        <v>1745</v>
      </c>
      <c r="U340" t="s">
        <v>1746</v>
      </c>
      <c r="V340">
        <v>0</v>
      </c>
      <c r="W340" t="s">
        <v>1742</v>
      </c>
      <c r="X340" t="s">
        <v>1745</v>
      </c>
      <c r="Y340" t="s">
        <v>1743</v>
      </c>
      <c r="Z340" t="s">
        <v>1743</v>
      </c>
      <c r="AA340" t="s">
        <v>1743</v>
      </c>
    </row>
    <row r="341" spans="1:27" x14ac:dyDescent="0.35">
      <c r="A341" t="s">
        <v>2122</v>
      </c>
      <c r="B341" t="str">
        <f t="shared" si="5"/>
        <v>11001425393</v>
      </c>
      <c r="C341">
        <f>+VLOOKUP(E341,'Hoja1 (2)'!$C$2:$O$732,13,FALSE)</f>
        <v>1100142</v>
      </c>
      <c r="D341">
        <v>5393</v>
      </c>
      <c r="E341" t="s">
        <v>644</v>
      </c>
      <c r="F341">
        <f>+VLOOKUP(E341,'Hoja1 (2)'!$C$2:$O$732,13,FALSE)</f>
        <v>1100142</v>
      </c>
      <c r="G341" t="s">
        <v>645</v>
      </c>
      <c r="H341" t="s">
        <v>1743</v>
      </c>
      <c r="I341">
        <v>110</v>
      </c>
      <c r="J341" t="s">
        <v>1742</v>
      </c>
      <c r="K341" t="s">
        <v>1742</v>
      </c>
      <c r="L341" t="s">
        <v>1742</v>
      </c>
      <c r="M341" t="s">
        <v>1742</v>
      </c>
      <c r="N341" t="s">
        <v>1743</v>
      </c>
      <c r="O341">
        <v>0</v>
      </c>
      <c r="P341" t="s">
        <v>1744</v>
      </c>
      <c r="Q341" t="s">
        <v>1744</v>
      </c>
      <c r="R341" t="s">
        <v>1744</v>
      </c>
      <c r="S341" t="s">
        <v>1745</v>
      </c>
      <c r="T341" t="s">
        <v>1745</v>
      </c>
      <c r="U341" t="s">
        <v>1746</v>
      </c>
      <c r="V341">
        <v>0</v>
      </c>
      <c r="W341" t="s">
        <v>1744</v>
      </c>
      <c r="X341" t="s">
        <v>1745</v>
      </c>
      <c r="Y341" t="s">
        <v>1743</v>
      </c>
      <c r="Z341" t="s">
        <v>1743</v>
      </c>
      <c r="AA341" t="s">
        <v>1743</v>
      </c>
    </row>
    <row r="342" spans="1:27" x14ac:dyDescent="0.35">
      <c r="A342" t="s">
        <v>2123</v>
      </c>
      <c r="B342" t="str">
        <f t="shared" si="5"/>
        <v>11001425394</v>
      </c>
      <c r="C342">
        <f>+VLOOKUP(E342,'Hoja1 (2)'!$C$2:$O$732,13,FALSE)</f>
        <v>1100142</v>
      </c>
      <c r="D342">
        <v>5394</v>
      </c>
      <c r="E342" t="s">
        <v>851</v>
      </c>
      <c r="F342">
        <f>+VLOOKUP(E342,'Hoja1 (2)'!$C$2:$O$732,13,FALSE)</f>
        <v>1100142</v>
      </c>
      <c r="G342" t="s">
        <v>852</v>
      </c>
      <c r="H342" t="s">
        <v>1743</v>
      </c>
      <c r="I342">
        <v>110</v>
      </c>
      <c r="J342" t="s">
        <v>1742</v>
      </c>
      <c r="K342" t="s">
        <v>1742</v>
      </c>
      <c r="L342" t="s">
        <v>1742</v>
      </c>
      <c r="M342" t="s">
        <v>1742</v>
      </c>
      <c r="N342" t="s">
        <v>1743</v>
      </c>
      <c r="O342">
        <v>0</v>
      </c>
      <c r="P342" t="s">
        <v>1744</v>
      </c>
      <c r="Q342" t="s">
        <v>1744</v>
      </c>
      <c r="R342" t="s">
        <v>1744</v>
      </c>
      <c r="S342" t="s">
        <v>1745</v>
      </c>
      <c r="T342" t="s">
        <v>1745</v>
      </c>
      <c r="U342" t="s">
        <v>1746</v>
      </c>
      <c r="V342">
        <v>0</v>
      </c>
      <c r="W342" t="s">
        <v>1744</v>
      </c>
      <c r="X342" t="s">
        <v>1745</v>
      </c>
      <c r="Y342" t="s">
        <v>1743</v>
      </c>
      <c r="Z342" t="s">
        <v>1743</v>
      </c>
      <c r="AA342" t="s">
        <v>1743</v>
      </c>
    </row>
    <row r="343" spans="1:27" x14ac:dyDescent="0.35">
      <c r="A343" t="s">
        <v>2124</v>
      </c>
      <c r="B343" t="str">
        <f t="shared" si="5"/>
        <v>11001425395</v>
      </c>
      <c r="C343">
        <f>+VLOOKUP(E343,'Hoja1 (2)'!$C$2:$O$732,13,FALSE)</f>
        <v>1100142</v>
      </c>
      <c r="D343">
        <v>5395</v>
      </c>
      <c r="E343" t="s">
        <v>1025</v>
      </c>
      <c r="F343">
        <f>+VLOOKUP(E343,'Hoja1 (2)'!$C$2:$O$732,13,FALSE)</f>
        <v>1100142</v>
      </c>
      <c r="G343" t="s">
        <v>1026</v>
      </c>
      <c r="H343" t="s">
        <v>1743</v>
      </c>
      <c r="I343">
        <v>110</v>
      </c>
      <c r="J343" t="s">
        <v>1742</v>
      </c>
      <c r="K343" t="s">
        <v>1742</v>
      </c>
      <c r="L343" t="s">
        <v>1742</v>
      </c>
      <c r="M343" t="s">
        <v>1742</v>
      </c>
      <c r="N343" t="s">
        <v>1743</v>
      </c>
      <c r="O343">
        <v>0</v>
      </c>
      <c r="P343" t="s">
        <v>1744</v>
      </c>
      <c r="Q343" t="s">
        <v>1744</v>
      </c>
      <c r="R343" t="s">
        <v>1744</v>
      </c>
      <c r="S343" t="s">
        <v>1745</v>
      </c>
      <c r="T343" t="s">
        <v>1745</v>
      </c>
      <c r="U343" t="s">
        <v>1746</v>
      </c>
      <c r="V343">
        <v>0</v>
      </c>
      <c r="W343" t="s">
        <v>1744</v>
      </c>
      <c r="X343" t="s">
        <v>1745</v>
      </c>
      <c r="Y343" t="s">
        <v>1743</v>
      </c>
      <c r="Z343" t="s">
        <v>1743</v>
      </c>
      <c r="AA343" t="s">
        <v>1743</v>
      </c>
    </row>
    <row r="344" spans="1:27" x14ac:dyDescent="0.35">
      <c r="A344" t="s">
        <v>2125</v>
      </c>
      <c r="B344" t="str">
        <f t="shared" si="5"/>
        <v>11001425396</v>
      </c>
      <c r="C344">
        <f>+VLOOKUP(E344,'Hoja1 (2)'!$C$2:$O$732,13,FALSE)</f>
        <v>1100142</v>
      </c>
      <c r="D344">
        <v>5396</v>
      </c>
      <c r="E344" t="s">
        <v>1003</v>
      </c>
      <c r="F344">
        <f>+VLOOKUP(E344,'Hoja1 (2)'!$C$2:$O$732,13,FALSE)</f>
        <v>1100142</v>
      </c>
      <c r="G344" t="s">
        <v>1004</v>
      </c>
      <c r="H344" t="s">
        <v>1743</v>
      </c>
      <c r="I344">
        <v>110</v>
      </c>
      <c r="J344" t="s">
        <v>1742</v>
      </c>
      <c r="K344" t="s">
        <v>1742</v>
      </c>
      <c r="L344" t="s">
        <v>1742</v>
      </c>
      <c r="M344" t="s">
        <v>1742</v>
      </c>
      <c r="N344" t="s">
        <v>1743</v>
      </c>
      <c r="O344">
        <v>0</v>
      </c>
      <c r="P344" t="s">
        <v>1744</v>
      </c>
      <c r="Q344" t="s">
        <v>1744</v>
      </c>
      <c r="R344" t="s">
        <v>1744</v>
      </c>
      <c r="S344" t="s">
        <v>1745</v>
      </c>
      <c r="T344" t="s">
        <v>1745</v>
      </c>
      <c r="U344" t="s">
        <v>1746</v>
      </c>
      <c r="V344">
        <v>0</v>
      </c>
      <c r="W344" t="s">
        <v>1744</v>
      </c>
      <c r="X344" t="s">
        <v>1745</v>
      </c>
      <c r="Y344" t="s">
        <v>1743</v>
      </c>
      <c r="Z344" t="s">
        <v>1743</v>
      </c>
      <c r="AA344" t="s">
        <v>1743</v>
      </c>
    </row>
    <row r="345" spans="1:27" x14ac:dyDescent="0.35">
      <c r="A345" t="s">
        <v>2126</v>
      </c>
      <c r="B345" t="str">
        <f t="shared" si="5"/>
        <v>11001425397</v>
      </c>
      <c r="C345">
        <f>+VLOOKUP(E345,'Hoja1 (2)'!$C$2:$O$732,13,FALSE)</f>
        <v>1100142</v>
      </c>
      <c r="D345">
        <v>5397</v>
      </c>
      <c r="E345" t="s">
        <v>532</v>
      </c>
      <c r="F345">
        <f>+VLOOKUP(E345,'Hoja1 (2)'!$C$2:$O$732,13,FALSE)</f>
        <v>1100142</v>
      </c>
      <c r="G345" t="s">
        <v>533</v>
      </c>
      <c r="H345" t="s">
        <v>1743</v>
      </c>
      <c r="I345">
        <v>110</v>
      </c>
      <c r="J345" t="s">
        <v>1742</v>
      </c>
      <c r="K345" t="s">
        <v>1742</v>
      </c>
      <c r="L345" t="s">
        <v>1742</v>
      </c>
      <c r="M345" t="s">
        <v>1742</v>
      </c>
      <c r="N345" t="s">
        <v>1743</v>
      </c>
      <c r="O345">
        <v>0</v>
      </c>
      <c r="P345" t="s">
        <v>1744</v>
      </c>
      <c r="Q345" t="s">
        <v>1744</v>
      </c>
      <c r="R345" t="s">
        <v>1744</v>
      </c>
      <c r="S345" t="s">
        <v>1745</v>
      </c>
      <c r="T345" t="s">
        <v>1745</v>
      </c>
      <c r="U345" t="s">
        <v>1746</v>
      </c>
      <c r="V345">
        <v>0</v>
      </c>
      <c r="W345" t="s">
        <v>1744</v>
      </c>
      <c r="X345" t="s">
        <v>1745</v>
      </c>
      <c r="Y345" t="s">
        <v>1743</v>
      </c>
      <c r="Z345" t="s">
        <v>1743</v>
      </c>
      <c r="AA345" t="s">
        <v>1743</v>
      </c>
    </row>
    <row r="346" spans="1:27" x14ac:dyDescent="0.35">
      <c r="A346" t="s">
        <v>2127</v>
      </c>
      <c r="B346" t="str">
        <f t="shared" si="5"/>
        <v>11001425398</v>
      </c>
      <c r="C346">
        <f>+VLOOKUP(E346,'Hoja1 (2)'!$C$2:$O$732,13,FALSE)</f>
        <v>1100142</v>
      </c>
      <c r="D346">
        <v>5398</v>
      </c>
      <c r="E346" t="s">
        <v>650</v>
      </c>
      <c r="F346">
        <f>+VLOOKUP(E346,'Hoja1 (2)'!$C$2:$O$732,13,FALSE)</f>
        <v>1100142</v>
      </c>
      <c r="G346" t="s">
        <v>651</v>
      </c>
      <c r="H346" t="s">
        <v>1743</v>
      </c>
      <c r="I346">
        <v>110</v>
      </c>
      <c r="J346" t="s">
        <v>1742</v>
      </c>
      <c r="K346" t="s">
        <v>1742</v>
      </c>
      <c r="L346" t="s">
        <v>1742</v>
      </c>
      <c r="M346" t="s">
        <v>1742</v>
      </c>
      <c r="N346" t="s">
        <v>1743</v>
      </c>
      <c r="O346">
        <v>0</v>
      </c>
      <c r="P346" t="s">
        <v>1744</v>
      </c>
      <c r="Q346" t="s">
        <v>1744</v>
      </c>
      <c r="R346" t="s">
        <v>1744</v>
      </c>
      <c r="S346" t="s">
        <v>1745</v>
      </c>
      <c r="T346" t="s">
        <v>1745</v>
      </c>
      <c r="U346" t="s">
        <v>1746</v>
      </c>
      <c r="V346">
        <v>0</v>
      </c>
      <c r="W346" t="s">
        <v>1744</v>
      </c>
      <c r="X346" t="s">
        <v>1745</v>
      </c>
      <c r="Y346" t="s">
        <v>1743</v>
      </c>
      <c r="Z346" t="s">
        <v>1743</v>
      </c>
      <c r="AA346" t="s">
        <v>1743</v>
      </c>
    </row>
    <row r="347" spans="1:27" x14ac:dyDescent="0.35">
      <c r="A347" t="s">
        <v>2128</v>
      </c>
      <c r="B347" t="str">
        <f t="shared" si="5"/>
        <v>11001425399</v>
      </c>
      <c r="C347">
        <f>+VLOOKUP(E347,'Hoja1 (2)'!$C$2:$O$732,13,FALSE)</f>
        <v>1100142</v>
      </c>
      <c r="D347">
        <v>5399</v>
      </c>
      <c r="E347" t="s">
        <v>698</v>
      </c>
      <c r="F347">
        <f>+VLOOKUP(E347,'Hoja1 (2)'!$C$2:$O$732,13,FALSE)</f>
        <v>1100142</v>
      </c>
      <c r="G347" t="s">
        <v>699</v>
      </c>
      <c r="H347" t="s">
        <v>1743</v>
      </c>
      <c r="I347">
        <v>110</v>
      </c>
      <c r="J347" t="s">
        <v>1742</v>
      </c>
      <c r="K347" t="s">
        <v>1742</v>
      </c>
      <c r="L347" t="s">
        <v>1742</v>
      </c>
      <c r="M347" t="s">
        <v>1742</v>
      </c>
      <c r="N347" t="s">
        <v>1743</v>
      </c>
      <c r="O347">
        <v>0</v>
      </c>
      <c r="P347" t="s">
        <v>1744</v>
      </c>
      <c r="Q347" t="s">
        <v>1744</v>
      </c>
      <c r="R347" t="s">
        <v>1744</v>
      </c>
      <c r="S347" t="s">
        <v>1745</v>
      </c>
      <c r="T347" t="s">
        <v>1745</v>
      </c>
      <c r="U347" t="s">
        <v>1746</v>
      </c>
      <c r="V347">
        <v>0</v>
      </c>
      <c r="W347" t="s">
        <v>1744</v>
      </c>
      <c r="X347" t="s">
        <v>1745</v>
      </c>
      <c r="Y347" t="s">
        <v>1743</v>
      </c>
      <c r="Z347" t="s">
        <v>1743</v>
      </c>
      <c r="AA347" t="s">
        <v>1743</v>
      </c>
    </row>
    <row r="348" spans="1:27" x14ac:dyDescent="0.35">
      <c r="A348" t="s">
        <v>2129</v>
      </c>
      <c r="B348" t="str">
        <f t="shared" si="5"/>
        <v>11001425400</v>
      </c>
      <c r="C348">
        <f>+VLOOKUP(E348,'Hoja1 (2)'!$C$2:$O$732,13,FALSE)</f>
        <v>1100142</v>
      </c>
      <c r="D348">
        <v>5400</v>
      </c>
      <c r="E348" t="s">
        <v>795</v>
      </c>
      <c r="F348">
        <f>+VLOOKUP(E348,'Hoja1 (2)'!$C$2:$O$732,13,FALSE)</f>
        <v>1100142</v>
      </c>
      <c r="G348" t="s">
        <v>796</v>
      </c>
      <c r="H348" t="s">
        <v>1743</v>
      </c>
      <c r="I348">
        <v>110</v>
      </c>
      <c r="J348" t="s">
        <v>1742</v>
      </c>
      <c r="K348" t="s">
        <v>1742</v>
      </c>
      <c r="L348" t="s">
        <v>1742</v>
      </c>
      <c r="M348" t="s">
        <v>1742</v>
      </c>
      <c r="N348" t="s">
        <v>1743</v>
      </c>
      <c r="O348">
        <v>0</v>
      </c>
      <c r="P348" t="s">
        <v>1744</v>
      </c>
      <c r="Q348" t="s">
        <v>1744</v>
      </c>
      <c r="R348" t="s">
        <v>1744</v>
      </c>
      <c r="S348" t="s">
        <v>1745</v>
      </c>
      <c r="T348" t="s">
        <v>1745</v>
      </c>
      <c r="U348" t="s">
        <v>1746</v>
      </c>
      <c r="V348">
        <v>0</v>
      </c>
      <c r="W348" t="s">
        <v>1744</v>
      </c>
      <c r="X348" t="s">
        <v>1745</v>
      </c>
      <c r="Y348" t="s">
        <v>1743</v>
      </c>
      <c r="Z348" t="s">
        <v>1743</v>
      </c>
      <c r="AA348" t="s">
        <v>1743</v>
      </c>
    </row>
    <row r="349" spans="1:27" x14ac:dyDescent="0.35">
      <c r="A349" t="s">
        <v>2130</v>
      </c>
      <c r="B349" t="str">
        <f t="shared" si="5"/>
        <v>11001425401</v>
      </c>
      <c r="C349">
        <f>+VLOOKUP(E349,'Hoja1 (2)'!$C$2:$O$732,13,FALSE)</f>
        <v>1100142</v>
      </c>
      <c r="D349">
        <v>5401</v>
      </c>
      <c r="E349" t="s">
        <v>540</v>
      </c>
      <c r="F349">
        <f>+VLOOKUP(E349,'Hoja1 (2)'!$C$2:$O$732,13,FALSE)</f>
        <v>1100142</v>
      </c>
      <c r="G349" t="s">
        <v>541</v>
      </c>
      <c r="H349" t="s">
        <v>1743</v>
      </c>
      <c r="I349">
        <v>110</v>
      </c>
      <c r="J349" t="s">
        <v>1742</v>
      </c>
      <c r="K349" t="s">
        <v>1742</v>
      </c>
      <c r="L349" t="s">
        <v>1742</v>
      </c>
      <c r="M349" t="s">
        <v>1742</v>
      </c>
      <c r="N349" t="s">
        <v>1743</v>
      </c>
      <c r="O349">
        <v>0</v>
      </c>
      <c r="P349" t="s">
        <v>1744</v>
      </c>
      <c r="Q349" t="s">
        <v>1744</v>
      </c>
      <c r="R349" t="s">
        <v>1744</v>
      </c>
      <c r="S349" t="s">
        <v>1745</v>
      </c>
      <c r="T349" t="s">
        <v>1745</v>
      </c>
      <c r="U349" t="s">
        <v>1746</v>
      </c>
      <c r="V349">
        <v>0</v>
      </c>
      <c r="W349" t="s">
        <v>1744</v>
      </c>
      <c r="X349" t="s">
        <v>1745</v>
      </c>
      <c r="Y349" t="s">
        <v>1743</v>
      </c>
      <c r="Z349" t="s">
        <v>1743</v>
      </c>
      <c r="AA349" t="s">
        <v>1743</v>
      </c>
    </row>
    <row r="350" spans="1:27" x14ac:dyDescent="0.35">
      <c r="A350" t="s">
        <v>2131</v>
      </c>
      <c r="B350" t="str">
        <f t="shared" si="5"/>
        <v>11001425402</v>
      </c>
      <c r="C350">
        <f>+VLOOKUP(E350,'Hoja1 (2)'!$C$2:$O$732,13,FALSE)</f>
        <v>1100142</v>
      </c>
      <c r="D350">
        <v>5402</v>
      </c>
      <c r="E350" t="s">
        <v>233</v>
      </c>
      <c r="F350">
        <f>+VLOOKUP(E350,'Hoja1 (2)'!$C$2:$O$732,13,FALSE)</f>
        <v>1100142</v>
      </c>
      <c r="G350" t="s">
        <v>1774</v>
      </c>
      <c r="H350" t="s">
        <v>1774</v>
      </c>
      <c r="I350">
        <v>110</v>
      </c>
      <c r="J350" t="s">
        <v>1742</v>
      </c>
      <c r="K350" t="s">
        <v>1742</v>
      </c>
      <c r="L350" t="s">
        <v>1742</v>
      </c>
      <c r="M350" t="s">
        <v>1742</v>
      </c>
      <c r="N350" t="s">
        <v>1743</v>
      </c>
      <c r="O350">
        <v>0</v>
      </c>
      <c r="P350" t="s">
        <v>1744</v>
      </c>
      <c r="Q350" t="s">
        <v>1744</v>
      </c>
      <c r="R350" t="s">
        <v>1744</v>
      </c>
      <c r="S350" t="s">
        <v>1745</v>
      </c>
      <c r="T350" t="s">
        <v>1745</v>
      </c>
      <c r="U350" t="s">
        <v>1746</v>
      </c>
      <c r="V350">
        <v>0</v>
      </c>
      <c r="W350" t="s">
        <v>1742</v>
      </c>
      <c r="X350" t="s">
        <v>1745</v>
      </c>
      <c r="Y350" t="s">
        <v>1743</v>
      </c>
      <c r="Z350" t="s">
        <v>1743</v>
      </c>
      <c r="AA350" t="s">
        <v>1743</v>
      </c>
    </row>
    <row r="351" spans="1:27" x14ac:dyDescent="0.35">
      <c r="A351" t="s">
        <v>2132</v>
      </c>
      <c r="B351" t="str">
        <f t="shared" si="5"/>
        <v>11001425403</v>
      </c>
      <c r="C351">
        <f>+VLOOKUP(E351,'Hoja1 (2)'!$C$2:$O$732,13,FALSE)</f>
        <v>1100142</v>
      </c>
      <c r="D351">
        <v>5403</v>
      </c>
      <c r="E351" t="s">
        <v>139</v>
      </c>
      <c r="F351">
        <f>+VLOOKUP(E351,'Hoja1 (2)'!$C$2:$O$732,13,FALSE)</f>
        <v>1100142</v>
      </c>
      <c r="G351" t="s">
        <v>140</v>
      </c>
      <c r="H351" t="s">
        <v>1743</v>
      </c>
      <c r="I351">
        <v>110</v>
      </c>
      <c r="J351" t="s">
        <v>1742</v>
      </c>
      <c r="K351" t="s">
        <v>1742</v>
      </c>
      <c r="L351" t="s">
        <v>1742</v>
      </c>
      <c r="M351" t="s">
        <v>1742</v>
      </c>
      <c r="N351" t="s">
        <v>1743</v>
      </c>
      <c r="O351">
        <v>0</v>
      </c>
      <c r="P351" t="s">
        <v>1744</v>
      </c>
      <c r="Q351" t="s">
        <v>1744</v>
      </c>
      <c r="R351" t="s">
        <v>1744</v>
      </c>
      <c r="S351" t="s">
        <v>1745</v>
      </c>
      <c r="T351" t="s">
        <v>1745</v>
      </c>
      <c r="U351" t="s">
        <v>1746</v>
      </c>
      <c r="V351">
        <v>0</v>
      </c>
      <c r="W351" t="s">
        <v>1742</v>
      </c>
      <c r="X351" t="s">
        <v>1745</v>
      </c>
      <c r="Y351" t="s">
        <v>1743</v>
      </c>
      <c r="Z351" t="s">
        <v>1743</v>
      </c>
      <c r="AA351" t="s">
        <v>1743</v>
      </c>
    </row>
    <row r="352" spans="1:27" x14ac:dyDescent="0.35">
      <c r="A352" t="s">
        <v>2133</v>
      </c>
      <c r="B352" t="str">
        <f t="shared" si="5"/>
        <v>11001425404</v>
      </c>
      <c r="C352">
        <f>+VLOOKUP(E352,'Hoja1 (2)'!$C$2:$O$732,13,FALSE)</f>
        <v>1100142</v>
      </c>
      <c r="D352">
        <v>5404</v>
      </c>
      <c r="E352" t="s">
        <v>1071</v>
      </c>
      <c r="F352">
        <f>+VLOOKUP(E352,'Hoja1 (2)'!$C$2:$O$732,13,FALSE)</f>
        <v>1100142</v>
      </c>
      <c r="G352" t="s">
        <v>1072</v>
      </c>
      <c r="H352" t="s">
        <v>1743</v>
      </c>
      <c r="I352">
        <v>110</v>
      </c>
      <c r="J352" t="s">
        <v>1742</v>
      </c>
      <c r="K352" t="s">
        <v>1742</v>
      </c>
      <c r="L352" t="s">
        <v>1742</v>
      </c>
      <c r="M352" t="s">
        <v>1742</v>
      </c>
      <c r="N352" t="s">
        <v>1743</v>
      </c>
      <c r="O352">
        <v>0</v>
      </c>
      <c r="P352" t="s">
        <v>1744</v>
      </c>
      <c r="Q352" t="s">
        <v>1744</v>
      </c>
      <c r="R352" t="s">
        <v>1744</v>
      </c>
      <c r="S352" t="s">
        <v>1745</v>
      </c>
      <c r="T352" t="s">
        <v>1745</v>
      </c>
      <c r="U352" t="s">
        <v>1746</v>
      </c>
      <c r="V352">
        <v>0</v>
      </c>
      <c r="W352" t="s">
        <v>1744</v>
      </c>
      <c r="X352" t="s">
        <v>1745</v>
      </c>
      <c r="Y352" t="s">
        <v>1743</v>
      </c>
      <c r="Z352" t="s">
        <v>1743</v>
      </c>
      <c r="AA352" t="s">
        <v>1743</v>
      </c>
    </row>
    <row r="353" spans="1:27" x14ac:dyDescent="0.35">
      <c r="A353" t="s">
        <v>2134</v>
      </c>
      <c r="B353" t="str">
        <f t="shared" si="5"/>
        <v>11001425405</v>
      </c>
      <c r="C353">
        <f>+VLOOKUP(E353,'Hoja1 (2)'!$C$2:$O$732,13,FALSE)</f>
        <v>1100142</v>
      </c>
      <c r="D353">
        <v>5405</v>
      </c>
      <c r="E353" t="s">
        <v>1069</v>
      </c>
      <c r="F353">
        <f>+VLOOKUP(E353,'Hoja1 (2)'!$C$2:$O$732,13,FALSE)</f>
        <v>1100142</v>
      </c>
      <c r="G353" t="s">
        <v>1070</v>
      </c>
      <c r="H353" t="s">
        <v>1743</v>
      </c>
      <c r="I353">
        <v>110</v>
      </c>
      <c r="J353" t="s">
        <v>1742</v>
      </c>
      <c r="K353" t="s">
        <v>1742</v>
      </c>
      <c r="L353" t="s">
        <v>1742</v>
      </c>
      <c r="M353" t="s">
        <v>1742</v>
      </c>
      <c r="N353" t="s">
        <v>1743</v>
      </c>
      <c r="O353">
        <v>0</v>
      </c>
      <c r="P353" t="s">
        <v>1744</v>
      </c>
      <c r="Q353" t="s">
        <v>1744</v>
      </c>
      <c r="R353" t="s">
        <v>1744</v>
      </c>
      <c r="S353" t="s">
        <v>1745</v>
      </c>
      <c r="T353" t="s">
        <v>1745</v>
      </c>
      <c r="U353" t="s">
        <v>1746</v>
      </c>
      <c r="V353">
        <v>0</v>
      </c>
      <c r="W353" t="s">
        <v>1744</v>
      </c>
      <c r="X353" t="s">
        <v>1745</v>
      </c>
      <c r="Y353" t="s">
        <v>1743</v>
      </c>
      <c r="Z353" t="s">
        <v>1743</v>
      </c>
      <c r="AA353" t="s">
        <v>1743</v>
      </c>
    </row>
    <row r="354" spans="1:27" x14ac:dyDescent="0.35">
      <c r="A354" t="s">
        <v>2135</v>
      </c>
      <c r="B354" t="str">
        <f t="shared" si="5"/>
        <v>11001425406</v>
      </c>
      <c r="C354">
        <f>+VLOOKUP(E354,'Hoja1 (2)'!$C$2:$O$732,13,FALSE)</f>
        <v>1100142</v>
      </c>
      <c r="D354">
        <v>5406</v>
      </c>
      <c r="E354" t="s">
        <v>883</v>
      </c>
      <c r="F354">
        <f>+VLOOKUP(E354,'Hoja1 (2)'!$C$2:$O$732,13,FALSE)</f>
        <v>1100142</v>
      </c>
      <c r="G354" t="s">
        <v>884</v>
      </c>
      <c r="H354" t="s">
        <v>1743</v>
      </c>
      <c r="I354">
        <v>110</v>
      </c>
      <c r="J354" t="s">
        <v>1742</v>
      </c>
      <c r="K354" t="s">
        <v>1742</v>
      </c>
      <c r="L354" t="s">
        <v>1742</v>
      </c>
      <c r="M354" t="s">
        <v>1742</v>
      </c>
      <c r="N354" t="s">
        <v>1743</v>
      </c>
      <c r="O354">
        <v>0</v>
      </c>
      <c r="P354" t="s">
        <v>1744</v>
      </c>
      <c r="Q354" t="s">
        <v>1744</v>
      </c>
      <c r="R354" t="s">
        <v>1744</v>
      </c>
      <c r="S354" t="s">
        <v>1745</v>
      </c>
      <c r="T354" t="s">
        <v>1745</v>
      </c>
      <c r="U354" t="s">
        <v>1746</v>
      </c>
      <c r="V354">
        <v>0</v>
      </c>
      <c r="W354" t="s">
        <v>1744</v>
      </c>
      <c r="X354" t="s">
        <v>1745</v>
      </c>
      <c r="Y354" t="s">
        <v>1743</v>
      </c>
      <c r="Z354" t="s">
        <v>1743</v>
      </c>
      <c r="AA354" t="s">
        <v>1743</v>
      </c>
    </row>
    <row r="355" spans="1:27" x14ac:dyDescent="0.35">
      <c r="A355" t="s">
        <v>2136</v>
      </c>
      <c r="B355" t="str">
        <f t="shared" si="5"/>
        <v>11001425407</v>
      </c>
      <c r="C355">
        <f>+VLOOKUP(E355,'Hoja1 (2)'!$C$2:$O$732,13,FALSE)</f>
        <v>1100142</v>
      </c>
      <c r="D355">
        <v>5407</v>
      </c>
      <c r="E355" t="s">
        <v>807</v>
      </c>
      <c r="F355">
        <f>+VLOOKUP(E355,'Hoja1 (2)'!$C$2:$O$732,13,FALSE)</f>
        <v>1100142</v>
      </c>
      <c r="G355" t="s">
        <v>808</v>
      </c>
      <c r="H355" t="s">
        <v>1743</v>
      </c>
      <c r="I355">
        <v>110</v>
      </c>
      <c r="J355" t="s">
        <v>1742</v>
      </c>
      <c r="K355" t="s">
        <v>1742</v>
      </c>
      <c r="L355" t="s">
        <v>1742</v>
      </c>
      <c r="M355" t="s">
        <v>1742</v>
      </c>
      <c r="N355" t="s">
        <v>1743</v>
      </c>
      <c r="O355">
        <v>0</v>
      </c>
      <c r="P355" t="s">
        <v>1744</v>
      </c>
      <c r="Q355" t="s">
        <v>1744</v>
      </c>
      <c r="R355" t="s">
        <v>1744</v>
      </c>
      <c r="S355" t="s">
        <v>1745</v>
      </c>
      <c r="T355" t="s">
        <v>1745</v>
      </c>
      <c r="U355" t="s">
        <v>1746</v>
      </c>
      <c r="V355">
        <v>0</v>
      </c>
      <c r="W355" t="s">
        <v>1742</v>
      </c>
      <c r="X355" t="s">
        <v>1745</v>
      </c>
      <c r="Y355" t="s">
        <v>1743</v>
      </c>
      <c r="Z355" t="s">
        <v>1743</v>
      </c>
      <c r="AA355" t="s">
        <v>1743</v>
      </c>
    </row>
    <row r="356" spans="1:27" x14ac:dyDescent="0.35">
      <c r="A356" t="s">
        <v>2137</v>
      </c>
      <c r="B356" t="str">
        <f t="shared" si="5"/>
        <v>11001425408</v>
      </c>
      <c r="C356">
        <f>+VLOOKUP(E356,'Hoja1 (2)'!$C$2:$O$732,13,FALSE)</f>
        <v>1100142</v>
      </c>
      <c r="D356">
        <v>5408</v>
      </c>
      <c r="E356" t="s">
        <v>81</v>
      </c>
      <c r="F356">
        <f>+VLOOKUP(E356,'Hoja1 (2)'!$C$2:$O$732,13,FALSE)</f>
        <v>1100142</v>
      </c>
      <c r="G356" t="s">
        <v>82</v>
      </c>
      <c r="H356" t="s">
        <v>1743</v>
      </c>
      <c r="I356">
        <v>110</v>
      </c>
      <c r="J356" t="s">
        <v>1742</v>
      </c>
      <c r="K356" t="s">
        <v>1742</v>
      </c>
      <c r="L356" t="s">
        <v>1742</v>
      </c>
      <c r="M356" t="s">
        <v>1742</v>
      </c>
      <c r="N356" t="s">
        <v>1743</v>
      </c>
      <c r="O356">
        <v>0</v>
      </c>
      <c r="P356" t="s">
        <v>1744</v>
      </c>
      <c r="Q356" t="s">
        <v>1744</v>
      </c>
      <c r="R356" t="s">
        <v>1744</v>
      </c>
      <c r="S356" t="s">
        <v>1745</v>
      </c>
      <c r="T356" t="s">
        <v>1745</v>
      </c>
      <c r="U356" t="s">
        <v>1746</v>
      </c>
      <c r="V356">
        <v>0</v>
      </c>
      <c r="W356" t="s">
        <v>1742</v>
      </c>
      <c r="X356" t="s">
        <v>1745</v>
      </c>
      <c r="Y356" t="s">
        <v>1743</v>
      </c>
      <c r="Z356" t="s">
        <v>1743</v>
      </c>
      <c r="AA356" t="s">
        <v>1743</v>
      </c>
    </row>
    <row r="357" spans="1:27" x14ac:dyDescent="0.35">
      <c r="A357" t="s">
        <v>2138</v>
      </c>
      <c r="B357" t="str">
        <f t="shared" si="5"/>
        <v>11001425409</v>
      </c>
      <c r="C357">
        <f>+VLOOKUP(E357,'Hoja1 (2)'!$C$2:$O$732,13,FALSE)</f>
        <v>1100142</v>
      </c>
      <c r="D357">
        <v>5409</v>
      </c>
      <c r="E357" t="s">
        <v>87</v>
      </c>
      <c r="F357">
        <f>+VLOOKUP(E357,'Hoja1 (2)'!$C$2:$O$732,13,FALSE)</f>
        <v>1100142</v>
      </c>
      <c r="G357" t="s">
        <v>88</v>
      </c>
      <c r="H357" t="s">
        <v>1743</v>
      </c>
      <c r="I357">
        <v>110</v>
      </c>
      <c r="J357" t="s">
        <v>1742</v>
      </c>
      <c r="K357" t="s">
        <v>1742</v>
      </c>
      <c r="L357" t="s">
        <v>1742</v>
      </c>
      <c r="M357" t="s">
        <v>1742</v>
      </c>
      <c r="N357" t="s">
        <v>1743</v>
      </c>
      <c r="O357">
        <v>0</v>
      </c>
      <c r="P357" t="s">
        <v>1744</v>
      </c>
      <c r="Q357" t="s">
        <v>1744</v>
      </c>
      <c r="R357" t="s">
        <v>1744</v>
      </c>
      <c r="S357" t="s">
        <v>1745</v>
      </c>
      <c r="T357" t="s">
        <v>1745</v>
      </c>
      <c r="U357" t="s">
        <v>1746</v>
      </c>
      <c r="V357">
        <v>1</v>
      </c>
      <c r="W357" t="s">
        <v>1744</v>
      </c>
      <c r="X357" t="s">
        <v>1745</v>
      </c>
      <c r="Y357" t="s">
        <v>1743</v>
      </c>
      <c r="Z357" t="s">
        <v>1743</v>
      </c>
      <c r="AA357" t="s">
        <v>1743</v>
      </c>
    </row>
    <row r="358" spans="1:27" x14ac:dyDescent="0.35">
      <c r="A358" t="s">
        <v>2139</v>
      </c>
      <c r="B358" t="str">
        <f t="shared" si="5"/>
        <v>11001425410</v>
      </c>
      <c r="C358">
        <f>+VLOOKUP(E358,'Hoja1 (2)'!$C$2:$O$732,13,FALSE)</f>
        <v>1100142</v>
      </c>
      <c r="D358">
        <v>5410</v>
      </c>
      <c r="E358" t="s">
        <v>95</v>
      </c>
      <c r="F358">
        <f>+VLOOKUP(E358,'Hoja1 (2)'!$C$2:$O$732,13,FALSE)</f>
        <v>1100142</v>
      </c>
      <c r="G358" t="s">
        <v>96</v>
      </c>
      <c r="H358" t="s">
        <v>1743</v>
      </c>
      <c r="I358">
        <v>110</v>
      </c>
      <c r="J358" t="s">
        <v>1742</v>
      </c>
      <c r="K358" t="s">
        <v>1742</v>
      </c>
      <c r="L358" t="s">
        <v>1742</v>
      </c>
      <c r="M358" t="s">
        <v>1742</v>
      </c>
      <c r="N358" t="s">
        <v>1743</v>
      </c>
      <c r="O358">
        <v>0</v>
      </c>
      <c r="P358" t="s">
        <v>1744</v>
      </c>
      <c r="Q358" t="s">
        <v>1744</v>
      </c>
      <c r="R358" t="s">
        <v>1744</v>
      </c>
      <c r="S358" t="s">
        <v>1745</v>
      </c>
      <c r="T358" t="s">
        <v>1745</v>
      </c>
      <c r="U358" t="s">
        <v>1746</v>
      </c>
      <c r="V358">
        <v>2</v>
      </c>
      <c r="W358" t="s">
        <v>1744</v>
      </c>
      <c r="X358" t="s">
        <v>1745</v>
      </c>
      <c r="Y358" t="s">
        <v>1743</v>
      </c>
      <c r="Z358" t="s">
        <v>1743</v>
      </c>
      <c r="AA358" t="s">
        <v>1743</v>
      </c>
    </row>
    <row r="359" spans="1:27" x14ac:dyDescent="0.35">
      <c r="A359" t="s">
        <v>2140</v>
      </c>
      <c r="B359" t="str">
        <f t="shared" si="5"/>
        <v>11001425411</v>
      </c>
      <c r="C359">
        <f>+VLOOKUP(E359,'Hoja1 (2)'!$C$2:$O$732,13,FALSE)</f>
        <v>1100142</v>
      </c>
      <c r="D359">
        <v>5411</v>
      </c>
      <c r="E359" t="s">
        <v>295</v>
      </c>
      <c r="F359">
        <f>+VLOOKUP(E359,'Hoja1 (2)'!$C$2:$O$732,13,FALSE)</f>
        <v>1100142</v>
      </c>
      <c r="G359" t="s">
        <v>296</v>
      </c>
      <c r="H359" t="s">
        <v>1743</v>
      </c>
      <c r="I359">
        <v>110</v>
      </c>
      <c r="J359" t="s">
        <v>1742</v>
      </c>
      <c r="K359" t="s">
        <v>1742</v>
      </c>
      <c r="L359" t="s">
        <v>1742</v>
      </c>
      <c r="M359" t="s">
        <v>1742</v>
      </c>
      <c r="N359" t="s">
        <v>1743</v>
      </c>
      <c r="O359">
        <v>0</v>
      </c>
      <c r="P359" t="s">
        <v>1744</v>
      </c>
      <c r="Q359" t="s">
        <v>1744</v>
      </c>
      <c r="R359" t="s">
        <v>1744</v>
      </c>
      <c r="S359" t="s">
        <v>1745</v>
      </c>
      <c r="T359" t="s">
        <v>1745</v>
      </c>
      <c r="U359" t="s">
        <v>1746</v>
      </c>
      <c r="V359">
        <v>0</v>
      </c>
      <c r="W359" t="s">
        <v>1744</v>
      </c>
      <c r="X359" t="s">
        <v>1745</v>
      </c>
      <c r="Y359" t="s">
        <v>1743</v>
      </c>
      <c r="Z359" t="s">
        <v>1743</v>
      </c>
      <c r="AA359" t="s">
        <v>1743</v>
      </c>
    </row>
    <row r="360" spans="1:27" x14ac:dyDescent="0.35">
      <c r="A360" t="s">
        <v>2141</v>
      </c>
      <c r="B360" t="str">
        <f t="shared" si="5"/>
        <v>11001425412</v>
      </c>
      <c r="C360">
        <f>+VLOOKUP(E360,'Hoja1 (2)'!$C$2:$O$732,13,FALSE)</f>
        <v>1100142</v>
      </c>
      <c r="D360">
        <v>5412</v>
      </c>
      <c r="E360" t="s">
        <v>702</v>
      </c>
      <c r="F360">
        <f>+VLOOKUP(E360,'Hoja1 (2)'!$C$2:$O$732,13,FALSE)</f>
        <v>1100142</v>
      </c>
      <c r="G360" t="s">
        <v>703</v>
      </c>
      <c r="H360" t="s">
        <v>1743</v>
      </c>
      <c r="I360">
        <v>110</v>
      </c>
      <c r="J360" t="s">
        <v>1742</v>
      </c>
      <c r="K360" t="s">
        <v>1742</v>
      </c>
      <c r="L360" t="s">
        <v>1742</v>
      </c>
      <c r="M360" t="s">
        <v>1742</v>
      </c>
      <c r="N360" t="s">
        <v>1743</v>
      </c>
      <c r="O360">
        <v>0</v>
      </c>
      <c r="P360" t="s">
        <v>1744</v>
      </c>
      <c r="Q360" t="s">
        <v>1744</v>
      </c>
      <c r="R360" t="s">
        <v>1744</v>
      </c>
      <c r="S360" t="s">
        <v>1745</v>
      </c>
      <c r="T360" t="s">
        <v>1745</v>
      </c>
      <c r="U360" t="s">
        <v>1746</v>
      </c>
      <c r="V360">
        <v>0</v>
      </c>
      <c r="W360" t="s">
        <v>1744</v>
      </c>
      <c r="X360" t="s">
        <v>1745</v>
      </c>
      <c r="Y360" t="s">
        <v>1743</v>
      </c>
      <c r="Z360" t="s">
        <v>1743</v>
      </c>
      <c r="AA360" t="s">
        <v>1743</v>
      </c>
    </row>
    <row r="361" spans="1:27" x14ac:dyDescent="0.35">
      <c r="A361" t="s">
        <v>2142</v>
      </c>
      <c r="B361" t="str">
        <f t="shared" si="5"/>
        <v>11001425413</v>
      </c>
      <c r="C361">
        <f>+VLOOKUP(E361,'Hoja1 (2)'!$C$2:$O$732,13,FALSE)</f>
        <v>1100142</v>
      </c>
      <c r="D361">
        <v>5413</v>
      </c>
      <c r="E361" t="s">
        <v>801</v>
      </c>
      <c r="F361">
        <f>+VLOOKUP(E361,'Hoja1 (2)'!$C$2:$O$732,13,FALSE)</f>
        <v>1100142</v>
      </c>
      <c r="G361" t="s">
        <v>802</v>
      </c>
      <c r="H361" t="s">
        <v>1743</v>
      </c>
      <c r="I361">
        <v>110</v>
      </c>
      <c r="J361" t="s">
        <v>1742</v>
      </c>
      <c r="K361" t="s">
        <v>1742</v>
      </c>
      <c r="L361" t="s">
        <v>1742</v>
      </c>
      <c r="M361" t="s">
        <v>1742</v>
      </c>
      <c r="N361" t="s">
        <v>1743</v>
      </c>
      <c r="O361">
        <v>0</v>
      </c>
      <c r="P361" t="s">
        <v>1744</v>
      </c>
      <c r="Q361" t="s">
        <v>1744</v>
      </c>
      <c r="R361" t="s">
        <v>1744</v>
      </c>
      <c r="S361" t="s">
        <v>1745</v>
      </c>
      <c r="T361" t="s">
        <v>1745</v>
      </c>
      <c r="U361" t="s">
        <v>1746</v>
      </c>
      <c r="V361">
        <v>0</v>
      </c>
      <c r="W361" t="s">
        <v>1744</v>
      </c>
      <c r="X361" t="s">
        <v>1745</v>
      </c>
      <c r="Y361" t="s">
        <v>1743</v>
      </c>
      <c r="Z361" t="s">
        <v>1743</v>
      </c>
      <c r="AA361" t="s">
        <v>1743</v>
      </c>
    </row>
    <row r="362" spans="1:27" x14ac:dyDescent="0.35">
      <c r="A362" t="s">
        <v>2143</v>
      </c>
      <c r="B362" t="str">
        <f t="shared" si="5"/>
        <v>11001425414</v>
      </c>
      <c r="C362">
        <f>+VLOOKUP(E362,'Hoja1 (2)'!$C$2:$O$732,13,FALSE)</f>
        <v>1100142</v>
      </c>
      <c r="D362">
        <v>5414</v>
      </c>
      <c r="E362" t="s">
        <v>825</v>
      </c>
      <c r="F362">
        <f>+VLOOKUP(E362,'Hoja1 (2)'!$C$2:$O$732,13,FALSE)</f>
        <v>1100142</v>
      </c>
      <c r="G362" t="s">
        <v>826</v>
      </c>
      <c r="H362" t="s">
        <v>1743</v>
      </c>
      <c r="I362">
        <v>110</v>
      </c>
      <c r="J362" t="s">
        <v>1742</v>
      </c>
      <c r="K362" t="s">
        <v>1742</v>
      </c>
      <c r="L362" t="s">
        <v>1742</v>
      </c>
      <c r="M362" t="s">
        <v>1742</v>
      </c>
      <c r="N362" t="s">
        <v>1743</v>
      </c>
      <c r="O362">
        <v>0</v>
      </c>
      <c r="P362" t="s">
        <v>1744</v>
      </c>
      <c r="Q362" t="s">
        <v>1744</v>
      </c>
      <c r="R362" t="s">
        <v>1744</v>
      </c>
      <c r="S362" t="s">
        <v>1745</v>
      </c>
      <c r="T362" t="s">
        <v>1745</v>
      </c>
      <c r="U362" t="s">
        <v>1746</v>
      </c>
      <c r="V362">
        <v>0</v>
      </c>
      <c r="W362" t="s">
        <v>1744</v>
      </c>
      <c r="X362" t="s">
        <v>1745</v>
      </c>
      <c r="Y362" t="s">
        <v>1743</v>
      </c>
      <c r="Z362" t="s">
        <v>1743</v>
      </c>
      <c r="AA362" t="s">
        <v>1743</v>
      </c>
    </row>
    <row r="363" spans="1:27" x14ac:dyDescent="0.35">
      <c r="A363" t="s">
        <v>2144</v>
      </c>
      <c r="B363" t="str">
        <f t="shared" si="5"/>
        <v>11001425415</v>
      </c>
      <c r="C363">
        <f>+VLOOKUP(E363,'Hoja1 (2)'!$C$2:$O$732,13,FALSE)</f>
        <v>1100142</v>
      </c>
      <c r="D363">
        <v>5415</v>
      </c>
      <c r="E363" t="s">
        <v>979</v>
      </c>
      <c r="F363">
        <f>+VLOOKUP(E363,'Hoja1 (2)'!$C$2:$O$732,13,FALSE)</f>
        <v>1100142</v>
      </c>
      <c r="G363" t="s">
        <v>980</v>
      </c>
      <c r="H363" t="s">
        <v>1743</v>
      </c>
      <c r="I363">
        <v>110</v>
      </c>
      <c r="J363" t="s">
        <v>1742</v>
      </c>
      <c r="K363" t="s">
        <v>1742</v>
      </c>
      <c r="L363" t="s">
        <v>1742</v>
      </c>
      <c r="M363" t="s">
        <v>1742</v>
      </c>
      <c r="N363" t="s">
        <v>1743</v>
      </c>
      <c r="O363">
        <v>0</v>
      </c>
      <c r="P363" t="s">
        <v>1744</v>
      </c>
      <c r="Q363" t="s">
        <v>1744</v>
      </c>
      <c r="R363" t="s">
        <v>1744</v>
      </c>
      <c r="S363" t="s">
        <v>1745</v>
      </c>
      <c r="T363" t="s">
        <v>1745</v>
      </c>
      <c r="U363" t="s">
        <v>1746</v>
      </c>
      <c r="V363">
        <v>0</v>
      </c>
      <c r="W363" t="s">
        <v>1744</v>
      </c>
      <c r="X363" t="s">
        <v>1745</v>
      </c>
      <c r="Y363" t="s">
        <v>1743</v>
      </c>
      <c r="Z363" t="s">
        <v>1743</v>
      </c>
      <c r="AA363" t="s">
        <v>1743</v>
      </c>
    </row>
    <row r="364" spans="1:27" x14ac:dyDescent="0.35">
      <c r="A364" t="s">
        <v>2145</v>
      </c>
      <c r="B364" t="str">
        <f t="shared" si="5"/>
        <v>11001425416</v>
      </c>
      <c r="C364">
        <f>+VLOOKUP(E364,'Hoja1 (2)'!$C$2:$O$732,13,FALSE)</f>
        <v>1100142</v>
      </c>
      <c r="D364">
        <v>5416</v>
      </c>
      <c r="E364" t="s">
        <v>863</v>
      </c>
      <c r="F364">
        <f>+VLOOKUP(E364,'Hoja1 (2)'!$C$2:$O$732,13,FALSE)</f>
        <v>1100142</v>
      </c>
      <c r="G364" t="s">
        <v>864</v>
      </c>
      <c r="H364" t="s">
        <v>1743</v>
      </c>
      <c r="I364">
        <v>110</v>
      </c>
      <c r="J364" t="s">
        <v>1742</v>
      </c>
      <c r="K364" t="s">
        <v>1742</v>
      </c>
      <c r="L364" t="s">
        <v>1742</v>
      </c>
      <c r="M364" t="s">
        <v>1742</v>
      </c>
      <c r="N364" t="s">
        <v>1743</v>
      </c>
      <c r="O364">
        <v>0</v>
      </c>
      <c r="P364" t="s">
        <v>1744</v>
      </c>
      <c r="Q364" t="s">
        <v>1744</v>
      </c>
      <c r="R364" t="s">
        <v>1744</v>
      </c>
      <c r="S364" t="s">
        <v>1745</v>
      </c>
      <c r="T364" t="s">
        <v>1745</v>
      </c>
      <c r="U364" t="s">
        <v>1746</v>
      </c>
      <c r="V364">
        <v>0</v>
      </c>
      <c r="W364" t="s">
        <v>1744</v>
      </c>
      <c r="X364" t="s">
        <v>1745</v>
      </c>
      <c r="Y364" t="s">
        <v>1743</v>
      </c>
      <c r="Z364" t="s">
        <v>1743</v>
      </c>
      <c r="AA364" t="s">
        <v>1743</v>
      </c>
    </row>
    <row r="365" spans="1:27" x14ac:dyDescent="0.35">
      <c r="A365" t="s">
        <v>2146</v>
      </c>
      <c r="B365" t="str">
        <f t="shared" si="5"/>
        <v>11001425417</v>
      </c>
      <c r="C365">
        <f>+VLOOKUP(E365,'Hoja1 (2)'!$C$2:$O$732,13,FALSE)</f>
        <v>1100142</v>
      </c>
      <c r="D365">
        <v>5417</v>
      </c>
      <c r="E365" t="s">
        <v>1023</v>
      </c>
      <c r="F365">
        <f>+VLOOKUP(E365,'Hoja1 (2)'!$C$2:$O$732,13,FALSE)</f>
        <v>1100142</v>
      </c>
      <c r="G365" t="s">
        <v>1024</v>
      </c>
      <c r="H365" t="s">
        <v>1743</v>
      </c>
      <c r="I365">
        <v>110</v>
      </c>
      <c r="J365" t="s">
        <v>1742</v>
      </c>
      <c r="K365" t="s">
        <v>1742</v>
      </c>
      <c r="L365" t="s">
        <v>1742</v>
      </c>
      <c r="M365" t="s">
        <v>1742</v>
      </c>
      <c r="N365" t="s">
        <v>1743</v>
      </c>
      <c r="O365">
        <v>0</v>
      </c>
      <c r="P365" t="s">
        <v>1744</v>
      </c>
      <c r="Q365" t="s">
        <v>1744</v>
      </c>
      <c r="R365" t="s">
        <v>1744</v>
      </c>
      <c r="S365" t="s">
        <v>1745</v>
      </c>
      <c r="T365" t="s">
        <v>1745</v>
      </c>
      <c r="U365" t="s">
        <v>1746</v>
      </c>
      <c r="V365">
        <v>0</v>
      </c>
      <c r="W365" t="s">
        <v>1744</v>
      </c>
      <c r="X365" t="s">
        <v>1745</v>
      </c>
      <c r="Y365" t="s">
        <v>1743</v>
      </c>
      <c r="Z365" t="s">
        <v>1743</v>
      </c>
      <c r="AA365" t="s">
        <v>1743</v>
      </c>
    </row>
    <row r="366" spans="1:27" x14ac:dyDescent="0.35">
      <c r="A366" t="s">
        <v>2147</v>
      </c>
      <c r="B366" t="str">
        <f t="shared" si="5"/>
        <v>11001425418</v>
      </c>
      <c r="C366">
        <f>+VLOOKUP(E366,'Hoja1 (2)'!$C$2:$O$732,13,FALSE)</f>
        <v>1100142</v>
      </c>
      <c r="D366">
        <v>5418</v>
      </c>
      <c r="E366" t="s">
        <v>648</v>
      </c>
      <c r="F366">
        <f>+VLOOKUP(E366,'Hoja1 (2)'!$C$2:$O$732,13,FALSE)</f>
        <v>1100142</v>
      </c>
      <c r="G366" t="s">
        <v>649</v>
      </c>
      <c r="H366" t="s">
        <v>1743</v>
      </c>
      <c r="I366">
        <v>110</v>
      </c>
      <c r="J366" t="s">
        <v>1742</v>
      </c>
      <c r="K366" t="s">
        <v>1742</v>
      </c>
      <c r="L366" t="s">
        <v>1742</v>
      </c>
      <c r="M366" t="s">
        <v>1742</v>
      </c>
      <c r="N366" t="s">
        <v>1743</v>
      </c>
      <c r="O366">
        <v>0</v>
      </c>
      <c r="P366" t="s">
        <v>1744</v>
      </c>
      <c r="Q366" t="s">
        <v>1744</v>
      </c>
      <c r="R366" t="s">
        <v>1744</v>
      </c>
      <c r="S366" t="s">
        <v>1745</v>
      </c>
      <c r="T366" t="s">
        <v>1745</v>
      </c>
      <c r="U366" t="s">
        <v>1746</v>
      </c>
      <c r="V366">
        <v>0</v>
      </c>
      <c r="W366" t="s">
        <v>1744</v>
      </c>
      <c r="X366" t="s">
        <v>1745</v>
      </c>
      <c r="Y366" t="s">
        <v>1743</v>
      </c>
      <c r="Z366" t="s">
        <v>1743</v>
      </c>
      <c r="AA366" t="s">
        <v>1743</v>
      </c>
    </row>
    <row r="367" spans="1:27" x14ac:dyDescent="0.35">
      <c r="A367" t="s">
        <v>2148</v>
      </c>
      <c r="B367" t="str">
        <f t="shared" si="5"/>
        <v>11001425419</v>
      </c>
      <c r="C367">
        <f>+VLOOKUP(E367,'Hoja1 (2)'!$C$2:$O$732,13,FALSE)</f>
        <v>1100142</v>
      </c>
      <c r="D367">
        <v>5419</v>
      </c>
      <c r="E367" t="s">
        <v>694</v>
      </c>
      <c r="F367">
        <f>+VLOOKUP(E367,'Hoja1 (2)'!$C$2:$O$732,13,FALSE)</f>
        <v>1100142</v>
      </c>
      <c r="G367" t="s">
        <v>695</v>
      </c>
      <c r="H367" t="s">
        <v>1743</v>
      </c>
      <c r="I367">
        <v>110</v>
      </c>
      <c r="J367" t="s">
        <v>1742</v>
      </c>
      <c r="K367" t="s">
        <v>1742</v>
      </c>
      <c r="L367" t="s">
        <v>1742</v>
      </c>
      <c r="M367" t="s">
        <v>1742</v>
      </c>
      <c r="N367" t="s">
        <v>1743</v>
      </c>
      <c r="O367">
        <v>0</v>
      </c>
      <c r="P367" t="s">
        <v>1744</v>
      </c>
      <c r="Q367" t="s">
        <v>1744</v>
      </c>
      <c r="R367" t="s">
        <v>1744</v>
      </c>
      <c r="S367" t="s">
        <v>1745</v>
      </c>
      <c r="T367" t="s">
        <v>1745</v>
      </c>
      <c r="U367" t="s">
        <v>1746</v>
      </c>
      <c r="V367">
        <v>0</v>
      </c>
      <c r="W367" t="s">
        <v>1744</v>
      </c>
      <c r="X367" t="s">
        <v>1745</v>
      </c>
      <c r="Y367" t="s">
        <v>1743</v>
      </c>
      <c r="Z367" t="s">
        <v>1743</v>
      </c>
      <c r="AA367" t="s">
        <v>1743</v>
      </c>
    </row>
    <row r="368" spans="1:27" x14ac:dyDescent="0.35">
      <c r="A368" t="s">
        <v>2149</v>
      </c>
      <c r="B368" t="str">
        <f t="shared" si="5"/>
        <v>11001425420</v>
      </c>
      <c r="C368">
        <f>+VLOOKUP(E368,'Hoja1 (2)'!$C$2:$O$732,13,FALSE)</f>
        <v>1100142</v>
      </c>
      <c r="D368">
        <v>5420</v>
      </c>
      <c r="E368" t="s">
        <v>793</v>
      </c>
      <c r="F368">
        <f>+VLOOKUP(E368,'Hoja1 (2)'!$C$2:$O$732,13,FALSE)</f>
        <v>1100142</v>
      </c>
      <c r="G368" t="s">
        <v>794</v>
      </c>
      <c r="H368" t="s">
        <v>1743</v>
      </c>
      <c r="I368">
        <v>110</v>
      </c>
      <c r="J368" t="s">
        <v>1742</v>
      </c>
      <c r="K368" t="s">
        <v>1742</v>
      </c>
      <c r="L368" t="s">
        <v>1742</v>
      </c>
      <c r="M368" t="s">
        <v>1742</v>
      </c>
      <c r="N368" t="s">
        <v>1743</v>
      </c>
      <c r="O368">
        <v>0</v>
      </c>
      <c r="P368" t="s">
        <v>1744</v>
      </c>
      <c r="Q368" t="s">
        <v>1744</v>
      </c>
      <c r="R368" t="s">
        <v>1744</v>
      </c>
      <c r="S368" t="s">
        <v>1745</v>
      </c>
      <c r="T368" t="s">
        <v>1745</v>
      </c>
      <c r="U368" t="s">
        <v>1746</v>
      </c>
      <c r="V368">
        <v>0</v>
      </c>
      <c r="W368" t="s">
        <v>1744</v>
      </c>
      <c r="X368" t="s">
        <v>1745</v>
      </c>
      <c r="Y368" t="s">
        <v>1743</v>
      </c>
      <c r="Z368" t="s">
        <v>1743</v>
      </c>
      <c r="AA368" t="s">
        <v>1743</v>
      </c>
    </row>
    <row r="369" spans="1:27" x14ac:dyDescent="0.35">
      <c r="A369" t="s">
        <v>2150</v>
      </c>
      <c r="B369" t="str">
        <f t="shared" si="5"/>
        <v>11001425421</v>
      </c>
      <c r="C369">
        <f>+VLOOKUP(E369,'Hoja1 (2)'!$C$2:$O$732,13,FALSE)</f>
        <v>1100142</v>
      </c>
      <c r="D369">
        <v>5421</v>
      </c>
      <c r="E369" t="s">
        <v>1065</v>
      </c>
      <c r="F369">
        <f>+VLOOKUP(E369,'Hoja1 (2)'!$C$2:$O$732,13,FALSE)</f>
        <v>1100142</v>
      </c>
      <c r="G369" t="s">
        <v>1066</v>
      </c>
      <c r="H369" t="s">
        <v>1743</v>
      </c>
      <c r="I369">
        <v>110</v>
      </c>
      <c r="J369" t="s">
        <v>1742</v>
      </c>
      <c r="K369" t="s">
        <v>1742</v>
      </c>
      <c r="L369" t="s">
        <v>1742</v>
      </c>
      <c r="M369" t="s">
        <v>1742</v>
      </c>
      <c r="N369" t="s">
        <v>1743</v>
      </c>
      <c r="O369">
        <v>0</v>
      </c>
      <c r="P369" t="s">
        <v>1744</v>
      </c>
      <c r="Q369" t="s">
        <v>1744</v>
      </c>
      <c r="R369" t="s">
        <v>1744</v>
      </c>
      <c r="S369" t="s">
        <v>1745</v>
      </c>
      <c r="T369" t="s">
        <v>1745</v>
      </c>
      <c r="U369" t="s">
        <v>1746</v>
      </c>
      <c r="V369">
        <v>0</v>
      </c>
      <c r="W369" t="s">
        <v>1744</v>
      </c>
      <c r="X369" t="s">
        <v>1745</v>
      </c>
      <c r="Y369" t="s">
        <v>1743</v>
      </c>
      <c r="Z369" t="s">
        <v>1743</v>
      </c>
      <c r="AA369" t="s">
        <v>1743</v>
      </c>
    </row>
    <row r="370" spans="1:27" x14ac:dyDescent="0.35">
      <c r="A370" t="s">
        <v>2151</v>
      </c>
      <c r="B370" t="str">
        <f t="shared" si="5"/>
        <v>11001425422</v>
      </c>
      <c r="C370">
        <f>+VLOOKUP(E370,'Hoja1 (2)'!$C$2:$O$732,13,FALSE)</f>
        <v>1100142</v>
      </c>
      <c r="D370">
        <v>5422</v>
      </c>
      <c r="E370" t="s">
        <v>276</v>
      </c>
      <c r="F370">
        <f>+VLOOKUP(E370,'Hoja1 (2)'!$C$2:$O$732,13,FALSE)</f>
        <v>1100142</v>
      </c>
      <c r="G370" t="s">
        <v>277</v>
      </c>
      <c r="H370" t="s">
        <v>1743</v>
      </c>
      <c r="I370">
        <v>110</v>
      </c>
      <c r="J370" t="s">
        <v>1742</v>
      </c>
      <c r="K370" t="s">
        <v>1742</v>
      </c>
      <c r="L370" t="s">
        <v>1742</v>
      </c>
      <c r="M370" t="s">
        <v>1742</v>
      </c>
      <c r="N370" t="s">
        <v>1743</v>
      </c>
      <c r="O370">
        <v>0</v>
      </c>
      <c r="P370" t="s">
        <v>1744</v>
      </c>
      <c r="Q370" t="s">
        <v>1744</v>
      </c>
      <c r="R370" t="s">
        <v>1744</v>
      </c>
      <c r="S370" t="s">
        <v>1745</v>
      </c>
      <c r="T370" t="s">
        <v>1745</v>
      </c>
      <c r="U370" t="s">
        <v>1746</v>
      </c>
      <c r="V370">
        <v>0</v>
      </c>
      <c r="W370" t="s">
        <v>1744</v>
      </c>
      <c r="X370" t="s">
        <v>1745</v>
      </c>
      <c r="Y370" t="s">
        <v>1743</v>
      </c>
      <c r="Z370" t="s">
        <v>1743</v>
      </c>
      <c r="AA370" t="s">
        <v>1743</v>
      </c>
    </row>
    <row r="371" spans="1:27" x14ac:dyDescent="0.35">
      <c r="A371" t="s">
        <v>2152</v>
      </c>
      <c r="B371" t="str">
        <f t="shared" si="5"/>
        <v>11001425423</v>
      </c>
      <c r="C371">
        <f>+VLOOKUP(E371,'Hoja1 (2)'!$C$2:$O$732,13,FALSE)</f>
        <v>1100142</v>
      </c>
      <c r="D371">
        <v>5423</v>
      </c>
      <c r="E371" t="s">
        <v>278</v>
      </c>
      <c r="F371">
        <f>+VLOOKUP(E371,'Hoja1 (2)'!$C$2:$O$732,13,FALSE)</f>
        <v>1100142</v>
      </c>
      <c r="G371" t="s">
        <v>277</v>
      </c>
      <c r="H371" t="s">
        <v>1743</v>
      </c>
      <c r="I371">
        <v>110</v>
      </c>
      <c r="J371" t="s">
        <v>1742</v>
      </c>
      <c r="K371" t="s">
        <v>1742</v>
      </c>
      <c r="L371" t="s">
        <v>1742</v>
      </c>
      <c r="M371" t="s">
        <v>1742</v>
      </c>
      <c r="N371" t="s">
        <v>1743</v>
      </c>
      <c r="O371">
        <v>0</v>
      </c>
      <c r="P371" t="s">
        <v>1744</v>
      </c>
      <c r="Q371" t="s">
        <v>1744</v>
      </c>
      <c r="R371" t="s">
        <v>1744</v>
      </c>
      <c r="S371" t="s">
        <v>1745</v>
      </c>
      <c r="T371" t="s">
        <v>1745</v>
      </c>
      <c r="U371" t="s">
        <v>1746</v>
      </c>
      <c r="V371">
        <v>0</v>
      </c>
      <c r="W371" t="s">
        <v>1744</v>
      </c>
      <c r="X371" t="s">
        <v>1745</v>
      </c>
      <c r="Y371" t="s">
        <v>1743</v>
      </c>
      <c r="Z371" t="s">
        <v>1743</v>
      </c>
      <c r="AA371" t="s">
        <v>1743</v>
      </c>
    </row>
    <row r="372" spans="1:27" x14ac:dyDescent="0.35">
      <c r="A372" t="s">
        <v>2153</v>
      </c>
      <c r="B372" t="str">
        <f t="shared" si="5"/>
        <v>11001425424</v>
      </c>
      <c r="C372">
        <f>+VLOOKUP(E372,'Hoja1 (2)'!$C$2:$O$732,13,FALSE)</f>
        <v>1100142</v>
      </c>
      <c r="D372">
        <v>5424</v>
      </c>
      <c r="E372" t="s">
        <v>244</v>
      </c>
      <c r="F372">
        <f>+VLOOKUP(E372,'Hoja1 (2)'!$C$2:$O$732,13,FALSE)</f>
        <v>1100142</v>
      </c>
      <c r="G372" t="s">
        <v>245</v>
      </c>
      <c r="H372" t="s">
        <v>1743</v>
      </c>
      <c r="I372">
        <v>110</v>
      </c>
      <c r="J372" t="s">
        <v>1742</v>
      </c>
      <c r="K372" t="s">
        <v>1742</v>
      </c>
      <c r="L372" t="s">
        <v>1742</v>
      </c>
      <c r="M372" t="s">
        <v>1742</v>
      </c>
      <c r="N372" t="s">
        <v>1743</v>
      </c>
      <c r="O372">
        <v>0</v>
      </c>
      <c r="P372" t="s">
        <v>1744</v>
      </c>
      <c r="Q372" t="s">
        <v>1744</v>
      </c>
      <c r="R372" t="s">
        <v>1744</v>
      </c>
      <c r="S372" t="s">
        <v>1745</v>
      </c>
      <c r="T372" t="s">
        <v>1745</v>
      </c>
      <c r="U372" t="s">
        <v>1746</v>
      </c>
      <c r="V372">
        <v>1</v>
      </c>
      <c r="W372" t="s">
        <v>1744</v>
      </c>
      <c r="X372" t="s">
        <v>1745</v>
      </c>
      <c r="Y372" t="s">
        <v>1743</v>
      </c>
      <c r="Z372" t="s">
        <v>1743</v>
      </c>
      <c r="AA372" t="s">
        <v>1743</v>
      </c>
    </row>
    <row r="373" spans="1:27" x14ac:dyDescent="0.35">
      <c r="A373" t="s">
        <v>2154</v>
      </c>
      <c r="B373" t="str">
        <f t="shared" si="5"/>
        <v>11001425425</v>
      </c>
      <c r="C373">
        <f>+VLOOKUP(E373,'Hoja1 (2)'!$C$2:$O$732,13,FALSE)</f>
        <v>1100142</v>
      </c>
      <c r="D373">
        <v>5425</v>
      </c>
      <c r="E373" t="s">
        <v>83</v>
      </c>
      <c r="F373">
        <f>+VLOOKUP(E373,'Hoja1 (2)'!$C$2:$O$732,13,FALSE)</f>
        <v>1100142</v>
      </c>
      <c r="G373" t="s">
        <v>84</v>
      </c>
      <c r="H373" t="s">
        <v>1743</v>
      </c>
      <c r="I373">
        <v>110</v>
      </c>
      <c r="J373" t="s">
        <v>1742</v>
      </c>
      <c r="K373" t="s">
        <v>1742</v>
      </c>
      <c r="L373" t="s">
        <v>1742</v>
      </c>
      <c r="M373" t="s">
        <v>1742</v>
      </c>
      <c r="N373" t="s">
        <v>1743</v>
      </c>
      <c r="O373">
        <v>0</v>
      </c>
      <c r="P373" t="s">
        <v>1744</v>
      </c>
      <c r="Q373" t="s">
        <v>1744</v>
      </c>
      <c r="R373" t="s">
        <v>1744</v>
      </c>
      <c r="S373" t="s">
        <v>1745</v>
      </c>
      <c r="T373" t="s">
        <v>1745</v>
      </c>
      <c r="U373" t="s">
        <v>1746</v>
      </c>
      <c r="V373">
        <v>1</v>
      </c>
      <c r="W373" t="s">
        <v>1744</v>
      </c>
      <c r="X373" t="s">
        <v>1745</v>
      </c>
      <c r="Y373" t="s">
        <v>1743</v>
      </c>
      <c r="Z373" t="s">
        <v>1743</v>
      </c>
      <c r="AA373" t="s">
        <v>1743</v>
      </c>
    </row>
    <row r="374" spans="1:27" x14ac:dyDescent="0.35">
      <c r="A374" t="s">
        <v>2155</v>
      </c>
      <c r="B374" t="str">
        <f t="shared" si="5"/>
        <v>11001425426</v>
      </c>
      <c r="C374">
        <f>+VLOOKUP(E374,'Hoja1 (2)'!$C$2:$O$732,13,FALSE)</f>
        <v>1100142</v>
      </c>
      <c r="D374">
        <v>5426</v>
      </c>
      <c r="E374" t="s">
        <v>99</v>
      </c>
      <c r="F374">
        <f>+VLOOKUP(E374,'Hoja1 (2)'!$C$2:$O$732,13,FALSE)</f>
        <v>1100142</v>
      </c>
      <c r="G374" t="s">
        <v>100</v>
      </c>
      <c r="H374" t="s">
        <v>1743</v>
      </c>
      <c r="I374">
        <v>110</v>
      </c>
      <c r="J374" t="s">
        <v>1742</v>
      </c>
      <c r="K374" t="s">
        <v>1742</v>
      </c>
      <c r="L374" t="s">
        <v>1742</v>
      </c>
      <c r="M374" t="s">
        <v>1742</v>
      </c>
      <c r="N374" t="s">
        <v>1743</v>
      </c>
      <c r="O374">
        <v>0</v>
      </c>
      <c r="P374" t="s">
        <v>1744</v>
      </c>
      <c r="Q374" t="s">
        <v>1744</v>
      </c>
      <c r="R374" t="s">
        <v>1744</v>
      </c>
      <c r="S374" t="s">
        <v>1745</v>
      </c>
      <c r="T374" t="s">
        <v>1745</v>
      </c>
      <c r="U374" t="s">
        <v>1746</v>
      </c>
      <c r="V374">
        <v>0</v>
      </c>
      <c r="W374" t="s">
        <v>1742</v>
      </c>
      <c r="X374" t="s">
        <v>1745</v>
      </c>
      <c r="Y374" t="s">
        <v>1743</v>
      </c>
      <c r="Z374" t="s">
        <v>1743</v>
      </c>
      <c r="AA374" t="s">
        <v>1743</v>
      </c>
    </row>
    <row r="375" spans="1:27" x14ac:dyDescent="0.35">
      <c r="A375" t="s">
        <v>2156</v>
      </c>
      <c r="B375" t="str">
        <f t="shared" si="5"/>
        <v>11001425427</v>
      </c>
      <c r="C375">
        <f>+VLOOKUP(E375,'Hoja1 (2)'!$C$2:$O$732,13,FALSE)</f>
        <v>1100142</v>
      </c>
      <c r="D375">
        <v>5427</v>
      </c>
      <c r="E375" t="s">
        <v>131</v>
      </c>
      <c r="F375">
        <f>+VLOOKUP(E375,'Hoja1 (2)'!$C$2:$O$732,13,FALSE)</f>
        <v>1100142</v>
      </c>
      <c r="G375" t="s">
        <v>132</v>
      </c>
      <c r="H375" t="s">
        <v>1743</v>
      </c>
      <c r="I375">
        <v>110</v>
      </c>
      <c r="J375" t="s">
        <v>1742</v>
      </c>
      <c r="K375" t="s">
        <v>1742</v>
      </c>
      <c r="L375" t="s">
        <v>1742</v>
      </c>
      <c r="M375" t="s">
        <v>1742</v>
      </c>
      <c r="N375" t="s">
        <v>1743</v>
      </c>
      <c r="O375">
        <v>0</v>
      </c>
      <c r="P375" t="s">
        <v>1744</v>
      </c>
      <c r="Q375" t="s">
        <v>1744</v>
      </c>
      <c r="R375" t="s">
        <v>1744</v>
      </c>
      <c r="S375" t="s">
        <v>1745</v>
      </c>
      <c r="T375" t="s">
        <v>1745</v>
      </c>
      <c r="U375" t="s">
        <v>1746</v>
      </c>
      <c r="V375">
        <v>0</v>
      </c>
      <c r="W375" t="s">
        <v>1742</v>
      </c>
      <c r="X375" t="s">
        <v>1745</v>
      </c>
      <c r="Y375" t="s">
        <v>1743</v>
      </c>
      <c r="Z375" t="s">
        <v>1743</v>
      </c>
      <c r="AA375" t="s">
        <v>1743</v>
      </c>
    </row>
    <row r="376" spans="1:27" x14ac:dyDescent="0.35">
      <c r="A376" t="s">
        <v>2157</v>
      </c>
      <c r="B376" t="str">
        <f t="shared" si="5"/>
        <v>11001425428</v>
      </c>
      <c r="C376">
        <f>+VLOOKUP(E376,'Hoja1 (2)'!$C$2:$O$732,13,FALSE)</f>
        <v>1100142</v>
      </c>
      <c r="D376">
        <v>5428</v>
      </c>
      <c r="E376" t="s">
        <v>803</v>
      </c>
      <c r="F376">
        <f>+VLOOKUP(E376,'Hoja1 (2)'!$C$2:$O$732,13,FALSE)</f>
        <v>1100142</v>
      </c>
      <c r="G376" t="s">
        <v>804</v>
      </c>
      <c r="H376" t="s">
        <v>1743</v>
      </c>
      <c r="I376">
        <v>110</v>
      </c>
      <c r="J376" t="s">
        <v>1742</v>
      </c>
      <c r="K376" t="s">
        <v>1742</v>
      </c>
      <c r="L376" t="s">
        <v>1742</v>
      </c>
      <c r="M376" t="s">
        <v>1742</v>
      </c>
      <c r="N376" t="s">
        <v>1743</v>
      </c>
      <c r="O376">
        <v>0</v>
      </c>
      <c r="P376" t="s">
        <v>1744</v>
      </c>
      <c r="Q376" t="s">
        <v>1744</v>
      </c>
      <c r="R376" t="s">
        <v>1744</v>
      </c>
      <c r="S376" t="s">
        <v>1745</v>
      </c>
      <c r="T376" t="s">
        <v>1745</v>
      </c>
      <c r="U376" t="s">
        <v>1746</v>
      </c>
      <c r="V376">
        <v>0</v>
      </c>
      <c r="W376" t="s">
        <v>1744</v>
      </c>
      <c r="X376" t="s">
        <v>1745</v>
      </c>
      <c r="Y376" t="s">
        <v>1743</v>
      </c>
      <c r="Z376" t="s">
        <v>1743</v>
      </c>
      <c r="AA376" t="s">
        <v>1743</v>
      </c>
    </row>
    <row r="377" spans="1:27" x14ac:dyDescent="0.35">
      <c r="A377" t="s">
        <v>2158</v>
      </c>
      <c r="B377" t="str">
        <f t="shared" si="5"/>
        <v>11001425429</v>
      </c>
      <c r="C377">
        <f>+VLOOKUP(E377,'Hoja1 (2)'!$C$2:$O$732,13,FALSE)</f>
        <v>1100142</v>
      </c>
      <c r="D377">
        <v>5429</v>
      </c>
      <c r="E377" t="s">
        <v>845</v>
      </c>
      <c r="F377">
        <f>+VLOOKUP(E377,'Hoja1 (2)'!$C$2:$O$732,13,FALSE)</f>
        <v>1100142</v>
      </c>
      <c r="G377" t="s">
        <v>846</v>
      </c>
      <c r="H377" t="s">
        <v>1743</v>
      </c>
      <c r="I377">
        <v>110</v>
      </c>
      <c r="J377" t="s">
        <v>1742</v>
      </c>
      <c r="K377" t="s">
        <v>1742</v>
      </c>
      <c r="L377" t="s">
        <v>1742</v>
      </c>
      <c r="M377" t="s">
        <v>1742</v>
      </c>
      <c r="N377" t="s">
        <v>1743</v>
      </c>
      <c r="O377">
        <v>0</v>
      </c>
      <c r="P377" t="s">
        <v>1744</v>
      </c>
      <c r="Q377" t="s">
        <v>1744</v>
      </c>
      <c r="R377" t="s">
        <v>1744</v>
      </c>
      <c r="S377" t="s">
        <v>1745</v>
      </c>
      <c r="T377" t="s">
        <v>1745</v>
      </c>
      <c r="U377" t="s">
        <v>1746</v>
      </c>
      <c r="V377">
        <v>0</v>
      </c>
      <c r="W377" t="s">
        <v>1744</v>
      </c>
      <c r="X377" t="s">
        <v>1745</v>
      </c>
      <c r="Y377" t="s">
        <v>1743</v>
      </c>
      <c r="Z377" t="s">
        <v>1743</v>
      </c>
      <c r="AA377" t="s">
        <v>1743</v>
      </c>
    </row>
    <row r="378" spans="1:27" x14ac:dyDescent="0.35">
      <c r="A378" t="s">
        <v>2159</v>
      </c>
      <c r="B378" t="str">
        <f t="shared" si="5"/>
        <v>11001425430</v>
      </c>
      <c r="C378">
        <f>+VLOOKUP(E378,'Hoja1 (2)'!$C$2:$O$732,13,FALSE)</f>
        <v>1100142</v>
      </c>
      <c r="D378">
        <v>5430</v>
      </c>
      <c r="E378" t="s">
        <v>857</v>
      </c>
      <c r="F378">
        <f>+VLOOKUP(E378,'Hoja1 (2)'!$C$2:$O$732,13,FALSE)</f>
        <v>1100142</v>
      </c>
      <c r="G378" t="s">
        <v>858</v>
      </c>
      <c r="H378" t="s">
        <v>1743</v>
      </c>
      <c r="I378">
        <v>110</v>
      </c>
      <c r="J378" t="s">
        <v>1742</v>
      </c>
      <c r="K378" t="s">
        <v>1742</v>
      </c>
      <c r="L378" t="s">
        <v>1742</v>
      </c>
      <c r="M378" t="s">
        <v>1742</v>
      </c>
      <c r="N378" t="s">
        <v>1743</v>
      </c>
      <c r="O378">
        <v>0</v>
      </c>
      <c r="P378" t="s">
        <v>1744</v>
      </c>
      <c r="Q378" t="s">
        <v>1744</v>
      </c>
      <c r="R378" t="s">
        <v>1744</v>
      </c>
      <c r="S378" t="s">
        <v>1745</v>
      </c>
      <c r="T378" t="s">
        <v>1745</v>
      </c>
      <c r="U378" t="s">
        <v>1746</v>
      </c>
      <c r="V378">
        <v>0</v>
      </c>
      <c r="W378" t="s">
        <v>1744</v>
      </c>
      <c r="X378" t="s">
        <v>1745</v>
      </c>
      <c r="Y378" t="s">
        <v>1743</v>
      </c>
      <c r="Z378" t="s">
        <v>1743</v>
      </c>
      <c r="AA378" t="s">
        <v>1743</v>
      </c>
    </row>
    <row r="379" spans="1:27" x14ac:dyDescent="0.35">
      <c r="A379" t="s">
        <v>2160</v>
      </c>
      <c r="B379" t="str">
        <f t="shared" si="5"/>
        <v>11001425431</v>
      </c>
      <c r="C379">
        <f>+VLOOKUP(E379,'Hoja1 (2)'!$C$2:$O$732,13,FALSE)</f>
        <v>1100142</v>
      </c>
      <c r="D379">
        <v>5431</v>
      </c>
      <c r="E379" t="s">
        <v>287</v>
      </c>
      <c r="F379">
        <f>+VLOOKUP(E379,'Hoja1 (2)'!$C$2:$O$732,13,FALSE)</f>
        <v>1100142</v>
      </c>
      <c r="G379" t="s">
        <v>288</v>
      </c>
      <c r="H379" t="s">
        <v>1743</v>
      </c>
      <c r="I379">
        <v>110</v>
      </c>
      <c r="J379" t="s">
        <v>1742</v>
      </c>
      <c r="K379" t="s">
        <v>1742</v>
      </c>
      <c r="L379" t="s">
        <v>1742</v>
      </c>
      <c r="M379" t="s">
        <v>1742</v>
      </c>
      <c r="N379" t="s">
        <v>1743</v>
      </c>
      <c r="O379">
        <v>0</v>
      </c>
      <c r="P379" t="s">
        <v>1744</v>
      </c>
      <c r="Q379" t="s">
        <v>1744</v>
      </c>
      <c r="R379" t="s">
        <v>1744</v>
      </c>
      <c r="S379" t="s">
        <v>1745</v>
      </c>
      <c r="T379" t="s">
        <v>1745</v>
      </c>
      <c r="U379" t="s">
        <v>1746</v>
      </c>
      <c r="V379">
        <v>0</v>
      </c>
      <c r="W379" t="s">
        <v>1744</v>
      </c>
      <c r="X379" t="s">
        <v>1745</v>
      </c>
      <c r="Y379" t="s">
        <v>1743</v>
      </c>
      <c r="Z379" t="s">
        <v>1743</v>
      </c>
      <c r="AA379" t="s">
        <v>1743</v>
      </c>
    </row>
    <row r="380" spans="1:27" x14ac:dyDescent="0.35">
      <c r="A380" t="s">
        <v>2161</v>
      </c>
      <c r="B380" t="str">
        <f t="shared" si="5"/>
        <v>11001425432</v>
      </c>
      <c r="C380">
        <f>+VLOOKUP(E380,'Hoja1 (2)'!$C$2:$O$732,13,FALSE)</f>
        <v>1100142</v>
      </c>
      <c r="D380">
        <v>5432</v>
      </c>
      <c r="E380" t="s">
        <v>945</v>
      </c>
      <c r="F380">
        <f>+VLOOKUP(E380,'Hoja1 (2)'!$C$2:$O$732,13,FALSE)</f>
        <v>1100142</v>
      </c>
      <c r="G380" t="s">
        <v>946</v>
      </c>
      <c r="H380" t="s">
        <v>1743</v>
      </c>
      <c r="I380">
        <v>110</v>
      </c>
      <c r="J380" t="s">
        <v>1742</v>
      </c>
      <c r="K380" t="s">
        <v>1742</v>
      </c>
      <c r="L380" t="s">
        <v>1742</v>
      </c>
      <c r="M380" t="s">
        <v>1742</v>
      </c>
      <c r="N380" t="s">
        <v>1743</v>
      </c>
      <c r="O380">
        <v>0</v>
      </c>
      <c r="P380" t="s">
        <v>1744</v>
      </c>
      <c r="Q380" t="s">
        <v>1744</v>
      </c>
      <c r="R380" t="s">
        <v>1744</v>
      </c>
      <c r="S380" t="s">
        <v>1745</v>
      </c>
      <c r="T380" t="s">
        <v>1745</v>
      </c>
      <c r="U380" t="s">
        <v>1746</v>
      </c>
      <c r="V380">
        <v>0</v>
      </c>
      <c r="W380" t="s">
        <v>1744</v>
      </c>
      <c r="X380" t="s">
        <v>1745</v>
      </c>
      <c r="Y380" t="s">
        <v>1743</v>
      </c>
      <c r="Z380" t="s">
        <v>1743</v>
      </c>
      <c r="AA380" t="s">
        <v>1743</v>
      </c>
    </row>
    <row r="381" spans="1:27" x14ac:dyDescent="0.35">
      <c r="A381" t="s">
        <v>2162</v>
      </c>
      <c r="B381" t="str">
        <f t="shared" si="5"/>
        <v>11001425433</v>
      </c>
      <c r="C381">
        <f>+VLOOKUP(E381,'Hoja1 (2)'!$C$2:$O$732,13,FALSE)</f>
        <v>1100142</v>
      </c>
      <c r="D381">
        <v>5433</v>
      </c>
      <c r="E381" t="s">
        <v>995</v>
      </c>
      <c r="F381">
        <f>+VLOOKUP(E381,'Hoja1 (2)'!$C$2:$O$732,13,FALSE)</f>
        <v>1100142</v>
      </c>
      <c r="G381" t="s">
        <v>996</v>
      </c>
      <c r="H381" t="s">
        <v>1743</v>
      </c>
      <c r="I381">
        <v>110</v>
      </c>
      <c r="J381" t="s">
        <v>1742</v>
      </c>
      <c r="K381" t="s">
        <v>1742</v>
      </c>
      <c r="L381" t="s">
        <v>1742</v>
      </c>
      <c r="M381" t="s">
        <v>1742</v>
      </c>
      <c r="N381" t="s">
        <v>1743</v>
      </c>
      <c r="O381">
        <v>0</v>
      </c>
      <c r="P381" t="s">
        <v>1744</v>
      </c>
      <c r="Q381" t="s">
        <v>1744</v>
      </c>
      <c r="R381" t="s">
        <v>1744</v>
      </c>
      <c r="S381" t="s">
        <v>1745</v>
      </c>
      <c r="T381" t="s">
        <v>1745</v>
      </c>
      <c r="U381" t="s">
        <v>1746</v>
      </c>
      <c r="V381">
        <v>0</v>
      </c>
      <c r="W381" t="s">
        <v>1744</v>
      </c>
      <c r="X381" t="s">
        <v>1745</v>
      </c>
      <c r="Y381" t="s">
        <v>1743</v>
      </c>
      <c r="Z381" t="s">
        <v>1743</v>
      </c>
      <c r="AA381" t="s">
        <v>1743</v>
      </c>
    </row>
    <row r="382" spans="1:27" x14ac:dyDescent="0.35">
      <c r="A382" t="s">
        <v>2163</v>
      </c>
      <c r="B382" t="str">
        <f t="shared" si="5"/>
        <v>11001425434</v>
      </c>
      <c r="C382">
        <f>+VLOOKUP(E382,'Hoja1 (2)'!$C$2:$O$732,13,FALSE)</f>
        <v>1100142</v>
      </c>
      <c r="D382">
        <v>5434</v>
      </c>
      <c r="E382" t="s">
        <v>690</v>
      </c>
      <c r="F382">
        <f>+VLOOKUP(E382,'Hoja1 (2)'!$C$2:$O$732,13,FALSE)</f>
        <v>1100142</v>
      </c>
      <c r="G382" t="s">
        <v>691</v>
      </c>
      <c r="H382" t="s">
        <v>1743</v>
      </c>
      <c r="I382">
        <v>110</v>
      </c>
      <c r="J382" t="s">
        <v>1742</v>
      </c>
      <c r="K382" t="s">
        <v>1742</v>
      </c>
      <c r="L382" t="s">
        <v>1742</v>
      </c>
      <c r="M382" t="s">
        <v>1742</v>
      </c>
      <c r="N382" t="s">
        <v>1743</v>
      </c>
      <c r="O382">
        <v>0</v>
      </c>
      <c r="P382" t="s">
        <v>1744</v>
      </c>
      <c r="Q382" t="s">
        <v>1744</v>
      </c>
      <c r="R382" t="s">
        <v>1744</v>
      </c>
      <c r="S382" t="s">
        <v>1745</v>
      </c>
      <c r="T382" t="s">
        <v>1745</v>
      </c>
      <c r="U382" t="s">
        <v>1746</v>
      </c>
      <c r="V382">
        <v>0</v>
      </c>
      <c r="W382" t="s">
        <v>1744</v>
      </c>
      <c r="X382" t="s">
        <v>1745</v>
      </c>
      <c r="Y382" t="s">
        <v>1743</v>
      </c>
      <c r="Z382" t="s">
        <v>1743</v>
      </c>
      <c r="AA382" t="s">
        <v>1743</v>
      </c>
    </row>
    <row r="383" spans="1:27" x14ac:dyDescent="0.35">
      <c r="A383" t="s">
        <v>2164</v>
      </c>
      <c r="B383" t="str">
        <f t="shared" si="5"/>
        <v>11001425435</v>
      </c>
      <c r="C383">
        <f>+VLOOKUP(E383,'Hoja1 (2)'!$C$2:$O$732,13,FALSE)</f>
        <v>1100142</v>
      </c>
      <c r="D383">
        <v>5435</v>
      </c>
      <c r="E383" t="s">
        <v>831</v>
      </c>
      <c r="F383">
        <f>+VLOOKUP(E383,'Hoja1 (2)'!$C$2:$O$732,13,FALSE)</f>
        <v>1100142</v>
      </c>
      <c r="G383" t="s">
        <v>832</v>
      </c>
      <c r="H383" t="s">
        <v>1743</v>
      </c>
      <c r="I383">
        <v>110</v>
      </c>
      <c r="J383" t="s">
        <v>1742</v>
      </c>
      <c r="K383" t="s">
        <v>1742</v>
      </c>
      <c r="L383" t="s">
        <v>1742</v>
      </c>
      <c r="M383" t="s">
        <v>1742</v>
      </c>
      <c r="N383" t="s">
        <v>1743</v>
      </c>
      <c r="O383">
        <v>0</v>
      </c>
      <c r="P383" t="s">
        <v>1744</v>
      </c>
      <c r="Q383" t="s">
        <v>1744</v>
      </c>
      <c r="R383" t="s">
        <v>1744</v>
      </c>
      <c r="S383" t="s">
        <v>1745</v>
      </c>
      <c r="T383" t="s">
        <v>1745</v>
      </c>
      <c r="U383" t="s">
        <v>1746</v>
      </c>
      <c r="V383">
        <v>0</v>
      </c>
      <c r="W383" t="s">
        <v>1744</v>
      </c>
      <c r="X383" t="s">
        <v>1745</v>
      </c>
      <c r="Y383" t="s">
        <v>1743</v>
      </c>
      <c r="Z383" t="s">
        <v>1743</v>
      </c>
      <c r="AA383" t="s">
        <v>1743</v>
      </c>
    </row>
    <row r="384" spans="1:27" x14ac:dyDescent="0.35">
      <c r="A384" t="s">
        <v>2165</v>
      </c>
      <c r="B384" t="str">
        <f t="shared" si="5"/>
        <v>11001425436</v>
      </c>
      <c r="C384">
        <f>+VLOOKUP(E384,'Hoja1 (2)'!$C$2:$O$732,13,FALSE)</f>
        <v>1100142</v>
      </c>
      <c r="D384">
        <v>5436</v>
      </c>
      <c r="E384" t="s">
        <v>149</v>
      </c>
      <c r="F384">
        <f>+VLOOKUP(E384,'Hoja1 (2)'!$C$2:$O$732,13,FALSE)</f>
        <v>1100142</v>
      </c>
      <c r="G384" t="s">
        <v>150</v>
      </c>
      <c r="H384" t="s">
        <v>1743</v>
      </c>
      <c r="I384">
        <v>110</v>
      </c>
      <c r="J384" t="s">
        <v>1742</v>
      </c>
      <c r="K384" t="s">
        <v>1742</v>
      </c>
      <c r="L384" t="s">
        <v>1742</v>
      </c>
      <c r="M384" t="s">
        <v>1742</v>
      </c>
      <c r="N384" t="s">
        <v>1743</v>
      </c>
      <c r="O384">
        <v>0</v>
      </c>
      <c r="P384" t="s">
        <v>1744</v>
      </c>
      <c r="Q384" t="s">
        <v>1744</v>
      </c>
      <c r="R384" t="s">
        <v>1744</v>
      </c>
      <c r="S384" t="s">
        <v>1745</v>
      </c>
      <c r="T384" t="s">
        <v>1745</v>
      </c>
      <c r="U384" t="s">
        <v>1746</v>
      </c>
      <c r="V384">
        <v>0</v>
      </c>
      <c r="W384" t="s">
        <v>1742</v>
      </c>
      <c r="X384" t="s">
        <v>1745</v>
      </c>
      <c r="Y384" t="s">
        <v>1743</v>
      </c>
      <c r="Z384" t="s">
        <v>1743</v>
      </c>
      <c r="AA384" t="s">
        <v>1743</v>
      </c>
    </row>
    <row r="385" spans="1:27" x14ac:dyDescent="0.35">
      <c r="A385" t="s">
        <v>2166</v>
      </c>
      <c r="B385" t="str">
        <f t="shared" si="5"/>
        <v>11001425437</v>
      </c>
      <c r="C385">
        <f>+VLOOKUP(E385,'Hoja1 (2)'!$C$2:$O$732,13,FALSE)</f>
        <v>1100142</v>
      </c>
      <c r="D385">
        <v>5437</v>
      </c>
      <c r="E385" t="s">
        <v>1001</v>
      </c>
      <c r="F385">
        <f>+VLOOKUP(E385,'Hoja1 (2)'!$C$2:$O$732,13,FALSE)</f>
        <v>1100142</v>
      </c>
      <c r="G385" t="s">
        <v>1002</v>
      </c>
      <c r="H385" t="s">
        <v>1743</v>
      </c>
      <c r="I385">
        <v>110</v>
      </c>
      <c r="J385" t="s">
        <v>1742</v>
      </c>
      <c r="K385" t="s">
        <v>1744</v>
      </c>
      <c r="L385" t="s">
        <v>1744</v>
      </c>
      <c r="M385" t="s">
        <v>1742</v>
      </c>
      <c r="N385" t="s">
        <v>1743</v>
      </c>
      <c r="O385">
        <v>0</v>
      </c>
      <c r="P385" t="s">
        <v>1744</v>
      </c>
      <c r="Q385" t="s">
        <v>1744</v>
      </c>
      <c r="R385" t="s">
        <v>1744</v>
      </c>
      <c r="S385" t="s">
        <v>1745</v>
      </c>
      <c r="T385" t="s">
        <v>1745</v>
      </c>
      <c r="U385" t="s">
        <v>1746</v>
      </c>
      <c r="V385">
        <v>0</v>
      </c>
      <c r="W385" t="s">
        <v>1742</v>
      </c>
      <c r="X385" t="s">
        <v>1745</v>
      </c>
      <c r="Y385" t="s">
        <v>1743</v>
      </c>
      <c r="Z385" t="s">
        <v>1743</v>
      </c>
      <c r="AA385" t="s">
        <v>1743</v>
      </c>
    </row>
    <row r="386" spans="1:27" x14ac:dyDescent="0.35">
      <c r="A386" t="s">
        <v>2167</v>
      </c>
      <c r="B386" t="str">
        <f t="shared" si="5"/>
        <v>11001425438</v>
      </c>
      <c r="C386">
        <f>+VLOOKUP(E386,'Hoja1 (2)'!$C$2:$O$732,13,FALSE)</f>
        <v>1100142</v>
      </c>
      <c r="D386">
        <v>5438</v>
      </c>
      <c r="E386" t="s">
        <v>510</v>
      </c>
      <c r="F386">
        <f>+VLOOKUP(E386,'Hoja1 (2)'!$C$2:$O$732,13,FALSE)</f>
        <v>1100142</v>
      </c>
      <c r="G386" t="s">
        <v>511</v>
      </c>
      <c r="H386" t="s">
        <v>1743</v>
      </c>
      <c r="I386">
        <v>110</v>
      </c>
      <c r="J386" t="s">
        <v>1742</v>
      </c>
      <c r="K386" t="s">
        <v>1742</v>
      </c>
      <c r="L386" t="s">
        <v>1742</v>
      </c>
      <c r="M386" t="s">
        <v>1742</v>
      </c>
      <c r="N386" t="s">
        <v>1743</v>
      </c>
      <c r="O386">
        <v>0</v>
      </c>
      <c r="P386" t="s">
        <v>1744</v>
      </c>
      <c r="Q386" t="s">
        <v>1744</v>
      </c>
      <c r="R386" t="s">
        <v>1744</v>
      </c>
      <c r="S386" t="s">
        <v>1745</v>
      </c>
      <c r="T386" t="s">
        <v>1745</v>
      </c>
      <c r="U386" t="s">
        <v>1746</v>
      </c>
      <c r="V386">
        <v>0</v>
      </c>
      <c r="W386" t="s">
        <v>1744</v>
      </c>
      <c r="X386" t="s">
        <v>1745</v>
      </c>
      <c r="Y386" t="s">
        <v>1743</v>
      </c>
      <c r="Z386" t="s">
        <v>1743</v>
      </c>
      <c r="AA386" t="s">
        <v>1743</v>
      </c>
    </row>
    <row r="387" spans="1:27" x14ac:dyDescent="0.35">
      <c r="A387" t="s">
        <v>2168</v>
      </c>
      <c r="B387" t="str">
        <f t="shared" ref="B387:B450" si="6">+CONCATENATE(C387,D387)</f>
        <v>11001425439</v>
      </c>
      <c r="C387">
        <f>+VLOOKUP(E387,'Hoja1 (2)'!$C$2:$O$732,13,FALSE)</f>
        <v>1100142</v>
      </c>
      <c r="D387">
        <v>5439</v>
      </c>
      <c r="E387" t="s">
        <v>512</v>
      </c>
      <c r="F387">
        <f>+VLOOKUP(E387,'Hoja1 (2)'!$C$2:$O$732,13,FALSE)</f>
        <v>1100142</v>
      </c>
      <c r="G387" t="s">
        <v>513</v>
      </c>
      <c r="H387" t="s">
        <v>1743</v>
      </c>
      <c r="I387">
        <v>110</v>
      </c>
      <c r="J387" t="s">
        <v>1742</v>
      </c>
      <c r="K387" t="s">
        <v>1742</v>
      </c>
      <c r="L387" t="s">
        <v>1742</v>
      </c>
      <c r="M387" t="s">
        <v>1742</v>
      </c>
      <c r="N387" t="s">
        <v>1743</v>
      </c>
      <c r="O387">
        <v>0</v>
      </c>
      <c r="P387" t="s">
        <v>1744</v>
      </c>
      <c r="Q387" t="s">
        <v>1744</v>
      </c>
      <c r="R387" t="s">
        <v>1744</v>
      </c>
      <c r="S387" t="s">
        <v>1745</v>
      </c>
      <c r="T387" t="s">
        <v>1745</v>
      </c>
      <c r="U387" t="s">
        <v>1746</v>
      </c>
      <c r="V387">
        <v>0</v>
      </c>
      <c r="W387" t="s">
        <v>1744</v>
      </c>
      <c r="X387" t="s">
        <v>1745</v>
      </c>
      <c r="Y387" t="s">
        <v>1743</v>
      </c>
      <c r="Z387" t="s">
        <v>1743</v>
      </c>
      <c r="AA387" t="s">
        <v>1743</v>
      </c>
    </row>
    <row r="388" spans="1:27" x14ac:dyDescent="0.35">
      <c r="A388" t="s">
        <v>2169</v>
      </c>
      <c r="B388" t="str">
        <f t="shared" si="6"/>
        <v>11001425440</v>
      </c>
      <c r="C388">
        <f>+VLOOKUP(E388,'Hoja1 (2)'!$C$2:$O$732,13,FALSE)</f>
        <v>1100142</v>
      </c>
      <c r="D388">
        <v>5440</v>
      </c>
      <c r="E388" t="s">
        <v>1099</v>
      </c>
      <c r="F388">
        <f>+VLOOKUP(E388,'Hoja1 (2)'!$C$2:$O$732,13,FALSE)</f>
        <v>1100142</v>
      </c>
      <c r="G388" t="s">
        <v>1100</v>
      </c>
      <c r="H388" t="s">
        <v>1743</v>
      </c>
      <c r="I388">
        <v>110</v>
      </c>
      <c r="J388" t="s">
        <v>1742</v>
      </c>
      <c r="K388" t="s">
        <v>1742</v>
      </c>
      <c r="L388" t="s">
        <v>1742</v>
      </c>
      <c r="M388" t="s">
        <v>1742</v>
      </c>
      <c r="N388" t="s">
        <v>1743</v>
      </c>
      <c r="O388">
        <v>0</v>
      </c>
      <c r="P388" t="s">
        <v>1744</v>
      </c>
      <c r="Q388" t="s">
        <v>1744</v>
      </c>
      <c r="R388" t="s">
        <v>1744</v>
      </c>
      <c r="S388" t="s">
        <v>1745</v>
      </c>
      <c r="T388" t="s">
        <v>1745</v>
      </c>
      <c r="U388" t="s">
        <v>1746</v>
      </c>
      <c r="V388">
        <v>0</v>
      </c>
      <c r="W388" t="s">
        <v>1744</v>
      </c>
      <c r="X388" t="s">
        <v>1745</v>
      </c>
      <c r="Y388" t="s">
        <v>1743</v>
      </c>
      <c r="Z388" t="s">
        <v>1743</v>
      </c>
      <c r="AA388" t="s">
        <v>1743</v>
      </c>
    </row>
    <row r="389" spans="1:27" x14ac:dyDescent="0.35">
      <c r="A389" t="s">
        <v>2170</v>
      </c>
      <c r="B389" t="str">
        <f t="shared" si="6"/>
        <v>11001425441</v>
      </c>
      <c r="C389">
        <f>+VLOOKUP(E389,'Hoja1 (2)'!$C$2:$O$732,13,FALSE)</f>
        <v>1100142</v>
      </c>
      <c r="D389">
        <v>5441</v>
      </c>
      <c r="E389" t="s">
        <v>867</v>
      </c>
      <c r="F389">
        <f>+VLOOKUP(E389,'Hoja1 (2)'!$C$2:$O$732,13,FALSE)</f>
        <v>1100142</v>
      </c>
      <c r="G389" t="s">
        <v>868</v>
      </c>
      <c r="H389" t="s">
        <v>1743</v>
      </c>
      <c r="I389">
        <v>110</v>
      </c>
      <c r="J389" t="s">
        <v>1742</v>
      </c>
      <c r="K389" t="s">
        <v>1742</v>
      </c>
      <c r="L389" t="s">
        <v>1742</v>
      </c>
      <c r="M389" t="s">
        <v>1742</v>
      </c>
      <c r="N389" t="s">
        <v>1743</v>
      </c>
      <c r="O389">
        <v>0</v>
      </c>
      <c r="P389" t="s">
        <v>1744</v>
      </c>
      <c r="Q389" t="s">
        <v>1744</v>
      </c>
      <c r="R389" t="s">
        <v>1744</v>
      </c>
      <c r="S389" t="s">
        <v>1745</v>
      </c>
      <c r="T389" t="s">
        <v>1745</v>
      </c>
      <c r="U389" t="s">
        <v>1746</v>
      </c>
      <c r="V389">
        <v>0</v>
      </c>
      <c r="W389" t="s">
        <v>1744</v>
      </c>
      <c r="X389" t="s">
        <v>1745</v>
      </c>
      <c r="Y389" t="s">
        <v>1743</v>
      </c>
      <c r="Z389" t="s">
        <v>1743</v>
      </c>
      <c r="AA389" t="s">
        <v>1743</v>
      </c>
    </row>
    <row r="390" spans="1:27" x14ac:dyDescent="0.35">
      <c r="A390" t="s">
        <v>2171</v>
      </c>
      <c r="B390" t="str">
        <f t="shared" si="6"/>
        <v>11001425442</v>
      </c>
      <c r="C390">
        <f>+VLOOKUP(E390,'Hoja1 (2)'!$C$2:$O$732,13,FALSE)</f>
        <v>1100142</v>
      </c>
      <c r="D390">
        <v>5442</v>
      </c>
      <c r="E390" t="s">
        <v>1033</v>
      </c>
      <c r="F390">
        <f>+VLOOKUP(E390,'Hoja1 (2)'!$C$2:$O$732,13,FALSE)</f>
        <v>1100142</v>
      </c>
      <c r="G390" t="s">
        <v>1034</v>
      </c>
      <c r="H390" t="s">
        <v>1743</v>
      </c>
      <c r="I390">
        <v>110</v>
      </c>
      <c r="J390" t="s">
        <v>1742</v>
      </c>
      <c r="K390" t="s">
        <v>1742</v>
      </c>
      <c r="L390" t="s">
        <v>1742</v>
      </c>
      <c r="M390" t="s">
        <v>1742</v>
      </c>
      <c r="N390" t="s">
        <v>1743</v>
      </c>
      <c r="O390">
        <v>0</v>
      </c>
      <c r="P390" t="s">
        <v>1744</v>
      </c>
      <c r="Q390" t="s">
        <v>1744</v>
      </c>
      <c r="R390" t="s">
        <v>1744</v>
      </c>
      <c r="S390" t="s">
        <v>1745</v>
      </c>
      <c r="T390" t="s">
        <v>1745</v>
      </c>
      <c r="U390" t="s">
        <v>1746</v>
      </c>
      <c r="V390">
        <v>0</v>
      </c>
      <c r="W390" t="s">
        <v>1744</v>
      </c>
      <c r="X390" t="s">
        <v>1745</v>
      </c>
      <c r="Y390" t="s">
        <v>1743</v>
      </c>
      <c r="Z390" t="s">
        <v>1743</v>
      </c>
      <c r="AA390" t="s">
        <v>1743</v>
      </c>
    </row>
    <row r="391" spans="1:27" x14ac:dyDescent="0.35">
      <c r="A391" t="s">
        <v>2172</v>
      </c>
      <c r="B391" t="str">
        <f t="shared" si="6"/>
        <v>11001425443</v>
      </c>
      <c r="C391">
        <f>+VLOOKUP(E391,'Hoja1 (2)'!$C$2:$O$732,13,FALSE)</f>
        <v>1100142</v>
      </c>
      <c r="D391">
        <v>5443</v>
      </c>
      <c r="E391" t="s">
        <v>516</v>
      </c>
      <c r="F391">
        <f>+VLOOKUP(E391,'Hoja1 (2)'!$C$2:$O$732,13,FALSE)</f>
        <v>1100142</v>
      </c>
      <c r="G391" t="s">
        <v>517</v>
      </c>
      <c r="H391" t="s">
        <v>1743</v>
      </c>
      <c r="I391">
        <v>110</v>
      </c>
      <c r="J391" t="s">
        <v>1742</v>
      </c>
      <c r="K391" t="s">
        <v>1742</v>
      </c>
      <c r="L391" t="s">
        <v>1742</v>
      </c>
      <c r="M391" t="s">
        <v>1742</v>
      </c>
      <c r="N391" t="s">
        <v>1743</v>
      </c>
      <c r="O391">
        <v>0</v>
      </c>
      <c r="P391" t="s">
        <v>1744</v>
      </c>
      <c r="Q391" t="s">
        <v>1744</v>
      </c>
      <c r="R391" t="s">
        <v>1744</v>
      </c>
      <c r="S391" t="s">
        <v>1745</v>
      </c>
      <c r="T391" t="s">
        <v>1745</v>
      </c>
      <c r="U391" t="s">
        <v>1746</v>
      </c>
      <c r="V391">
        <v>0</v>
      </c>
      <c r="W391" t="s">
        <v>1744</v>
      </c>
      <c r="X391" t="s">
        <v>1745</v>
      </c>
      <c r="Y391" t="s">
        <v>1743</v>
      </c>
      <c r="Z391" t="s">
        <v>1743</v>
      </c>
      <c r="AA391" t="s">
        <v>1743</v>
      </c>
    </row>
    <row r="392" spans="1:27" x14ac:dyDescent="0.35">
      <c r="A392" t="s">
        <v>2173</v>
      </c>
      <c r="B392" t="str">
        <f t="shared" si="6"/>
        <v>11001425444</v>
      </c>
      <c r="C392">
        <f>+VLOOKUP(E392,'Hoja1 (2)'!$C$2:$O$732,13,FALSE)</f>
        <v>1100142</v>
      </c>
      <c r="D392">
        <v>5444</v>
      </c>
      <c r="E392" t="s">
        <v>514</v>
      </c>
      <c r="F392">
        <f>+VLOOKUP(E392,'Hoja1 (2)'!$C$2:$O$732,13,FALSE)</f>
        <v>1100142</v>
      </c>
      <c r="G392" t="s">
        <v>515</v>
      </c>
      <c r="H392" t="s">
        <v>1743</v>
      </c>
      <c r="I392">
        <v>110</v>
      </c>
      <c r="J392" t="s">
        <v>1742</v>
      </c>
      <c r="K392" t="s">
        <v>1742</v>
      </c>
      <c r="L392" t="s">
        <v>1742</v>
      </c>
      <c r="M392" t="s">
        <v>1742</v>
      </c>
      <c r="N392" t="s">
        <v>1743</v>
      </c>
      <c r="O392">
        <v>0</v>
      </c>
      <c r="P392" t="s">
        <v>1744</v>
      </c>
      <c r="Q392" t="s">
        <v>1744</v>
      </c>
      <c r="R392" t="s">
        <v>1744</v>
      </c>
      <c r="S392" t="s">
        <v>1745</v>
      </c>
      <c r="T392" t="s">
        <v>1745</v>
      </c>
      <c r="U392" t="s">
        <v>1746</v>
      </c>
      <c r="V392">
        <v>0</v>
      </c>
      <c r="W392" t="s">
        <v>1744</v>
      </c>
      <c r="X392" t="s">
        <v>1745</v>
      </c>
      <c r="Y392" t="s">
        <v>1743</v>
      </c>
      <c r="Z392" t="s">
        <v>1743</v>
      </c>
      <c r="AA392" t="s">
        <v>1743</v>
      </c>
    </row>
    <row r="393" spans="1:27" x14ac:dyDescent="0.35">
      <c r="A393" t="s">
        <v>2174</v>
      </c>
      <c r="B393" t="str">
        <f t="shared" si="6"/>
        <v>11001425445</v>
      </c>
      <c r="C393">
        <f>+VLOOKUP(E393,'Hoja1 (2)'!$C$2:$O$732,13,FALSE)</f>
        <v>1100142</v>
      </c>
      <c r="D393">
        <v>5445</v>
      </c>
      <c r="E393" t="s">
        <v>656</v>
      </c>
      <c r="F393">
        <f>+VLOOKUP(E393,'Hoja1 (2)'!$C$2:$O$732,13,FALSE)</f>
        <v>1100142</v>
      </c>
      <c r="G393" t="s">
        <v>657</v>
      </c>
      <c r="H393" t="s">
        <v>1743</v>
      </c>
      <c r="I393">
        <v>110</v>
      </c>
      <c r="J393" t="s">
        <v>1742</v>
      </c>
      <c r="K393" t="s">
        <v>1742</v>
      </c>
      <c r="L393" t="s">
        <v>1742</v>
      </c>
      <c r="M393" t="s">
        <v>1742</v>
      </c>
      <c r="N393" t="s">
        <v>1743</v>
      </c>
      <c r="O393">
        <v>0</v>
      </c>
      <c r="P393" t="s">
        <v>1744</v>
      </c>
      <c r="Q393" t="s">
        <v>1744</v>
      </c>
      <c r="R393" t="s">
        <v>1744</v>
      </c>
      <c r="S393" t="s">
        <v>1745</v>
      </c>
      <c r="T393" t="s">
        <v>1745</v>
      </c>
      <c r="U393" t="s">
        <v>1746</v>
      </c>
      <c r="V393">
        <v>0</v>
      </c>
      <c r="W393" t="s">
        <v>1744</v>
      </c>
      <c r="X393" t="s">
        <v>1745</v>
      </c>
      <c r="Y393" t="s">
        <v>1743</v>
      </c>
      <c r="Z393" t="s">
        <v>1743</v>
      </c>
      <c r="AA393" t="s">
        <v>1743</v>
      </c>
    </row>
    <row r="394" spans="1:27" x14ac:dyDescent="0.35">
      <c r="A394" t="s">
        <v>2175</v>
      </c>
      <c r="B394" t="str">
        <f t="shared" si="6"/>
        <v>11001425446</v>
      </c>
      <c r="C394">
        <f>+VLOOKUP(E394,'Hoja1 (2)'!$C$2:$O$732,13,FALSE)</f>
        <v>1100142</v>
      </c>
      <c r="D394">
        <v>5446</v>
      </c>
      <c r="E394" t="s">
        <v>1059</v>
      </c>
      <c r="F394">
        <f>+VLOOKUP(E394,'Hoja1 (2)'!$C$2:$O$732,13,FALSE)</f>
        <v>1100142</v>
      </c>
      <c r="G394" t="s">
        <v>1060</v>
      </c>
      <c r="H394" t="s">
        <v>1743</v>
      </c>
      <c r="I394">
        <v>110</v>
      </c>
      <c r="J394" t="s">
        <v>1742</v>
      </c>
      <c r="K394" t="s">
        <v>1742</v>
      </c>
      <c r="L394" t="s">
        <v>1742</v>
      </c>
      <c r="M394" t="s">
        <v>1742</v>
      </c>
      <c r="N394" t="s">
        <v>1743</v>
      </c>
      <c r="O394">
        <v>0</v>
      </c>
      <c r="P394" t="s">
        <v>1744</v>
      </c>
      <c r="Q394" t="s">
        <v>1744</v>
      </c>
      <c r="R394" t="s">
        <v>1744</v>
      </c>
      <c r="S394" t="s">
        <v>1745</v>
      </c>
      <c r="T394" t="s">
        <v>1745</v>
      </c>
      <c r="U394" t="s">
        <v>1746</v>
      </c>
      <c r="V394">
        <v>0</v>
      </c>
      <c r="W394" t="s">
        <v>1744</v>
      </c>
      <c r="X394" t="s">
        <v>1745</v>
      </c>
      <c r="Y394" t="s">
        <v>1743</v>
      </c>
      <c r="Z394" t="s">
        <v>1743</v>
      </c>
      <c r="AA394" t="s">
        <v>1743</v>
      </c>
    </row>
    <row r="395" spans="1:27" x14ac:dyDescent="0.35">
      <c r="A395" t="s">
        <v>2176</v>
      </c>
      <c r="B395" t="str">
        <f t="shared" si="6"/>
        <v>11001505447</v>
      </c>
      <c r="C395">
        <f>+VLOOKUP(E395,'Hoja1 (2)'!$C$2:$O$732,13,FALSE)</f>
        <v>1100150</v>
      </c>
      <c r="D395">
        <v>5447</v>
      </c>
      <c r="E395" t="s">
        <v>1057</v>
      </c>
      <c r="F395">
        <f>+VLOOKUP(E395,'Hoja1 (2)'!$C$2:$O$732,13,FALSE)</f>
        <v>1100150</v>
      </c>
      <c r="G395" t="s">
        <v>1058</v>
      </c>
      <c r="H395" t="s">
        <v>1743</v>
      </c>
      <c r="I395">
        <v>110</v>
      </c>
      <c r="J395" t="s">
        <v>1742</v>
      </c>
      <c r="K395" t="s">
        <v>1742</v>
      </c>
      <c r="L395" t="s">
        <v>1742</v>
      </c>
      <c r="M395" t="s">
        <v>1742</v>
      </c>
      <c r="N395" t="s">
        <v>1743</v>
      </c>
      <c r="O395">
        <v>0</v>
      </c>
      <c r="P395" t="s">
        <v>1744</v>
      </c>
      <c r="Q395" t="s">
        <v>1744</v>
      </c>
      <c r="R395" t="s">
        <v>1744</v>
      </c>
      <c r="S395" t="s">
        <v>1745</v>
      </c>
      <c r="T395" t="s">
        <v>1745</v>
      </c>
      <c r="U395" t="s">
        <v>1746</v>
      </c>
      <c r="V395">
        <v>0</v>
      </c>
      <c r="W395" t="s">
        <v>1744</v>
      </c>
      <c r="X395" t="s">
        <v>1745</v>
      </c>
      <c r="Y395" t="s">
        <v>1743</v>
      </c>
      <c r="Z395" t="s">
        <v>1743</v>
      </c>
      <c r="AA395" t="s">
        <v>1743</v>
      </c>
    </row>
    <row r="396" spans="1:27" x14ac:dyDescent="0.35">
      <c r="A396" t="s">
        <v>2177</v>
      </c>
      <c r="B396" t="str">
        <f t="shared" si="6"/>
        <v>11001425448</v>
      </c>
      <c r="C396">
        <f>+VLOOKUP(E396,'Hoja1 (2)'!$C$2:$O$732,13,FALSE)</f>
        <v>1100142</v>
      </c>
      <c r="D396">
        <v>5448</v>
      </c>
      <c r="E396" t="s">
        <v>879</v>
      </c>
      <c r="F396">
        <f>+VLOOKUP(E396,'Hoja1 (2)'!$C$2:$O$732,13,FALSE)</f>
        <v>1100142</v>
      </c>
      <c r="G396" t="s">
        <v>880</v>
      </c>
      <c r="H396" t="s">
        <v>1743</v>
      </c>
      <c r="I396">
        <v>110</v>
      </c>
      <c r="J396" t="s">
        <v>1742</v>
      </c>
      <c r="K396" t="s">
        <v>1742</v>
      </c>
      <c r="L396" t="s">
        <v>1742</v>
      </c>
      <c r="M396" t="s">
        <v>1742</v>
      </c>
      <c r="N396" t="s">
        <v>1743</v>
      </c>
      <c r="O396">
        <v>0</v>
      </c>
      <c r="P396" t="s">
        <v>1744</v>
      </c>
      <c r="Q396" t="s">
        <v>1744</v>
      </c>
      <c r="R396" t="s">
        <v>1744</v>
      </c>
      <c r="S396" t="s">
        <v>1745</v>
      </c>
      <c r="T396" t="s">
        <v>1745</v>
      </c>
      <c r="U396" t="s">
        <v>1746</v>
      </c>
      <c r="V396">
        <v>1</v>
      </c>
      <c r="W396" t="s">
        <v>1744</v>
      </c>
      <c r="X396" t="s">
        <v>1745</v>
      </c>
      <c r="Y396" t="s">
        <v>1743</v>
      </c>
      <c r="Z396" t="s">
        <v>1743</v>
      </c>
      <c r="AA396" t="s">
        <v>1743</v>
      </c>
    </row>
    <row r="397" spans="1:27" x14ac:dyDescent="0.35">
      <c r="A397" t="s">
        <v>2178</v>
      </c>
      <c r="B397" t="str">
        <f t="shared" si="6"/>
        <v>11001425449</v>
      </c>
      <c r="C397">
        <f>+VLOOKUP(E397,'Hoja1 (2)'!$C$2:$O$732,13,FALSE)</f>
        <v>1100142</v>
      </c>
      <c r="D397">
        <v>5449</v>
      </c>
      <c r="E397" t="s">
        <v>869</v>
      </c>
      <c r="F397">
        <f>+VLOOKUP(E397,'Hoja1 (2)'!$C$2:$O$732,13,FALSE)</f>
        <v>1100142</v>
      </c>
      <c r="G397" t="s">
        <v>870</v>
      </c>
      <c r="H397" t="s">
        <v>1743</v>
      </c>
      <c r="I397">
        <v>110</v>
      </c>
      <c r="J397" t="s">
        <v>1742</v>
      </c>
      <c r="K397" t="s">
        <v>1742</v>
      </c>
      <c r="L397" t="s">
        <v>1742</v>
      </c>
      <c r="M397" t="s">
        <v>1742</v>
      </c>
      <c r="N397" t="s">
        <v>1743</v>
      </c>
      <c r="O397">
        <v>0</v>
      </c>
      <c r="P397" t="s">
        <v>1744</v>
      </c>
      <c r="Q397" t="s">
        <v>1744</v>
      </c>
      <c r="R397" t="s">
        <v>1744</v>
      </c>
      <c r="S397" t="s">
        <v>1745</v>
      </c>
      <c r="T397" t="s">
        <v>1745</v>
      </c>
      <c r="U397" t="s">
        <v>1746</v>
      </c>
      <c r="V397">
        <v>3</v>
      </c>
      <c r="W397" t="s">
        <v>1744</v>
      </c>
      <c r="X397" t="s">
        <v>1745</v>
      </c>
      <c r="Y397" t="s">
        <v>1743</v>
      </c>
      <c r="Z397" t="s">
        <v>1743</v>
      </c>
      <c r="AA397" t="s">
        <v>1743</v>
      </c>
    </row>
    <row r="398" spans="1:27" x14ac:dyDescent="0.35">
      <c r="A398" t="s">
        <v>2179</v>
      </c>
      <c r="B398" t="str">
        <f t="shared" si="6"/>
        <v>11001425450</v>
      </c>
      <c r="C398">
        <f>+VLOOKUP(E398,'Hoja1 (2)'!$C$2:$O$732,13,FALSE)</f>
        <v>1100142</v>
      </c>
      <c r="D398">
        <v>5450</v>
      </c>
      <c r="E398" t="s">
        <v>91</v>
      </c>
      <c r="F398">
        <f>+VLOOKUP(E398,'Hoja1 (2)'!$C$2:$O$732,13,FALSE)</f>
        <v>1100142</v>
      </c>
      <c r="G398" t="s">
        <v>92</v>
      </c>
      <c r="H398" t="s">
        <v>1743</v>
      </c>
      <c r="I398">
        <v>110</v>
      </c>
      <c r="J398" t="s">
        <v>1742</v>
      </c>
      <c r="K398" t="s">
        <v>1742</v>
      </c>
      <c r="L398" t="s">
        <v>1742</v>
      </c>
      <c r="M398" t="s">
        <v>1742</v>
      </c>
      <c r="N398" t="s">
        <v>1743</v>
      </c>
      <c r="O398">
        <v>0</v>
      </c>
      <c r="P398" t="s">
        <v>1744</v>
      </c>
      <c r="Q398" t="s">
        <v>1744</v>
      </c>
      <c r="R398" t="s">
        <v>1744</v>
      </c>
      <c r="S398" t="s">
        <v>1745</v>
      </c>
      <c r="T398" t="s">
        <v>1745</v>
      </c>
      <c r="U398" t="s">
        <v>1746</v>
      </c>
      <c r="V398">
        <v>0</v>
      </c>
      <c r="W398" t="s">
        <v>1744</v>
      </c>
      <c r="X398" t="s">
        <v>1745</v>
      </c>
      <c r="Y398" t="s">
        <v>1743</v>
      </c>
      <c r="Z398" t="s">
        <v>1743</v>
      </c>
      <c r="AA398" t="s">
        <v>1743</v>
      </c>
    </row>
    <row r="399" spans="1:27" x14ac:dyDescent="0.35">
      <c r="A399" t="s">
        <v>2180</v>
      </c>
      <c r="B399" t="str">
        <f t="shared" si="6"/>
        <v>11001425451</v>
      </c>
      <c r="C399">
        <f>+VLOOKUP(E399,'Hoja1 (2)'!$C$2:$O$732,13,FALSE)</f>
        <v>1100142</v>
      </c>
      <c r="D399">
        <v>5451</v>
      </c>
      <c r="E399" t="s">
        <v>85</v>
      </c>
      <c r="F399">
        <f>+VLOOKUP(E399,'Hoja1 (2)'!$C$2:$O$732,13,FALSE)</f>
        <v>1100142</v>
      </c>
      <c r="G399" t="s">
        <v>86</v>
      </c>
      <c r="H399" t="s">
        <v>1743</v>
      </c>
      <c r="I399">
        <v>110</v>
      </c>
      <c r="J399" t="s">
        <v>1742</v>
      </c>
      <c r="K399" t="s">
        <v>1742</v>
      </c>
      <c r="L399" t="s">
        <v>1742</v>
      </c>
      <c r="M399" t="s">
        <v>1742</v>
      </c>
      <c r="N399" t="s">
        <v>1743</v>
      </c>
      <c r="O399">
        <v>0</v>
      </c>
      <c r="P399" t="s">
        <v>1744</v>
      </c>
      <c r="Q399" t="s">
        <v>1744</v>
      </c>
      <c r="R399" t="s">
        <v>1744</v>
      </c>
      <c r="S399" t="s">
        <v>1745</v>
      </c>
      <c r="T399" t="s">
        <v>1745</v>
      </c>
      <c r="U399" t="s">
        <v>1746</v>
      </c>
      <c r="V399">
        <v>0</v>
      </c>
      <c r="W399" t="s">
        <v>1744</v>
      </c>
      <c r="X399" t="s">
        <v>1745</v>
      </c>
      <c r="Y399" t="s">
        <v>1743</v>
      </c>
      <c r="Z399" t="s">
        <v>1743</v>
      </c>
      <c r="AA399" t="s">
        <v>1743</v>
      </c>
    </row>
    <row r="400" spans="1:27" x14ac:dyDescent="0.35">
      <c r="A400" t="s">
        <v>2181</v>
      </c>
      <c r="B400" t="str">
        <f t="shared" si="6"/>
        <v>11001425452</v>
      </c>
      <c r="C400">
        <f>+VLOOKUP(E400,'Hoja1 (2)'!$C$2:$O$732,13,FALSE)</f>
        <v>1100142</v>
      </c>
      <c r="D400">
        <v>5452</v>
      </c>
      <c r="E400" t="s">
        <v>853</v>
      </c>
      <c r="F400">
        <f>+VLOOKUP(E400,'Hoja1 (2)'!$C$2:$O$732,13,FALSE)</f>
        <v>1100142</v>
      </c>
      <c r="G400" t="s">
        <v>854</v>
      </c>
      <c r="H400" t="s">
        <v>1743</v>
      </c>
      <c r="I400">
        <v>110</v>
      </c>
      <c r="J400" t="s">
        <v>1742</v>
      </c>
      <c r="K400" t="s">
        <v>1742</v>
      </c>
      <c r="L400" t="s">
        <v>1742</v>
      </c>
      <c r="M400" t="s">
        <v>1742</v>
      </c>
      <c r="N400" t="s">
        <v>1743</v>
      </c>
      <c r="O400">
        <v>0</v>
      </c>
      <c r="P400" t="s">
        <v>1744</v>
      </c>
      <c r="Q400" t="s">
        <v>1744</v>
      </c>
      <c r="R400" t="s">
        <v>1744</v>
      </c>
      <c r="S400" t="s">
        <v>1745</v>
      </c>
      <c r="T400" t="s">
        <v>1745</v>
      </c>
      <c r="U400" t="s">
        <v>1746</v>
      </c>
      <c r="V400">
        <v>0</v>
      </c>
      <c r="W400" t="s">
        <v>1744</v>
      </c>
      <c r="X400" t="s">
        <v>1745</v>
      </c>
      <c r="Y400" t="s">
        <v>1743</v>
      </c>
      <c r="Z400" t="s">
        <v>1743</v>
      </c>
      <c r="AA400" t="s">
        <v>1743</v>
      </c>
    </row>
    <row r="401" spans="1:27" x14ac:dyDescent="0.35">
      <c r="A401" t="s">
        <v>2182</v>
      </c>
      <c r="B401" t="str">
        <f t="shared" si="6"/>
        <v>11001425453</v>
      </c>
      <c r="C401">
        <f>+VLOOKUP(E401,'Hoja1 (2)'!$C$2:$O$732,13,FALSE)</f>
        <v>1100142</v>
      </c>
      <c r="D401">
        <v>5453</v>
      </c>
      <c r="E401" t="s">
        <v>289</v>
      </c>
      <c r="F401">
        <f>+VLOOKUP(E401,'Hoja1 (2)'!$C$2:$O$732,13,FALSE)</f>
        <v>1100142</v>
      </c>
      <c r="G401" t="s">
        <v>290</v>
      </c>
      <c r="H401" t="s">
        <v>1743</v>
      </c>
      <c r="I401">
        <v>110</v>
      </c>
      <c r="J401" t="s">
        <v>1742</v>
      </c>
      <c r="K401" t="s">
        <v>1742</v>
      </c>
      <c r="L401" t="s">
        <v>1742</v>
      </c>
      <c r="M401" t="s">
        <v>1742</v>
      </c>
      <c r="N401" t="s">
        <v>1743</v>
      </c>
      <c r="O401">
        <v>0</v>
      </c>
      <c r="P401" t="s">
        <v>1744</v>
      </c>
      <c r="Q401" t="s">
        <v>1744</v>
      </c>
      <c r="R401" t="s">
        <v>1744</v>
      </c>
      <c r="S401" t="s">
        <v>1745</v>
      </c>
      <c r="T401" t="s">
        <v>1745</v>
      </c>
      <c r="U401" t="s">
        <v>1746</v>
      </c>
      <c r="V401">
        <v>0</v>
      </c>
      <c r="W401" t="s">
        <v>1744</v>
      </c>
      <c r="X401" t="s">
        <v>1745</v>
      </c>
      <c r="Y401" t="s">
        <v>1743</v>
      </c>
      <c r="Z401" t="s">
        <v>1743</v>
      </c>
      <c r="AA401" t="s">
        <v>1743</v>
      </c>
    </row>
    <row r="402" spans="1:27" x14ac:dyDescent="0.35">
      <c r="A402" t="s">
        <v>2183</v>
      </c>
      <c r="B402" t="str">
        <f t="shared" si="6"/>
        <v>11001425454</v>
      </c>
      <c r="C402">
        <f>+VLOOKUP(E402,'Hoja1 (2)'!$C$2:$O$732,13,FALSE)</f>
        <v>1100142</v>
      </c>
      <c r="D402">
        <v>5454</v>
      </c>
      <c r="E402" t="s">
        <v>797</v>
      </c>
      <c r="F402">
        <f>+VLOOKUP(E402,'Hoja1 (2)'!$C$2:$O$732,13,FALSE)</f>
        <v>1100142</v>
      </c>
      <c r="G402" t="s">
        <v>798</v>
      </c>
      <c r="H402" t="s">
        <v>1743</v>
      </c>
      <c r="I402">
        <v>110</v>
      </c>
      <c r="J402" t="s">
        <v>1742</v>
      </c>
      <c r="K402" t="s">
        <v>1742</v>
      </c>
      <c r="L402" t="s">
        <v>1742</v>
      </c>
      <c r="M402" t="s">
        <v>1742</v>
      </c>
      <c r="N402" t="s">
        <v>1743</v>
      </c>
      <c r="O402">
        <v>0</v>
      </c>
      <c r="P402" t="s">
        <v>1744</v>
      </c>
      <c r="Q402" t="s">
        <v>1744</v>
      </c>
      <c r="R402" t="s">
        <v>1744</v>
      </c>
      <c r="S402" t="s">
        <v>1745</v>
      </c>
      <c r="T402" t="s">
        <v>1745</v>
      </c>
      <c r="U402" t="s">
        <v>1746</v>
      </c>
      <c r="V402">
        <v>0</v>
      </c>
      <c r="W402" t="s">
        <v>1744</v>
      </c>
      <c r="X402" t="s">
        <v>1745</v>
      </c>
      <c r="Y402" t="s">
        <v>1743</v>
      </c>
      <c r="Z402" t="s">
        <v>1743</v>
      </c>
      <c r="AA402" t="s">
        <v>1743</v>
      </c>
    </row>
    <row r="403" spans="1:27" x14ac:dyDescent="0.35">
      <c r="A403" t="s">
        <v>2184</v>
      </c>
      <c r="B403" t="str">
        <f t="shared" si="6"/>
        <v>11001425455</v>
      </c>
      <c r="C403">
        <f>+VLOOKUP(E403,'Hoja1 (2)'!$C$2:$O$732,13,FALSE)</f>
        <v>1100142</v>
      </c>
      <c r="D403">
        <v>5455</v>
      </c>
      <c r="E403" t="s">
        <v>837</v>
      </c>
      <c r="F403">
        <f>+VLOOKUP(E403,'Hoja1 (2)'!$C$2:$O$732,13,FALSE)</f>
        <v>1100142</v>
      </c>
      <c r="G403" t="s">
        <v>838</v>
      </c>
      <c r="H403" t="s">
        <v>1743</v>
      </c>
      <c r="I403">
        <v>110</v>
      </c>
      <c r="J403" t="s">
        <v>1742</v>
      </c>
      <c r="K403" t="s">
        <v>1742</v>
      </c>
      <c r="L403" t="s">
        <v>1742</v>
      </c>
      <c r="M403" t="s">
        <v>1742</v>
      </c>
      <c r="N403" t="s">
        <v>1743</v>
      </c>
      <c r="O403">
        <v>0</v>
      </c>
      <c r="P403" t="s">
        <v>1744</v>
      </c>
      <c r="Q403" t="s">
        <v>1744</v>
      </c>
      <c r="R403" t="s">
        <v>1744</v>
      </c>
      <c r="S403" t="s">
        <v>1745</v>
      </c>
      <c r="T403" t="s">
        <v>1745</v>
      </c>
      <c r="U403" t="s">
        <v>1746</v>
      </c>
      <c r="V403">
        <v>0</v>
      </c>
      <c r="W403" t="s">
        <v>1744</v>
      </c>
      <c r="X403" t="s">
        <v>1745</v>
      </c>
      <c r="Y403" t="s">
        <v>1743</v>
      </c>
      <c r="Z403" t="s">
        <v>1743</v>
      </c>
      <c r="AA403" t="s">
        <v>1743</v>
      </c>
    </row>
    <row r="404" spans="1:27" x14ac:dyDescent="0.35">
      <c r="A404" t="s">
        <v>2185</v>
      </c>
      <c r="B404" t="str">
        <f t="shared" si="6"/>
        <v>11001425456</v>
      </c>
      <c r="C404">
        <f>+VLOOKUP(E404,'Hoja1 (2)'!$C$2:$O$732,13,FALSE)</f>
        <v>1100142</v>
      </c>
      <c r="D404">
        <v>5456</v>
      </c>
      <c r="E404" t="s">
        <v>993</v>
      </c>
      <c r="F404">
        <f>+VLOOKUP(E404,'Hoja1 (2)'!$C$2:$O$732,13,FALSE)</f>
        <v>1100142</v>
      </c>
      <c r="G404" t="s">
        <v>994</v>
      </c>
      <c r="H404" t="s">
        <v>1743</v>
      </c>
      <c r="I404">
        <v>110</v>
      </c>
      <c r="J404" t="s">
        <v>1742</v>
      </c>
      <c r="K404" t="s">
        <v>1742</v>
      </c>
      <c r="L404" t="s">
        <v>1742</v>
      </c>
      <c r="M404" t="s">
        <v>1742</v>
      </c>
      <c r="N404" t="s">
        <v>1743</v>
      </c>
      <c r="O404">
        <v>0</v>
      </c>
      <c r="P404" t="s">
        <v>1744</v>
      </c>
      <c r="Q404" t="s">
        <v>1744</v>
      </c>
      <c r="R404" t="s">
        <v>1744</v>
      </c>
      <c r="S404" t="s">
        <v>1745</v>
      </c>
      <c r="T404" t="s">
        <v>1745</v>
      </c>
      <c r="U404" t="s">
        <v>1746</v>
      </c>
      <c r="V404">
        <v>2</v>
      </c>
      <c r="W404" t="s">
        <v>1744</v>
      </c>
      <c r="X404" t="s">
        <v>1745</v>
      </c>
      <c r="Y404" t="s">
        <v>1743</v>
      </c>
      <c r="Z404" t="s">
        <v>1743</v>
      </c>
      <c r="AA404" t="s">
        <v>1743</v>
      </c>
    </row>
    <row r="405" spans="1:27" x14ac:dyDescent="0.35">
      <c r="A405" t="s">
        <v>2186</v>
      </c>
      <c r="B405" t="str">
        <f t="shared" si="6"/>
        <v>11001425457</v>
      </c>
      <c r="C405">
        <f>+VLOOKUP(E405,'Hoja1 (2)'!$C$2:$O$732,13,FALSE)</f>
        <v>1100142</v>
      </c>
      <c r="D405">
        <v>5457</v>
      </c>
      <c r="E405" t="s">
        <v>524</v>
      </c>
      <c r="F405">
        <f>+VLOOKUP(E405,'Hoja1 (2)'!$C$2:$O$732,13,FALSE)</f>
        <v>1100142</v>
      </c>
      <c r="G405" t="s">
        <v>525</v>
      </c>
      <c r="H405" t="s">
        <v>1743</v>
      </c>
      <c r="I405">
        <v>110</v>
      </c>
      <c r="J405" t="s">
        <v>1742</v>
      </c>
      <c r="K405" t="s">
        <v>1742</v>
      </c>
      <c r="L405" t="s">
        <v>1742</v>
      </c>
      <c r="M405" t="s">
        <v>1742</v>
      </c>
      <c r="N405" t="s">
        <v>1743</v>
      </c>
      <c r="O405">
        <v>0</v>
      </c>
      <c r="P405" t="s">
        <v>1744</v>
      </c>
      <c r="Q405" t="s">
        <v>1744</v>
      </c>
      <c r="R405" t="s">
        <v>1744</v>
      </c>
      <c r="S405" t="s">
        <v>1745</v>
      </c>
      <c r="T405" t="s">
        <v>1745</v>
      </c>
      <c r="U405" t="s">
        <v>1746</v>
      </c>
      <c r="V405">
        <v>1</v>
      </c>
      <c r="W405" t="s">
        <v>1744</v>
      </c>
      <c r="X405" t="s">
        <v>1745</v>
      </c>
      <c r="Y405" t="s">
        <v>1743</v>
      </c>
      <c r="Z405" t="s">
        <v>1743</v>
      </c>
      <c r="AA405" t="s">
        <v>1743</v>
      </c>
    </row>
    <row r="406" spans="1:27" x14ac:dyDescent="0.35">
      <c r="A406" t="s">
        <v>2187</v>
      </c>
      <c r="B406" t="str">
        <f t="shared" si="6"/>
        <v>11001425458</v>
      </c>
      <c r="C406">
        <f>+VLOOKUP(E406,'Hoja1 (2)'!$C$2:$O$732,13,FALSE)</f>
        <v>1100142</v>
      </c>
      <c r="D406">
        <v>5458</v>
      </c>
      <c r="E406" t="s">
        <v>526</v>
      </c>
      <c r="F406">
        <f>+VLOOKUP(E406,'Hoja1 (2)'!$C$2:$O$732,13,FALSE)</f>
        <v>1100142</v>
      </c>
      <c r="G406" t="s">
        <v>527</v>
      </c>
      <c r="H406" t="s">
        <v>1743</v>
      </c>
      <c r="I406">
        <v>110</v>
      </c>
      <c r="J406" t="s">
        <v>1742</v>
      </c>
      <c r="K406" t="s">
        <v>1742</v>
      </c>
      <c r="L406" t="s">
        <v>1742</v>
      </c>
      <c r="M406" t="s">
        <v>1742</v>
      </c>
      <c r="N406" t="s">
        <v>1743</v>
      </c>
      <c r="O406">
        <v>0</v>
      </c>
      <c r="P406" t="s">
        <v>1744</v>
      </c>
      <c r="Q406" t="s">
        <v>1744</v>
      </c>
      <c r="R406" t="s">
        <v>1744</v>
      </c>
      <c r="S406" t="s">
        <v>1745</v>
      </c>
      <c r="T406" t="s">
        <v>1745</v>
      </c>
      <c r="U406" t="s">
        <v>1746</v>
      </c>
      <c r="V406">
        <v>1</v>
      </c>
      <c r="W406" t="s">
        <v>1744</v>
      </c>
      <c r="X406" t="s">
        <v>1745</v>
      </c>
      <c r="Y406" t="s">
        <v>1743</v>
      </c>
      <c r="Z406" t="s">
        <v>1743</v>
      </c>
      <c r="AA406" t="s">
        <v>1743</v>
      </c>
    </row>
    <row r="407" spans="1:27" x14ac:dyDescent="0.35">
      <c r="A407" t="s">
        <v>2188</v>
      </c>
      <c r="B407" t="str">
        <f t="shared" si="6"/>
        <v>11001425459</v>
      </c>
      <c r="C407">
        <f>+VLOOKUP(E407,'Hoja1 (2)'!$C$2:$O$732,13,FALSE)</f>
        <v>1100142</v>
      </c>
      <c r="D407">
        <v>5459</v>
      </c>
      <c r="E407" t="s">
        <v>658</v>
      </c>
      <c r="F407">
        <f>+VLOOKUP(E407,'Hoja1 (2)'!$C$2:$O$732,13,FALSE)</f>
        <v>1100142</v>
      </c>
      <c r="G407" t="s">
        <v>659</v>
      </c>
      <c r="H407" t="s">
        <v>1743</v>
      </c>
      <c r="I407">
        <v>110</v>
      </c>
      <c r="J407" t="s">
        <v>1742</v>
      </c>
      <c r="K407" t="s">
        <v>1742</v>
      </c>
      <c r="L407" t="s">
        <v>1742</v>
      </c>
      <c r="M407" t="s">
        <v>1742</v>
      </c>
      <c r="N407" t="s">
        <v>1743</v>
      </c>
      <c r="O407">
        <v>0</v>
      </c>
      <c r="P407" t="s">
        <v>1744</v>
      </c>
      <c r="Q407" t="s">
        <v>1744</v>
      </c>
      <c r="R407" t="s">
        <v>1744</v>
      </c>
      <c r="S407" t="s">
        <v>1745</v>
      </c>
      <c r="T407" t="s">
        <v>1745</v>
      </c>
      <c r="U407" t="s">
        <v>1746</v>
      </c>
      <c r="V407">
        <v>0</v>
      </c>
      <c r="W407" t="s">
        <v>1744</v>
      </c>
      <c r="X407" t="s">
        <v>1745</v>
      </c>
      <c r="Y407" t="s">
        <v>1743</v>
      </c>
      <c r="Z407" t="s">
        <v>1743</v>
      </c>
      <c r="AA407" t="s">
        <v>1743</v>
      </c>
    </row>
    <row r="408" spans="1:27" x14ac:dyDescent="0.35">
      <c r="A408" t="s">
        <v>2189</v>
      </c>
      <c r="B408" t="str">
        <f t="shared" si="6"/>
        <v>11001425460</v>
      </c>
      <c r="C408">
        <f>+VLOOKUP(E408,'Hoja1 (2)'!$C$2:$O$732,13,FALSE)</f>
        <v>1100142</v>
      </c>
      <c r="D408">
        <v>5460</v>
      </c>
      <c r="E408" t="s">
        <v>963</v>
      </c>
      <c r="F408">
        <f>+VLOOKUP(E408,'Hoja1 (2)'!$C$2:$O$732,13,FALSE)</f>
        <v>1100142</v>
      </c>
      <c r="G408" t="s">
        <v>964</v>
      </c>
      <c r="H408" t="s">
        <v>1743</v>
      </c>
      <c r="I408">
        <v>110</v>
      </c>
      <c r="J408" t="s">
        <v>1742</v>
      </c>
      <c r="K408" t="s">
        <v>1742</v>
      </c>
      <c r="L408" t="s">
        <v>1742</v>
      </c>
      <c r="M408" t="s">
        <v>1742</v>
      </c>
      <c r="N408" t="s">
        <v>1743</v>
      </c>
      <c r="O408">
        <v>0</v>
      </c>
      <c r="P408" t="s">
        <v>1744</v>
      </c>
      <c r="Q408" t="s">
        <v>1744</v>
      </c>
      <c r="R408" t="s">
        <v>1744</v>
      </c>
      <c r="S408" t="s">
        <v>1745</v>
      </c>
      <c r="T408" t="s">
        <v>1745</v>
      </c>
      <c r="U408" t="s">
        <v>1746</v>
      </c>
      <c r="V408">
        <v>0</v>
      </c>
      <c r="W408" t="s">
        <v>1744</v>
      </c>
      <c r="X408" t="s">
        <v>1745</v>
      </c>
      <c r="Y408" t="s">
        <v>1743</v>
      </c>
      <c r="Z408" t="s">
        <v>1743</v>
      </c>
      <c r="AA408" t="s">
        <v>1743</v>
      </c>
    </row>
    <row r="409" spans="1:27" x14ac:dyDescent="0.35">
      <c r="A409" t="s">
        <v>2190</v>
      </c>
      <c r="B409" t="str">
        <f t="shared" si="6"/>
        <v>11001425461</v>
      </c>
      <c r="C409">
        <f>+VLOOKUP(E409,'Hoja1 (2)'!$C$2:$O$732,13,FALSE)</f>
        <v>1100142</v>
      </c>
      <c r="D409">
        <v>5461</v>
      </c>
      <c r="E409" t="s">
        <v>1007</v>
      </c>
      <c r="F409">
        <f>+VLOOKUP(E409,'Hoja1 (2)'!$C$2:$O$732,13,FALSE)</f>
        <v>1100142</v>
      </c>
      <c r="G409" t="s">
        <v>1008</v>
      </c>
      <c r="H409" t="s">
        <v>1743</v>
      </c>
      <c r="I409">
        <v>110</v>
      </c>
      <c r="J409" t="s">
        <v>1742</v>
      </c>
      <c r="K409" t="s">
        <v>1742</v>
      </c>
      <c r="L409" t="s">
        <v>1742</v>
      </c>
      <c r="M409" t="s">
        <v>1742</v>
      </c>
      <c r="N409" t="s">
        <v>1743</v>
      </c>
      <c r="O409">
        <v>0</v>
      </c>
      <c r="P409" t="s">
        <v>1744</v>
      </c>
      <c r="Q409" t="s">
        <v>1744</v>
      </c>
      <c r="R409" t="s">
        <v>1744</v>
      </c>
      <c r="S409" t="s">
        <v>1745</v>
      </c>
      <c r="T409" t="s">
        <v>1745</v>
      </c>
      <c r="U409" t="s">
        <v>1746</v>
      </c>
      <c r="V409">
        <v>0</v>
      </c>
      <c r="W409" t="s">
        <v>1744</v>
      </c>
      <c r="X409" t="s">
        <v>1745</v>
      </c>
      <c r="Y409" t="s">
        <v>1743</v>
      </c>
      <c r="Z409" t="s">
        <v>1743</v>
      </c>
      <c r="AA409" t="s">
        <v>1743</v>
      </c>
    </row>
    <row r="410" spans="1:27" x14ac:dyDescent="0.35">
      <c r="A410" t="s">
        <v>2191</v>
      </c>
      <c r="B410" t="str">
        <f t="shared" si="6"/>
        <v>11001425462</v>
      </c>
      <c r="C410">
        <f>+VLOOKUP(E410,'Hoja1 (2)'!$C$2:$O$732,13,FALSE)</f>
        <v>1100142</v>
      </c>
      <c r="D410">
        <v>5462</v>
      </c>
      <c r="E410" t="s">
        <v>518</v>
      </c>
      <c r="F410">
        <f>+VLOOKUP(E410,'Hoja1 (2)'!$C$2:$O$732,13,FALSE)</f>
        <v>1100142</v>
      </c>
      <c r="G410" t="s">
        <v>519</v>
      </c>
      <c r="H410" t="s">
        <v>1743</v>
      </c>
      <c r="I410">
        <v>110</v>
      </c>
      <c r="J410" t="s">
        <v>1742</v>
      </c>
      <c r="K410" t="s">
        <v>1742</v>
      </c>
      <c r="L410" t="s">
        <v>1742</v>
      </c>
      <c r="M410" t="s">
        <v>1742</v>
      </c>
      <c r="N410" t="s">
        <v>1743</v>
      </c>
      <c r="O410">
        <v>0</v>
      </c>
      <c r="P410" t="s">
        <v>1744</v>
      </c>
      <c r="Q410" t="s">
        <v>1744</v>
      </c>
      <c r="R410" t="s">
        <v>1744</v>
      </c>
      <c r="S410" t="s">
        <v>1745</v>
      </c>
      <c r="T410" t="s">
        <v>1745</v>
      </c>
      <c r="U410" t="s">
        <v>1746</v>
      </c>
      <c r="V410">
        <v>0</v>
      </c>
      <c r="W410" t="s">
        <v>1744</v>
      </c>
      <c r="X410" t="s">
        <v>1745</v>
      </c>
      <c r="Y410" t="s">
        <v>1743</v>
      </c>
      <c r="Z410" t="s">
        <v>1743</v>
      </c>
      <c r="AA410" t="s">
        <v>1743</v>
      </c>
    </row>
    <row r="411" spans="1:27" x14ac:dyDescent="0.35">
      <c r="A411" t="s">
        <v>2192</v>
      </c>
      <c r="B411" t="str">
        <f t="shared" si="6"/>
        <v>11001425463</v>
      </c>
      <c r="C411">
        <f>+VLOOKUP(E411,'Hoja1 (2)'!$C$2:$O$732,13,FALSE)</f>
        <v>1100142</v>
      </c>
      <c r="D411">
        <v>5463</v>
      </c>
      <c r="E411" t="s">
        <v>522</v>
      </c>
      <c r="F411">
        <f>+VLOOKUP(E411,'Hoja1 (2)'!$C$2:$O$732,13,FALSE)</f>
        <v>1100142</v>
      </c>
      <c r="G411" t="s">
        <v>523</v>
      </c>
      <c r="H411" t="s">
        <v>1743</v>
      </c>
      <c r="I411">
        <v>110</v>
      </c>
      <c r="J411" t="s">
        <v>1742</v>
      </c>
      <c r="K411" t="s">
        <v>1742</v>
      </c>
      <c r="L411" t="s">
        <v>1742</v>
      </c>
      <c r="M411" t="s">
        <v>1742</v>
      </c>
      <c r="N411" t="s">
        <v>1743</v>
      </c>
      <c r="O411">
        <v>0</v>
      </c>
      <c r="P411" t="s">
        <v>1744</v>
      </c>
      <c r="Q411" t="s">
        <v>1744</v>
      </c>
      <c r="R411" t="s">
        <v>1744</v>
      </c>
      <c r="S411" t="s">
        <v>1745</v>
      </c>
      <c r="T411" t="s">
        <v>1745</v>
      </c>
      <c r="U411" t="s">
        <v>1746</v>
      </c>
      <c r="V411">
        <v>0</v>
      </c>
      <c r="W411" t="s">
        <v>1744</v>
      </c>
      <c r="X411" t="s">
        <v>1745</v>
      </c>
      <c r="Y411" t="s">
        <v>1743</v>
      </c>
      <c r="Z411" t="s">
        <v>1743</v>
      </c>
      <c r="AA411" t="s">
        <v>1743</v>
      </c>
    </row>
    <row r="412" spans="1:27" x14ac:dyDescent="0.35">
      <c r="A412" t="s">
        <v>2193</v>
      </c>
      <c r="B412" t="str">
        <f t="shared" si="6"/>
        <v>11001425464</v>
      </c>
      <c r="C412">
        <f>+VLOOKUP(E412,'Hoja1 (2)'!$C$2:$O$732,13,FALSE)</f>
        <v>1100142</v>
      </c>
      <c r="D412">
        <v>5464</v>
      </c>
      <c r="E412" t="s">
        <v>520</v>
      </c>
      <c r="F412">
        <f>+VLOOKUP(E412,'Hoja1 (2)'!$C$2:$O$732,13,FALSE)</f>
        <v>1100142</v>
      </c>
      <c r="G412" t="s">
        <v>521</v>
      </c>
      <c r="H412" t="s">
        <v>1743</v>
      </c>
      <c r="I412">
        <v>110</v>
      </c>
      <c r="J412" t="s">
        <v>1742</v>
      </c>
      <c r="K412" t="s">
        <v>1742</v>
      </c>
      <c r="L412" t="s">
        <v>1742</v>
      </c>
      <c r="M412" t="s">
        <v>1742</v>
      </c>
      <c r="N412" t="s">
        <v>1743</v>
      </c>
      <c r="O412">
        <v>0</v>
      </c>
      <c r="P412" t="s">
        <v>1744</v>
      </c>
      <c r="Q412" t="s">
        <v>1744</v>
      </c>
      <c r="R412" t="s">
        <v>1744</v>
      </c>
      <c r="S412" t="s">
        <v>1745</v>
      </c>
      <c r="T412" t="s">
        <v>1745</v>
      </c>
      <c r="U412" t="s">
        <v>1746</v>
      </c>
      <c r="V412">
        <v>3</v>
      </c>
      <c r="W412" t="s">
        <v>1744</v>
      </c>
      <c r="X412" t="s">
        <v>1745</v>
      </c>
      <c r="Y412" t="s">
        <v>1743</v>
      </c>
      <c r="Z412" t="s">
        <v>1743</v>
      </c>
      <c r="AA412" t="s">
        <v>1743</v>
      </c>
    </row>
    <row r="413" spans="1:27" x14ac:dyDescent="0.35">
      <c r="A413" t="s">
        <v>2194</v>
      </c>
      <c r="B413" t="str">
        <f t="shared" si="6"/>
        <v>11001425465</v>
      </c>
      <c r="C413">
        <f>+VLOOKUP(E413,'Hoja1 (2)'!$C$2:$O$732,13,FALSE)</f>
        <v>1100142</v>
      </c>
      <c r="D413">
        <v>5465</v>
      </c>
      <c r="E413" t="s">
        <v>700</v>
      </c>
      <c r="F413">
        <f>+VLOOKUP(E413,'Hoja1 (2)'!$C$2:$O$732,13,FALSE)</f>
        <v>1100142</v>
      </c>
      <c r="G413" t="s">
        <v>701</v>
      </c>
      <c r="H413" t="s">
        <v>1743</v>
      </c>
      <c r="I413">
        <v>110</v>
      </c>
      <c r="J413" t="s">
        <v>1742</v>
      </c>
      <c r="K413" t="s">
        <v>1742</v>
      </c>
      <c r="L413" t="s">
        <v>1742</v>
      </c>
      <c r="M413" t="s">
        <v>1742</v>
      </c>
      <c r="N413" t="s">
        <v>1743</v>
      </c>
      <c r="O413">
        <v>0</v>
      </c>
      <c r="P413" t="s">
        <v>1744</v>
      </c>
      <c r="Q413" t="s">
        <v>1744</v>
      </c>
      <c r="R413" t="s">
        <v>1744</v>
      </c>
      <c r="S413" t="s">
        <v>1745</v>
      </c>
      <c r="T413" t="s">
        <v>1745</v>
      </c>
      <c r="U413" t="s">
        <v>1746</v>
      </c>
      <c r="V413">
        <v>0</v>
      </c>
      <c r="W413" t="s">
        <v>1744</v>
      </c>
      <c r="X413" t="s">
        <v>1745</v>
      </c>
      <c r="Y413" t="s">
        <v>1743</v>
      </c>
      <c r="Z413" t="s">
        <v>1743</v>
      </c>
      <c r="AA413" t="s">
        <v>1743</v>
      </c>
    </row>
    <row r="414" spans="1:27" x14ac:dyDescent="0.35">
      <c r="A414" t="s">
        <v>2195</v>
      </c>
      <c r="B414" t="str">
        <f t="shared" si="6"/>
        <v>11001425466</v>
      </c>
      <c r="C414">
        <f>+VLOOKUP(E414,'Hoja1 (2)'!$C$2:$O$732,13,FALSE)</f>
        <v>1100142</v>
      </c>
      <c r="D414">
        <v>5466</v>
      </c>
      <c r="E414" t="s">
        <v>303</v>
      </c>
      <c r="F414">
        <f>+VLOOKUP(E414,'Hoja1 (2)'!$C$2:$O$732,13,FALSE)</f>
        <v>1100142</v>
      </c>
      <c r="G414" t="s">
        <v>304</v>
      </c>
      <c r="H414" t="s">
        <v>1743</v>
      </c>
      <c r="I414">
        <v>110</v>
      </c>
      <c r="J414" t="s">
        <v>1742</v>
      </c>
      <c r="K414" t="s">
        <v>1742</v>
      </c>
      <c r="L414" t="s">
        <v>1742</v>
      </c>
      <c r="M414" t="s">
        <v>1742</v>
      </c>
      <c r="N414" t="s">
        <v>1743</v>
      </c>
      <c r="O414">
        <v>0</v>
      </c>
      <c r="P414" t="s">
        <v>1744</v>
      </c>
      <c r="Q414" t="s">
        <v>1744</v>
      </c>
      <c r="R414" t="s">
        <v>1744</v>
      </c>
      <c r="S414" t="s">
        <v>1745</v>
      </c>
      <c r="T414" t="s">
        <v>1745</v>
      </c>
      <c r="U414" t="s">
        <v>1746</v>
      </c>
      <c r="V414">
        <v>0</v>
      </c>
      <c r="W414" t="s">
        <v>1744</v>
      </c>
      <c r="X414" t="s">
        <v>1745</v>
      </c>
      <c r="Y414" t="s">
        <v>1743</v>
      </c>
      <c r="Z414" t="s">
        <v>1743</v>
      </c>
      <c r="AA414" t="s">
        <v>1743</v>
      </c>
    </row>
    <row r="415" spans="1:27" x14ac:dyDescent="0.35">
      <c r="A415" t="s">
        <v>2196</v>
      </c>
      <c r="B415" t="str">
        <f t="shared" si="6"/>
        <v>11001425467</v>
      </c>
      <c r="C415">
        <f>+VLOOKUP(E415,'Hoja1 (2)'!$C$2:$O$732,13,FALSE)</f>
        <v>1100142</v>
      </c>
      <c r="D415">
        <v>5467</v>
      </c>
      <c r="E415" t="s">
        <v>116</v>
      </c>
      <c r="F415">
        <f>+VLOOKUP(E415,'Hoja1 (2)'!$C$2:$O$732,13,FALSE)</f>
        <v>1100142</v>
      </c>
      <c r="G415" t="s">
        <v>115</v>
      </c>
      <c r="H415" t="s">
        <v>1743</v>
      </c>
      <c r="I415">
        <v>110</v>
      </c>
      <c r="J415" t="s">
        <v>1742</v>
      </c>
      <c r="K415" t="s">
        <v>1742</v>
      </c>
      <c r="L415" t="s">
        <v>1742</v>
      </c>
      <c r="M415" t="s">
        <v>1742</v>
      </c>
      <c r="N415" t="s">
        <v>1743</v>
      </c>
      <c r="O415">
        <v>0</v>
      </c>
      <c r="P415" t="s">
        <v>1744</v>
      </c>
      <c r="Q415" t="s">
        <v>1744</v>
      </c>
      <c r="R415" t="s">
        <v>1744</v>
      </c>
      <c r="S415" t="s">
        <v>1745</v>
      </c>
      <c r="T415" t="s">
        <v>1745</v>
      </c>
      <c r="U415" t="s">
        <v>1746</v>
      </c>
      <c r="V415">
        <v>0</v>
      </c>
      <c r="W415" t="s">
        <v>1742</v>
      </c>
      <c r="X415" t="s">
        <v>1745</v>
      </c>
      <c r="Y415" t="s">
        <v>1743</v>
      </c>
      <c r="Z415" t="s">
        <v>1743</v>
      </c>
      <c r="AA415" t="s">
        <v>1743</v>
      </c>
    </row>
    <row r="416" spans="1:27" x14ac:dyDescent="0.35">
      <c r="A416" t="s">
        <v>2197</v>
      </c>
      <c r="B416" t="str">
        <f t="shared" si="6"/>
        <v>11001425468</v>
      </c>
      <c r="C416">
        <f>+VLOOKUP(E416,'Hoja1 (2)'!$C$2:$O$732,13,FALSE)</f>
        <v>1100142</v>
      </c>
      <c r="D416">
        <v>5468</v>
      </c>
      <c r="E416" t="s">
        <v>885</v>
      </c>
      <c r="F416">
        <f>+VLOOKUP(E416,'Hoja1 (2)'!$C$2:$O$732,13,FALSE)</f>
        <v>1100142</v>
      </c>
      <c r="G416" t="s">
        <v>886</v>
      </c>
      <c r="H416" t="s">
        <v>1743</v>
      </c>
      <c r="I416">
        <v>110</v>
      </c>
      <c r="J416" t="s">
        <v>1742</v>
      </c>
      <c r="K416" t="s">
        <v>1742</v>
      </c>
      <c r="L416" t="s">
        <v>1742</v>
      </c>
      <c r="M416" t="s">
        <v>1742</v>
      </c>
      <c r="N416" t="s">
        <v>1743</v>
      </c>
      <c r="O416">
        <v>0</v>
      </c>
      <c r="P416" t="s">
        <v>1744</v>
      </c>
      <c r="Q416" t="s">
        <v>1744</v>
      </c>
      <c r="R416" t="s">
        <v>1744</v>
      </c>
      <c r="S416" t="s">
        <v>1745</v>
      </c>
      <c r="T416" t="s">
        <v>1745</v>
      </c>
      <c r="U416" t="s">
        <v>1746</v>
      </c>
      <c r="V416">
        <v>0</v>
      </c>
      <c r="W416" t="s">
        <v>1744</v>
      </c>
      <c r="X416" t="s">
        <v>1745</v>
      </c>
      <c r="Y416" t="s">
        <v>1743</v>
      </c>
      <c r="Z416" t="s">
        <v>1743</v>
      </c>
      <c r="AA416" t="s">
        <v>1743</v>
      </c>
    </row>
    <row r="417" spans="1:27" x14ac:dyDescent="0.35">
      <c r="A417" t="s">
        <v>2198</v>
      </c>
      <c r="B417" t="str">
        <f t="shared" si="6"/>
        <v>11001425469</v>
      </c>
      <c r="C417">
        <f>+VLOOKUP(E417,'Hoja1 (2)'!$C$2:$O$732,13,FALSE)</f>
        <v>1100142</v>
      </c>
      <c r="D417">
        <v>5469</v>
      </c>
      <c r="E417" t="s">
        <v>875</v>
      </c>
      <c r="F417">
        <f>+VLOOKUP(E417,'Hoja1 (2)'!$C$2:$O$732,13,FALSE)</f>
        <v>1100142</v>
      </c>
      <c r="G417" t="s">
        <v>876</v>
      </c>
      <c r="H417" t="s">
        <v>1743</v>
      </c>
      <c r="I417">
        <v>110</v>
      </c>
      <c r="J417" t="s">
        <v>1742</v>
      </c>
      <c r="K417" t="s">
        <v>1742</v>
      </c>
      <c r="L417" t="s">
        <v>1742</v>
      </c>
      <c r="M417" t="s">
        <v>1742</v>
      </c>
      <c r="N417" t="s">
        <v>1743</v>
      </c>
      <c r="O417">
        <v>0</v>
      </c>
      <c r="P417" t="s">
        <v>1744</v>
      </c>
      <c r="Q417" t="s">
        <v>1744</v>
      </c>
      <c r="R417" t="s">
        <v>1744</v>
      </c>
      <c r="S417" t="s">
        <v>1745</v>
      </c>
      <c r="T417" t="s">
        <v>1745</v>
      </c>
      <c r="U417" t="s">
        <v>1746</v>
      </c>
      <c r="V417">
        <v>0</v>
      </c>
      <c r="W417" t="s">
        <v>1744</v>
      </c>
      <c r="X417" t="s">
        <v>1745</v>
      </c>
      <c r="Y417" t="s">
        <v>1743</v>
      </c>
      <c r="Z417" t="s">
        <v>1743</v>
      </c>
      <c r="AA417" t="s">
        <v>1743</v>
      </c>
    </row>
    <row r="418" spans="1:27" x14ac:dyDescent="0.35">
      <c r="A418" t="s">
        <v>2199</v>
      </c>
      <c r="B418" t="str">
        <f t="shared" si="6"/>
        <v>11001425470</v>
      </c>
      <c r="C418">
        <f>+VLOOKUP(E418,'Hoja1 (2)'!$C$2:$O$732,13,FALSE)</f>
        <v>1100142</v>
      </c>
      <c r="D418">
        <v>5470</v>
      </c>
      <c r="E418" t="s">
        <v>75</v>
      </c>
      <c r="F418">
        <f>+VLOOKUP(E418,'Hoja1 (2)'!$C$2:$O$732,13,FALSE)</f>
        <v>1100142</v>
      </c>
      <c r="G418" t="s">
        <v>76</v>
      </c>
      <c r="H418" t="s">
        <v>1743</v>
      </c>
      <c r="I418">
        <v>110</v>
      </c>
      <c r="J418" t="s">
        <v>1742</v>
      </c>
      <c r="K418" t="s">
        <v>1742</v>
      </c>
      <c r="L418" t="s">
        <v>1742</v>
      </c>
      <c r="M418" t="s">
        <v>1742</v>
      </c>
      <c r="N418" t="s">
        <v>1743</v>
      </c>
      <c r="O418">
        <v>0</v>
      </c>
      <c r="P418" t="s">
        <v>1744</v>
      </c>
      <c r="Q418" t="s">
        <v>1744</v>
      </c>
      <c r="R418" t="s">
        <v>1744</v>
      </c>
      <c r="S418" t="s">
        <v>1745</v>
      </c>
      <c r="T418" t="s">
        <v>1745</v>
      </c>
      <c r="U418" t="s">
        <v>1746</v>
      </c>
      <c r="V418">
        <v>0</v>
      </c>
      <c r="W418" t="s">
        <v>1744</v>
      </c>
      <c r="X418" t="s">
        <v>1745</v>
      </c>
      <c r="Y418" t="s">
        <v>1743</v>
      </c>
      <c r="Z418" t="s">
        <v>1743</v>
      </c>
      <c r="AA418" t="s">
        <v>1743</v>
      </c>
    </row>
    <row r="419" spans="1:27" x14ac:dyDescent="0.35">
      <c r="A419" t="s">
        <v>2200</v>
      </c>
      <c r="B419" t="str">
        <f t="shared" si="6"/>
        <v>11002325471</v>
      </c>
      <c r="C419">
        <f>+VLOOKUP(E419,'Hoja1 (2)'!$C$2:$O$732,13,FALSE)</f>
        <v>1100232</v>
      </c>
      <c r="D419">
        <v>5471</v>
      </c>
      <c r="E419" t="s">
        <v>49</v>
      </c>
      <c r="F419">
        <f>+VLOOKUP(E419,'Hoja1 (2)'!$C$2:$O$732,13,FALSE)</f>
        <v>1100232</v>
      </c>
      <c r="G419" t="s">
        <v>50</v>
      </c>
      <c r="H419" t="s">
        <v>1743</v>
      </c>
      <c r="I419">
        <v>102</v>
      </c>
      <c r="J419" t="s">
        <v>1742</v>
      </c>
      <c r="K419" t="s">
        <v>1742</v>
      </c>
      <c r="L419" t="s">
        <v>1742</v>
      </c>
      <c r="M419" t="s">
        <v>1742</v>
      </c>
      <c r="N419" t="s">
        <v>1743</v>
      </c>
      <c r="O419">
        <v>0</v>
      </c>
      <c r="P419" t="s">
        <v>1744</v>
      </c>
      <c r="Q419" t="s">
        <v>1744</v>
      </c>
      <c r="R419" t="s">
        <v>1744</v>
      </c>
      <c r="S419" t="s">
        <v>1745</v>
      </c>
      <c r="T419" t="s">
        <v>1745</v>
      </c>
      <c r="U419" t="s">
        <v>1746</v>
      </c>
      <c r="V419">
        <v>0</v>
      </c>
      <c r="W419" t="s">
        <v>1742</v>
      </c>
      <c r="X419" t="s">
        <v>1745</v>
      </c>
      <c r="Y419" t="s">
        <v>1743</v>
      </c>
      <c r="Z419" t="s">
        <v>1743</v>
      </c>
      <c r="AA419" t="s">
        <v>1743</v>
      </c>
    </row>
    <row r="420" spans="1:27" x14ac:dyDescent="0.35">
      <c r="A420" t="s">
        <v>2201</v>
      </c>
      <c r="B420" t="str">
        <f t="shared" si="6"/>
        <v>11002325472</v>
      </c>
      <c r="C420">
        <f>+VLOOKUP(E420,'Hoja1 (2)'!$C$2:$O$732,13,FALSE)</f>
        <v>1100232</v>
      </c>
      <c r="D420">
        <v>5472</v>
      </c>
      <c r="E420" t="s">
        <v>97</v>
      </c>
      <c r="F420">
        <f>+VLOOKUP(E420,'Hoja1 (2)'!$C$2:$O$732,13,FALSE)</f>
        <v>1100232</v>
      </c>
      <c r="G420" t="s">
        <v>98</v>
      </c>
      <c r="H420" t="s">
        <v>1743</v>
      </c>
      <c r="I420">
        <v>102</v>
      </c>
      <c r="J420" t="s">
        <v>1742</v>
      </c>
      <c r="K420" t="s">
        <v>1742</v>
      </c>
      <c r="L420" t="s">
        <v>1742</v>
      </c>
      <c r="M420" t="s">
        <v>1742</v>
      </c>
      <c r="N420" t="s">
        <v>1743</v>
      </c>
      <c r="O420">
        <v>0</v>
      </c>
      <c r="P420" t="s">
        <v>1744</v>
      </c>
      <c r="Q420" t="s">
        <v>1744</v>
      </c>
      <c r="R420" t="s">
        <v>1744</v>
      </c>
      <c r="S420" t="s">
        <v>1745</v>
      </c>
      <c r="T420" t="s">
        <v>1745</v>
      </c>
      <c r="U420" t="s">
        <v>1746</v>
      </c>
      <c r="V420">
        <v>0</v>
      </c>
      <c r="W420" t="s">
        <v>1742</v>
      </c>
      <c r="X420" t="s">
        <v>1745</v>
      </c>
      <c r="Y420" t="s">
        <v>1743</v>
      </c>
      <c r="Z420" t="s">
        <v>1743</v>
      </c>
      <c r="AA420" t="s">
        <v>1743</v>
      </c>
    </row>
    <row r="421" spans="1:27" x14ac:dyDescent="0.35">
      <c r="A421" t="s">
        <v>2202</v>
      </c>
      <c r="B421" t="str">
        <f t="shared" si="6"/>
        <v>11001425473</v>
      </c>
      <c r="C421">
        <f>+VLOOKUP(E421,'Hoja1 (2)'!$C$2:$O$732,13,FALSE)</f>
        <v>1100142</v>
      </c>
      <c r="D421">
        <v>5473</v>
      </c>
      <c r="E421" t="s">
        <v>299</v>
      </c>
      <c r="F421">
        <f>+VLOOKUP(E421,'Hoja1 (2)'!$C$2:$O$732,13,FALSE)</f>
        <v>1100142</v>
      </c>
      <c r="G421" t="s">
        <v>300</v>
      </c>
      <c r="H421" t="s">
        <v>1743</v>
      </c>
      <c r="I421">
        <v>110</v>
      </c>
      <c r="J421" t="s">
        <v>1742</v>
      </c>
      <c r="K421" t="s">
        <v>1742</v>
      </c>
      <c r="L421" t="s">
        <v>1742</v>
      </c>
      <c r="M421" t="s">
        <v>1742</v>
      </c>
      <c r="N421" t="s">
        <v>1743</v>
      </c>
      <c r="O421">
        <v>0</v>
      </c>
      <c r="P421" t="s">
        <v>1744</v>
      </c>
      <c r="Q421" t="s">
        <v>1744</v>
      </c>
      <c r="R421" t="s">
        <v>1744</v>
      </c>
      <c r="S421" t="s">
        <v>1745</v>
      </c>
      <c r="T421" t="s">
        <v>1745</v>
      </c>
      <c r="U421" t="s">
        <v>1746</v>
      </c>
      <c r="V421">
        <v>2</v>
      </c>
      <c r="W421" t="s">
        <v>1744</v>
      </c>
      <c r="X421" t="s">
        <v>1745</v>
      </c>
      <c r="Y421" t="s">
        <v>1743</v>
      </c>
      <c r="Z421" t="s">
        <v>1743</v>
      </c>
      <c r="AA421" t="s">
        <v>1743</v>
      </c>
    </row>
    <row r="422" spans="1:27" x14ac:dyDescent="0.35">
      <c r="A422" t="s">
        <v>2203</v>
      </c>
      <c r="B422" t="str">
        <f t="shared" si="6"/>
        <v>11001425474</v>
      </c>
      <c r="C422">
        <f>+VLOOKUP(E422,'Hoja1 (2)'!$C$2:$O$732,13,FALSE)</f>
        <v>1100142</v>
      </c>
      <c r="D422">
        <v>5474</v>
      </c>
      <c r="E422" t="s">
        <v>1005</v>
      </c>
      <c r="F422">
        <f>+VLOOKUP(E422,'Hoja1 (2)'!$C$2:$O$732,13,FALSE)</f>
        <v>1100142</v>
      </c>
      <c r="G422" t="s">
        <v>1006</v>
      </c>
      <c r="H422" t="s">
        <v>1743</v>
      </c>
      <c r="I422">
        <v>110</v>
      </c>
      <c r="J422" t="s">
        <v>1742</v>
      </c>
      <c r="K422" t="s">
        <v>1742</v>
      </c>
      <c r="L422" t="s">
        <v>1742</v>
      </c>
      <c r="M422" t="s">
        <v>1742</v>
      </c>
      <c r="N422" t="s">
        <v>1743</v>
      </c>
      <c r="O422">
        <v>0</v>
      </c>
      <c r="P422" t="s">
        <v>1744</v>
      </c>
      <c r="Q422" t="s">
        <v>1744</v>
      </c>
      <c r="R422" t="s">
        <v>1744</v>
      </c>
      <c r="S422" t="s">
        <v>1745</v>
      </c>
      <c r="T422" t="s">
        <v>1745</v>
      </c>
      <c r="U422" t="s">
        <v>1746</v>
      </c>
      <c r="V422">
        <v>0</v>
      </c>
      <c r="W422" t="s">
        <v>1744</v>
      </c>
      <c r="X422" t="s">
        <v>1745</v>
      </c>
      <c r="Y422" t="s">
        <v>1743</v>
      </c>
      <c r="Z422" t="s">
        <v>1743</v>
      </c>
      <c r="AA422" t="s">
        <v>1743</v>
      </c>
    </row>
    <row r="423" spans="1:27" x14ac:dyDescent="0.35">
      <c r="A423" t="s">
        <v>2204</v>
      </c>
      <c r="B423" t="str">
        <f t="shared" si="6"/>
        <v>11001425475</v>
      </c>
      <c r="C423">
        <f>+VLOOKUP(E423,'Hoja1 (2)'!$C$2:$O$732,13,FALSE)</f>
        <v>1100142</v>
      </c>
      <c r="D423">
        <v>5475</v>
      </c>
      <c r="E423" t="s">
        <v>528</v>
      </c>
      <c r="F423">
        <f>+VLOOKUP(E423,'Hoja1 (2)'!$C$2:$O$732,13,FALSE)</f>
        <v>1100142</v>
      </c>
      <c r="G423" t="s">
        <v>529</v>
      </c>
      <c r="H423" t="s">
        <v>1743</v>
      </c>
      <c r="I423">
        <v>110</v>
      </c>
      <c r="J423" t="s">
        <v>1742</v>
      </c>
      <c r="K423" t="s">
        <v>1742</v>
      </c>
      <c r="L423" t="s">
        <v>1742</v>
      </c>
      <c r="M423" t="s">
        <v>1742</v>
      </c>
      <c r="N423" t="s">
        <v>1743</v>
      </c>
      <c r="O423">
        <v>0</v>
      </c>
      <c r="P423" t="s">
        <v>1744</v>
      </c>
      <c r="Q423" t="s">
        <v>1744</v>
      </c>
      <c r="R423" t="s">
        <v>1744</v>
      </c>
      <c r="S423" t="s">
        <v>1745</v>
      </c>
      <c r="T423" t="s">
        <v>1745</v>
      </c>
      <c r="U423" t="s">
        <v>1746</v>
      </c>
      <c r="V423">
        <v>1</v>
      </c>
      <c r="W423" t="s">
        <v>1744</v>
      </c>
      <c r="X423" t="s">
        <v>1745</v>
      </c>
      <c r="Y423" t="s">
        <v>1743</v>
      </c>
      <c r="Z423" t="s">
        <v>1743</v>
      </c>
      <c r="AA423" t="s">
        <v>1743</v>
      </c>
    </row>
    <row r="424" spans="1:27" x14ac:dyDescent="0.35">
      <c r="A424" t="s">
        <v>2205</v>
      </c>
      <c r="B424" t="str">
        <f t="shared" si="6"/>
        <v>11001425476</v>
      </c>
      <c r="C424">
        <f>+VLOOKUP(E424,'Hoja1 (2)'!$C$2:$O$732,13,FALSE)</f>
        <v>1100142</v>
      </c>
      <c r="D424">
        <v>5476</v>
      </c>
      <c r="E424" t="s">
        <v>1109</v>
      </c>
      <c r="F424">
        <f>+VLOOKUP(E424,'Hoja1 (2)'!$C$2:$O$732,13,FALSE)</f>
        <v>1100142</v>
      </c>
      <c r="G424" t="s">
        <v>1110</v>
      </c>
      <c r="H424" t="s">
        <v>1743</v>
      </c>
      <c r="I424">
        <v>110</v>
      </c>
      <c r="J424" t="s">
        <v>1742</v>
      </c>
      <c r="K424" t="s">
        <v>1742</v>
      </c>
      <c r="L424" t="s">
        <v>1742</v>
      </c>
      <c r="M424" t="s">
        <v>1742</v>
      </c>
      <c r="N424" t="s">
        <v>1743</v>
      </c>
      <c r="O424">
        <v>0</v>
      </c>
      <c r="P424" t="s">
        <v>1744</v>
      </c>
      <c r="Q424" t="s">
        <v>1744</v>
      </c>
      <c r="R424" t="s">
        <v>1744</v>
      </c>
      <c r="S424" t="s">
        <v>1745</v>
      </c>
      <c r="T424" t="s">
        <v>1745</v>
      </c>
      <c r="U424" t="s">
        <v>1746</v>
      </c>
      <c r="V424">
        <v>0</v>
      </c>
      <c r="W424" t="s">
        <v>1744</v>
      </c>
      <c r="X424" t="s">
        <v>1745</v>
      </c>
      <c r="Y424" t="s">
        <v>1743</v>
      </c>
      <c r="Z424" t="s">
        <v>1743</v>
      </c>
      <c r="AA424" t="s">
        <v>1743</v>
      </c>
    </row>
    <row r="425" spans="1:27" x14ac:dyDescent="0.35">
      <c r="A425" t="s">
        <v>2206</v>
      </c>
      <c r="B425" t="str">
        <f t="shared" si="6"/>
        <v>11001425477</v>
      </c>
      <c r="C425">
        <f>+VLOOKUP(E425,'Hoja1 (2)'!$C$2:$O$732,13,FALSE)</f>
        <v>1100142</v>
      </c>
      <c r="D425">
        <v>5477</v>
      </c>
      <c r="E425" t="s">
        <v>530</v>
      </c>
      <c r="F425">
        <f>+VLOOKUP(E425,'Hoja1 (2)'!$C$2:$O$732,13,FALSE)</f>
        <v>1100142</v>
      </c>
      <c r="G425" t="s">
        <v>531</v>
      </c>
      <c r="H425" t="s">
        <v>1743</v>
      </c>
      <c r="I425">
        <v>110</v>
      </c>
      <c r="J425" t="s">
        <v>1742</v>
      </c>
      <c r="K425" t="s">
        <v>1742</v>
      </c>
      <c r="L425" t="s">
        <v>1742</v>
      </c>
      <c r="M425" t="s">
        <v>1742</v>
      </c>
      <c r="N425" t="s">
        <v>1743</v>
      </c>
      <c r="O425">
        <v>0</v>
      </c>
      <c r="P425" t="s">
        <v>1744</v>
      </c>
      <c r="Q425" t="s">
        <v>1744</v>
      </c>
      <c r="R425" t="s">
        <v>1744</v>
      </c>
      <c r="S425" t="s">
        <v>1745</v>
      </c>
      <c r="T425" t="s">
        <v>1745</v>
      </c>
      <c r="U425" t="s">
        <v>1746</v>
      </c>
      <c r="V425">
        <v>2</v>
      </c>
      <c r="W425" t="s">
        <v>1744</v>
      </c>
      <c r="X425" t="s">
        <v>1745</v>
      </c>
      <c r="Y425" t="s">
        <v>1743</v>
      </c>
      <c r="Z425" t="s">
        <v>1743</v>
      </c>
      <c r="AA425" t="s">
        <v>1743</v>
      </c>
    </row>
    <row r="426" spans="1:27" x14ac:dyDescent="0.35">
      <c r="A426" t="s">
        <v>2207</v>
      </c>
      <c r="B426" t="str">
        <f t="shared" si="6"/>
        <v>11001425478</v>
      </c>
      <c r="C426">
        <f>+VLOOKUP(E426,'Hoja1 (2)'!$C$2:$O$732,13,FALSE)</f>
        <v>1100142</v>
      </c>
      <c r="D426">
        <v>5478</v>
      </c>
      <c r="E426" t="s">
        <v>967</v>
      </c>
      <c r="F426">
        <f>+VLOOKUP(E426,'Hoja1 (2)'!$C$2:$O$732,13,FALSE)</f>
        <v>1100142</v>
      </c>
      <c r="G426" t="s">
        <v>968</v>
      </c>
      <c r="H426" t="s">
        <v>1743</v>
      </c>
      <c r="I426">
        <v>110</v>
      </c>
      <c r="J426" t="s">
        <v>1742</v>
      </c>
      <c r="K426" t="s">
        <v>1742</v>
      </c>
      <c r="L426" t="s">
        <v>1742</v>
      </c>
      <c r="M426" t="s">
        <v>1742</v>
      </c>
      <c r="N426" t="s">
        <v>1743</v>
      </c>
      <c r="O426">
        <v>0</v>
      </c>
      <c r="P426" t="s">
        <v>1744</v>
      </c>
      <c r="Q426" t="s">
        <v>1744</v>
      </c>
      <c r="R426" t="s">
        <v>1744</v>
      </c>
      <c r="S426" t="s">
        <v>1745</v>
      </c>
      <c r="T426" t="s">
        <v>1745</v>
      </c>
      <c r="U426" t="s">
        <v>1746</v>
      </c>
      <c r="V426">
        <v>0</v>
      </c>
      <c r="W426" t="s">
        <v>1744</v>
      </c>
      <c r="X426" t="s">
        <v>1745</v>
      </c>
      <c r="Y426" t="s">
        <v>1743</v>
      </c>
      <c r="Z426" t="s">
        <v>1743</v>
      </c>
      <c r="AA426" t="s">
        <v>1743</v>
      </c>
    </row>
    <row r="427" spans="1:27" x14ac:dyDescent="0.35">
      <c r="A427" t="s">
        <v>2208</v>
      </c>
      <c r="B427" t="str">
        <f t="shared" si="6"/>
        <v>11001425479</v>
      </c>
      <c r="C427">
        <f>+VLOOKUP(E427,'Hoja1 (2)'!$C$2:$O$732,13,FALSE)</f>
        <v>1100142</v>
      </c>
      <c r="D427">
        <v>5479</v>
      </c>
      <c r="E427" t="s">
        <v>977</v>
      </c>
      <c r="F427">
        <f>+VLOOKUP(E427,'Hoja1 (2)'!$C$2:$O$732,13,FALSE)</f>
        <v>1100142</v>
      </c>
      <c r="G427" t="s">
        <v>978</v>
      </c>
      <c r="H427" t="s">
        <v>1743</v>
      </c>
      <c r="I427">
        <v>110</v>
      </c>
      <c r="J427" t="s">
        <v>1742</v>
      </c>
      <c r="K427" t="s">
        <v>1742</v>
      </c>
      <c r="L427" t="s">
        <v>1742</v>
      </c>
      <c r="M427" t="s">
        <v>1742</v>
      </c>
      <c r="N427" t="s">
        <v>1743</v>
      </c>
      <c r="O427">
        <v>0</v>
      </c>
      <c r="P427" t="s">
        <v>1744</v>
      </c>
      <c r="Q427" t="s">
        <v>1744</v>
      </c>
      <c r="R427" t="s">
        <v>1744</v>
      </c>
      <c r="S427" t="s">
        <v>1745</v>
      </c>
      <c r="T427" t="s">
        <v>1745</v>
      </c>
      <c r="U427" t="s">
        <v>1746</v>
      </c>
      <c r="V427">
        <v>0</v>
      </c>
      <c r="W427" t="s">
        <v>1744</v>
      </c>
      <c r="X427" t="s">
        <v>1745</v>
      </c>
      <c r="Y427" t="s">
        <v>1743</v>
      </c>
      <c r="Z427" t="s">
        <v>1743</v>
      </c>
      <c r="AA427" t="s">
        <v>1743</v>
      </c>
    </row>
    <row r="428" spans="1:27" x14ac:dyDescent="0.35">
      <c r="A428" t="s">
        <v>2209</v>
      </c>
      <c r="B428" t="str">
        <f t="shared" si="6"/>
        <v>11002325480</v>
      </c>
      <c r="C428">
        <f>+VLOOKUP(E428,'Hoja1 (2)'!$C$2:$O$732,13,FALSE)</f>
        <v>1100232</v>
      </c>
      <c r="D428">
        <v>5480</v>
      </c>
      <c r="E428" t="s">
        <v>1083</v>
      </c>
      <c r="F428">
        <f>+VLOOKUP(E428,'Hoja1 (2)'!$C$2:$O$732,13,FALSE)</f>
        <v>1100232</v>
      </c>
      <c r="G428" t="s">
        <v>1084</v>
      </c>
      <c r="H428" t="s">
        <v>1743</v>
      </c>
      <c r="I428">
        <v>102</v>
      </c>
      <c r="J428" t="s">
        <v>1742</v>
      </c>
      <c r="K428" t="s">
        <v>1742</v>
      </c>
      <c r="L428" t="s">
        <v>1742</v>
      </c>
      <c r="M428" t="s">
        <v>1742</v>
      </c>
      <c r="N428" t="s">
        <v>1743</v>
      </c>
      <c r="O428">
        <v>0</v>
      </c>
      <c r="P428" t="s">
        <v>1744</v>
      </c>
      <c r="Q428" t="s">
        <v>1744</v>
      </c>
      <c r="R428" t="s">
        <v>1744</v>
      </c>
      <c r="S428" t="s">
        <v>1745</v>
      </c>
      <c r="T428" t="s">
        <v>1745</v>
      </c>
      <c r="U428" t="s">
        <v>1746</v>
      </c>
      <c r="V428">
        <v>0</v>
      </c>
      <c r="W428" t="s">
        <v>1744</v>
      </c>
      <c r="X428" t="s">
        <v>1745</v>
      </c>
      <c r="Y428" t="s">
        <v>1743</v>
      </c>
      <c r="Z428" t="s">
        <v>1743</v>
      </c>
      <c r="AA428" t="s">
        <v>1743</v>
      </c>
    </row>
    <row r="429" spans="1:27" x14ac:dyDescent="0.35">
      <c r="A429" t="s">
        <v>2210</v>
      </c>
      <c r="B429" t="str">
        <f t="shared" si="6"/>
        <v>11002325481</v>
      </c>
      <c r="C429">
        <f>+VLOOKUP(E429,'Hoja1 (2)'!$C$2:$O$732,13,FALSE)</f>
        <v>1100232</v>
      </c>
      <c r="D429">
        <v>5481</v>
      </c>
      <c r="E429" t="s">
        <v>1043</v>
      </c>
      <c r="F429">
        <f>+VLOOKUP(E429,'Hoja1 (2)'!$C$2:$O$732,13,FALSE)</f>
        <v>1100232</v>
      </c>
      <c r="G429" t="s">
        <v>1044</v>
      </c>
      <c r="H429" t="s">
        <v>1743</v>
      </c>
      <c r="I429">
        <v>102</v>
      </c>
      <c r="J429" t="s">
        <v>1742</v>
      </c>
      <c r="K429" t="s">
        <v>1742</v>
      </c>
      <c r="L429" t="s">
        <v>1742</v>
      </c>
      <c r="M429" t="s">
        <v>1742</v>
      </c>
      <c r="N429" t="s">
        <v>1743</v>
      </c>
      <c r="O429">
        <v>0</v>
      </c>
      <c r="P429" t="s">
        <v>1744</v>
      </c>
      <c r="Q429" t="s">
        <v>1744</v>
      </c>
      <c r="R429" t="s">
        <v>1744</v>
      </c>
      <c r="S429" t="s">
        <v>1745</v>
      </c>
      <c r="T429" t="s">
        <v>1745</v>
      </c>
      <c r="U429" t="s">
        <v>1746</v>
      </c>
      <c r="V429">
        <v>0</v>
      </c>
      <c r="W429" t="s">
        <v>1744</v>
      </c>
      <c r="X429" t="s">
        <v>1745</v>
      </c>
      <c r="Y429" t="s">
        <v>1743</v>
      </c>
      <c r="Z429" t="s">
        <v>1743</v>
      </c>
      <c r="AA429" t="s">
        <v>1743</v>
      </c>
    </row>
    <row r="430" spans="1:27" x14ac:dyDescent="0.35">
      <c r="A430" t="s">
        <v>2211</v>
      </c>
      <c r="B430" t="str">
        <f t="shared" si="6"/>
        <v>11002325482</v>
      </c>
      <c r="C430">
        <f>+VLOOKUP(E430,'Hoja1 (2)'!$C$2:$O$732,13,FALSE)</f>
        <v>1100232</v>
      </c>
      <c r="D430">
        <v>5482</v>
      </c>
      <c r="E430" t="s">
        <v>1041</v>
      </c>
      <c r="F430">
        <f>+VLOOKUP(E430,'Hoja1 (2)'!$C$2:$O$732,13,FALSE)</f>
        <v>1100232</v>
      </c>
      <c r="G430" t="s">
        <v>1042</v>
      </c>
      <c r="H430" t="s">
        <v>1042</v>
      </c>
      <c r="I430">
        <v>102</v>
      </c>
      <c r="J430" t="s">
        <v>1742</v>
      </c>
      <c r="K430" t="s">
        <v>1742</v>
      </c>
      <c r="L430" t="s">
        <v>1742</v>
      </c>
      <c r="M430" t="s">
        <v>1742</v>
      </c>
      <c r="N430" t="s">
        <v>1743</v>
      </c>
      <c r="O430">
        <v>0</v>
      </c>
      <c r="P430" t="s">
        <v>1744</v>
      </c>
      <c r="Q430" t="s">
        <v>1744</v>
      </c>
      <c r="R430" t="s">
        <v>1744</v>
      </c>
      <c r="S430" t="s">
        <v>1745</v>
      </c>
      <c r="T430" t="s">
        <v>1745</v>
      </c>
      <c r="U430" t="s">
        <v>1746</v>
      </c>
      <c r="V430">
        <v>1</v>
      </c>
      <c r="W430" t="s">
        <v>1744</v>
      </c>
      <c r="X430" t="s">
        <v>1745</v>
      </c>
      <c r="Y430" t="s">
        <v>1743</v>
      </c>
      <c r="Z430" t="s">
        <v>1743</v>
      </c>
      <c r="AA430" t="s">
        <v>1743</v>
      </c>
    </row>
    <row r="431" spans="1:27" x14ac:dyDescent="0.35">
      <c r="A431" t="s">
        <v>2212</v>
      </c>
      <c r="B431" t="str">
        <f t="shared" si="6"/>
        <v>11002325483</v>
      </c>
      <c r="C431">
        <f>+VLOOKUP(E431,'Hoja1 (2)'!$C$2:$O$732,13,FALSE)</f>
        <v>1100232</v>
      </c>
      <c r="D431">
        <v>5483</v>
      </c>
      <c r="E431" t="s">
        <v>1039</v>
      </c>
      <c r="F431">
        <f>+VLOOKUP(E431,'Hoja1 (2)'!$C$2:$O$732,13,FALSE)</f>
        <v>1100232</v>
      </c>
      <c r="G431" t="s">
        <v>1040</v>
      </c>
      <c r="H431" t="s">
        <v>1743</v>
      </c>
      <c r="I431">
        <v>102</v>
      </c>
      <c r="J431" t="s">
        <v>1742</v>
      </c>
      <c r="K431" t="s">
        <v>1742</v>
      </c>
      <c r="L431" t="s">
        <v>1742</v>
      </c>
      <c r="M431" t="s">
        <v>1742</v>
      </c>
      <c r="N431" t="s">
        <v>1743</v>
      </c>
      <c r="O431">
        <v>0</v>
      </c>
      <c r="P431" t="s">
        <v>1744</v>
      </c>
      <c r="Q431" t="s">
        <v>1744</v>
      </c>
      <c r="R431" t="s">
        <v>1744</v>
      </c>
      <c r="S431" t="s">
        <v>1745</v>
      </c>
      <c r="T431" t="s">
        <v>1745</v>
      </c>
      <c r="U431" t="s">
        <v>1746</v>
      </c>
      <c r="V431">
        <v>0</v>
      </c>
      <c r="W431" t="s">
        <v>1744</v>
      </c>
      <c r="X431" t="s">
        <v>1745</v>
      </c>
      <c r="Y431" t="s">
        <v>1743</v>
      </c>
      <c r="Z431" t="s">
        <v>1743</v>
      </c>
      <c r="AA431" t="s">
        <v>1743</v>
      </c>
    </row>
    <row r="432" spans="1:27" x14ac:dyDescent="0.35">
      <c r="A432" t="s">
        <v>2213</v>
      </c>
      <c r="B432" t="str">
        <f t="shared" si="6"/>
        <v>11002325484</v>
      </c>
      <c r="C432">
        <f>+VLOOKUP(E432,'Hoja1 (2)'!$C$2:$O$732,13,FALSE)</f>
        <v>1100232</v>
      </c>
      <c r="D432">
        <v>5484</v>
      </c>
      <c r="E432" t="s">
        <v>1051</v>
      </c>
      <c r="F432">
        <f>+VLOOKUP(E432,'Hoja1 (2)'!$C$2:$O$732,13,FALSE)</f>
        <v>1100232</v>
      </c>
      <c r="G432" t="s">
        <v>1052</v>
      </c>
      <c r="H432" t="s">
        <v>1743</v>
      </c>
      <c r="I432">
        <v>102</v>
      </c>
      <c r="J432" t="s">
        <v>1742</v>
      </c>
      <c r="K432" t="s">
        <v>1742</v>
      </c>
      <c r="L432" t="s">
        <v>1742</v>
      </c>
      <c r="M432" t="s">
        <v>1742</v>
      </c>
      <c r="N432" t="s">
        <v>1743</v>
      </c>
      <c r="O432">
        <v>0</v>
      </c>
      <c r="P432" t="s">
        <v>1744</v>
      </c>
      <c r="Q432" t="s">
        <v>1744</v>
      </c>
      <c r="R432" t="s">
        <v>1744</v>
      </c>
      <c r="S432" t="s">
        <v>1745</v>
      </c>
      <c r="T432" t="s">
        <v>1745</v>
      </c>
      <c r="U432" t="s">
        <v>1746</v>
      </c>
      <c r="V432">
        <v>0</v>
      </c>
      <c r="W432" t="s">
        <v>1744</v>
      </c>
      <c r="X432" t="s">
        <v>1745</v>
      </c>
      <c r="Y432" t="s">
        <v>1743</v>
      </c>
      <c r="Z432" t="s">
        <v>1743</v>
      </c>
      <c r="AA432" t="s">
        <v>1743</v>
      </c>
    </row>
    <row r="433" spans="1:27" x14ac:dyDescent="0.35">
      <c r="A433" t="s">
        <v>2214</v>
      </c>
      <c r="B433" t="str">
        <f t="shared" si="6"/>
        <v>11002325485</v>
      </c>
      <c r="C433">
        <f>+VLOOKUP(E433,'Hoja1 (2)'!$C$2:$O$732,13,FALSE)</f>
        <v>1100232</v>
      </c>
      <c r="D433">
        <v>5485</v>
      </c>
      <c r="E433" t="s">
        <v>714</v>
      </c>
      <c r="F433">
        <f>+VLOOKUP(E433,'Hoja1 (2)'!$C$2:$O$732,13,FALSE)</f>
        <v>1100232</v>
      </c>
      <c r="G433" t="s">
        <v>715</v>
      </c>
      <c r="H433" t="s">
        <v>1743</v>
      </c>
      <c r="I433">
        <v>102</v>
      </c>
      <c r="J433" t="s">
        <v>1742</v>
      </c>
      <c r="K433" t="s">
        <v>1742</v>
      </c>
      <c r="L433" t="s">
        <v>1742</v>
      </c>
      <c r="M433" t="s">
        <v>1742</v>
      </c>
      <c r="N433" t="s">
        <v>1743</v>
      </c>
      <c r="O433">
        <v>0</v>
      </c>
      <c r="P433" t="s">
        <v>1744</v>
      </c>
      <c r="Q433" t="s">
        <v>1744</v>
      </c>
      <c r="R433" t="s">
        <v>1744</v>
      </c>
      <c r="S433" t="s">
        <v>1745</v>
      </c>
      <c r="T433" t="s">
        <v>1745</v>
      </c>
      <c r="U433" t="s">
        <v>1746</v>
      </c>
      <c r="V433">
        <v>0</v>
      </c>
      <c r="W433" t="s">
        <v>1744</v>
      </c>
      <c r="X433" t="s">
        <v>1745</v>
      </c>
      <c r="Y433" t="s">
        <v>1743</v>
      </c>
      <c r="Z433" t="s">
        <v>1743</v>
      </c>
      <c r="AA433" t="s">
        <v>1743</v>
      </c>
    </row>
    <row r="434" spans="1:27" x14ac:dyDescent="0.35">
      <c r="A434" t="s">
        <v>2215</v>
      </c>
      <c r="B434" t="str">
        <f t="shared" si="6"/>
        <v>11002325486</v>
      </c>
      <c r="C434">
        <f>+VLOOKUP(E434,'Hoja1 (2)'!$C$2:$O$732,13,FALSE)</f>
        <v>1100232</v>
      </c>
      <c r="D434">
        <v>5486</v>
      </c>
      <c r="E434" t="s">
        <v>1047</v>
      </c>
      <c r="F434">
        <f>+VLOOKUP(E434,'Hoja1 (2)'!$C$2:$O$732,13,FALSE)</f>
        <v>1100232</v>
      </c>
      <c r="G434" t="s">
        <v>1048</v>
      </c>
      <c r="H434" t="s">
        <v>1743</v>
      </c>
      <c r="I434">
        <v>102</v>
      </c>
      <c r="J434" t="s">
        <v>1742</v>
      </c>
      <c r="K434" t="s">
        <v>1742</v>
      </c>
      <c r="L434" t="s">
        <v>1742</v>
      </c>
      <c r="M434" t="s">
        <v>1742</v>
      </c>
      <c r="N434" t="s">
        <v>1743</v>
      </c>
      <c r="O434">
        <v>0</v>
      </c>
      <c r="P434" t="s">
        <v>1744</v>
      </c>
      <c r="Q434" t="s">
        <v>1744</v>
      </c>
      <c r="R434" t="s">
        <v>1744</v>
      </c>
      <c r="S434" t="s">
        <v>1745</v>
      </c>
      <c r="T434" t="s">
        <v>1745</v>
      </c>
      <c r="U434" t="s">
        <v>1746</v>
      </c>
      <c r="V434">
        <v>0</v>
      </c>
      <c r="W434" t="s">
        <v>1744</v>
      </c>
      <c r="X434" t="s">
        <v>1745</v>
      </c>
      <c r="Y434" t="s">
        <v>1743</v>
      </c>
      <c r="Z434" t="s">
        <v>1743</v>
      </c>
      <c r="AA434" t="s">
        <v>1743</v>
      </c>
    </row>
    <row r="435" spans="1:27" x14ac:dyDescent="0.35">
      <c r="A435" t="s">
        <v>2216</v>
      </c>
      <c r="B435" t="str">
        <f t="shared" si="6"/>
        <v>11002325487</v>
      </c>
      <c r="C435">
        <f>+VLOOKUP(E435,'Hoja1 (2)'!$C$2:$O$732,13,FALSE)</f>
        <v>1100232</v>
      </c>
      <c r="D435">
        <v>5487</v>
      </c>
      <c r="E435" t="s">
        <v>712</v>
      </c>
      <c r="F435">
        <f>+VLOOKUP(E435,'Hoja1 (2)'!$C$2:$O$732,13,FALSE)</f>
        <v>1100232</v>
      </c>
      <c r="G435" t="s">
        <v>713</v>
      </c>
      <c r="H435" t="s">
        <v>1743</v>
      </c>
      <c r="I435">
        <v>102</v>
      </c>
      <c r="J435" t="s">
        <v>1742</v>
      </c>
      <c r="K435" t="s">
        <v>1742</v>
      </c>
      <c r="L435" t="s">
        <v>1742</v>
      </c>
      <c r="M435" t="s">
        <v>1742</v>
      </c>
      <c r="N435" t="s">
        <v>1743</v>
      </c>
      <c r="O435">
        <v>0</v>
      </c>
      <c r="P435" t="s">
        <v>1744</v>
      </c>
      <c r="Q435" t="s">
        <v>1744</v>
      </c>
      <c r="R435" t="s">
        <v>1744</v>
      </c>
      <c r="S435" t="s">
        <v>1745</v>
      </c>
      <c r="T435" t="s">
        <v>1745</v>
      </c>
      <c r="U435" t="s">
        <v>1746</v>
      </c>
      <c r="V435">
        <v>0</v>
      </c>
      <c r="W435" t="s">
        <v>1744</v>
      </c>
      <c r="X435" t="s">
        <v>1745</v>
      </c>
      <c r="Y435" t="s">
        <v>1743</v>
      </c>
      <c r="Z435" t="s">
        <v>1743</v>
      </c>
      <c r="AA435" t="s">
        <v>1743</v>
      </c>
    </row>
    <row r="436" spans="1:27" x14ac:dyDescent="0.35">
      <c r="A436" t="s">
        <v>2217</v>
      </c>
      <c r="B436" t="str">
        <f t="shared" si="6"/>
        <v>11002325488</v>
      </c>
      <c r="C436">
        <f>+VLOOKUP(E436,'Hoja1 (2)'!$C$2:$O$732,13,FALSE)</f>
        <v>1100232</v>
      </c>
      <c r="D436">
        <v>5488</v>
      </c>
      <c r="E436" t="s">
        <v>105</v>
      </c>
      <c r="F436">
        <f>+VLOOKUP(E436,'Hoja1 (2)'!$C$2:$O$732,13,FALSE)</f>
        <v>1100232</v>
      </c>
      <c r="G436" t="s">
        <v>104</v>
      </c>
      <c r="H436" t="s">
        <v>1743</v>
      </c>
      <c r="I436">
        <v>102</v>
      </c>
      <c r="J436" t="s">
        <v>1742</v>
      </c>
      <c r="K436" t="s">
        <v>1742</v>
      </c>
      <c r="L436" t="s">
        <v>1742</v>
      </c>
      <c r="M436" t="s">
        <v>1742</v>
      </c>
      <c r="N436" t="s">
        <v>1743</v>
      </c>
      <c r="O436">
        <v>0</v>
      </c>
      <c r="P436" t="s">
        <v>1744</v>
      </c>
      <c r="Q436" t="s">
        <v>1744</v>
      </c>
      <c r="R436" t="s">
        <v>1744</v>
      </c>
      <c r="S436" t="s">
        <v>1745</v>
      </c>
      <c r="T436" t="s">
        <v>1745</v>
      </c>
      <c r="U436" t="s">
        <v>1746</v>
      </c>
      <c r="V436">
        <v>0</v>
      </c>
      <c r="W436" t="s">
        <v>1744</v>
      </c>
      <c r="X436" t="s">
        <v>1745</v>
      </c>
      <c r="Y436" t="s">
        <v>1743</v>
      </c>
      <c r="Z436" t="s">
        <v>1743</v>
      </c>
      <c r="AA436" t="s">
        <v>1743</v>
      </c>
    </row>
    <row r="437" spans="1:27" x14ac:dyDescent="0.35">
      <c r="A437" t="s">
        <v>2218</v>
      </c>
      <c r="B437" t="str">
        <f t="shared" si="6"/>
        <v>100025325489</v>
      </c>
      <c r="C437">
        <f>+VLOOKUP(E437,'Hoja1 (2)'!$C$2:$O$732,13,FALSE)</f>
        <v>10002532</v>
      </c>
      <c r="D437">
        <v>5489</v>
      </c>
      <c r="E437" t="s">
        <v>1549</v>
      </c>
      <c r="F437">
        <f>+VLOOKUP(E437,'Hoja1 (2)'!$C$2:$O$732,13,FALSE)</f>
        <v>10002532</v>
      </c>
      <c r="G437" t="s">
        <v>1550</v>
      </c>
      <c r="H437" t="s">
        <v>1743</v>
      </c>
      <c r="I437">
        <v>108</v>
      </c>
      <c r="J437" t="s">
        <v>1742</v>
      </c>
      <c r="K437" t="s">
        <v>1742</v>
      </c>
      <c r="L437" t="s">
        <v>1742</v>
      </c>
      <c r="M437" t="s">
        <v>1742</v>
      </c>
      <c r="N437" t="s">
        <v>1743</v>
      </c>
      <c r="O437">
        <v>0</v>
      </c>
      <c r="P437" t="s">
        <v>1744</v>
      </c>
      <c r="Q437" t="s">
        <v>1744</v>
      </c>
      <c r="R437" t="s">
        <v>1744</v>
      </c>
      <c r="S437" t="s">
        <v>1745</v>
      </c>
      <c r="T437" t="s">
        <v>1745</v>
      </c>
      <c r="U437" t="s">
        <v>1746</v>
      </c>
      <c r="V437">
        <v>0</v>
      </c>
      <c r="W437" t="s">
        <v>1744</v>
      </c>
      <c r="X437" t="s">
        <v>1745</v>
      </c>
      <c r="Y437" t="s">
        <v>1743</v>
      </c>
      <c r="Z437" t="s">
        <v>1743</v>
      </c>
      <c r="AA437" t="s">
        <v>1743</v>
      </c>
    </row>
    <row r="438" spans="1:27" x14ac:dyDescent="0.35">
      <c r="A438" t="s">
        <v>2219</v>
      </c>
      <c r="B438" t="str">
        <f t="shared" si="6"/>
        <v>100025325490</v>
      </c>
      <c r="C438">
        <f>+VLOOKUP(E438,'Hoja1 (2)'!$C$2:$O$732,13,FALSE)</f>
        <v>10002532</v>
      </c>
      <c r="D438">
        <v>5490</v>
      </c>
      <c r="E438" t="s">
        <v>1330</v>
      </c>
      <c r="F438">
        <f>+VLOOKUP(E438,'Hoja1 (2)'!$C$2:$O$732,13,FALSE)</f>
        <v>10002532</v>
      </c>
      <c r="G438" t="s">
        <v>1331</v>
      </c>
      <c r="H438" t="s">
        <v>1743</v>
      </c>
      <c r="I438">
        <v>108</v>
      </c>
      <c r="J438" t="s">
        <v>1742</v>
      </c>
      <c r="K438" t="s">
        <v>1742</v>
      </c>
      <c r="L438" t="s">
        <v>1742</v>
      </c>
      <c r="M438" t="s">
        <v>1742</v>
      </c>
      <c r="N438" t="s">
        <v>1743</v>
      </c>
      <c r="O438">
        <v>0</v>
      </c>
      <c r="P438" t="s">
        <v>1744</v>
      </c>
      <c r="Q438" t="s">
        <v>1744</v>
      </c>
      <c r="R438" t="s">
        <v>1744</v>
      </c>
      <c r="U438" t="s">
        <v>1746</v>
      </c>
      <c r="V438">
        <v>0</v>
      </c>
      <c r="W438" t="s">
        <v>1742</v>
      </c>
      <c r="Y438" t="s">
        <v>1743</v>
      </c>
      <c r="Z438" t="s">
        <v>1743</v>
      </c>
      <c r="AA438" t="s">
        <v>1743</v>
      </c>
    </row>
    <row r="439" spans="1:27" x14ac:dyDescent="0.35">
      <c r="A439" t="s">
        <v>2220</v>
      </c>
      <c r="B439" t="str">
        <f t="shared" si="6"/>
        <v>100025325491</v>
      </c>
      <c r="C439">
        <f>+VLOOKUP(E439,'Hoja1 (2)'!$C$2:$O$732,13,FALSE)</f>
        <v>10002532</v>
      </c>
      <c r="D439">
        <v>5491</v>
      </c>
      <c r="E439" t="s">
        <v>1559</v>
      </c>
      <c r="F439">
        <f>+VLOOKUP(E439,'Hoja1 (2)'!$C$2:$O$732,13,FALSE)</f>
        <v>10002532</v>
      </c>
      <c r="G439" t="s">
        <v>1560</v>
      </c>
      <c r="H439" t="s">
        <v>1743</v>
      </c>
      <c r="I439">
        <v>108</v>
      </c>
      <c r="J439" t="s">
        <v>1742</v>
      </c>
      <c r="K439" t="s">
        <v>1742</v>
      </c>
      <c r="L439" t="s">
        <v>1742</v>
      </c>
      <c r="M439" t="s">
        <v>1742</v>
      </c>
      <c r="N439" t="s">
        <v>1743</v>
      </c>
      <c r="O439">
        <v>0</v>
      </c>
      <c r="P439" t="s">
        <v>1744</v>
      </c>
      <c r="Q439" t="s">
        <v>1744</v>
      </c>
      <c r="R439" t="s">
        <v>1744</v>
      </c>
      <c r="S439" t="s">
        <v>1745</v>
      </c>
      <c r="T439" t="s">
        <v>1745</v>
      </c>
      <c r="U439" t="s">
        <v>1746</v>
      </c>
      <c r="V439">
        <v>0</v>
      </c>
      <c r="W439" t="s">
        <v>1744</v>
      </c>
      <c r="X439" t="s">
        <v>1745</v>
      </c>
      <c r="Y439" t="s">
        <v>1743</v>
      </c>
      <c r="Z439" t="s">
        <v>1743</v>
      </c>
      <c r="AA439" t="s">
        <v>1743</v>
      </c>
    </row>
    <row r="440" spans="1:27" x14ac:dyDescent="0.35">
      <c r="A440" t="s">
        <v>2221</v>
      </c>
      <c r="B440" t="str">
        <f t="shared" si="6"/>
        <v>100025325492</v>
      </c>
      <c r="C440">
        <f>+VLOOKUP(E440,'Hoja1 (2)'!$C$2:$O$732,13,FALSE)</f>
        <v>10002532</v>
      </c>
      <c r="D440">
        <v>5492</v>
      </c>
      <c r="E440" t="s">
        <v>1571</v>
      </c>
      <c r="F440">
        <f>+VLOOKUP(E440,'Hoja1 (2)'!$C$2:$O$732,13,FALSE)</f>
        <v>10002532</v>
      </c>
      <c r="G440" t="s">
        <v>1572</v>
      </c>
      <c r="H440" t="s">
        <v>1743</v>
      </c>
      <c r="I440">
        <v>108</v>
      </c>
      <c r="J440" t="s">
        <v>1742</v>
      </c>
      <c r="K440" t="s">
        <v>1742</v>
      </c>
      <c r="L440" t="s">
        <v>1742</v>
      </c>
      <c r="M440" t="s">
        <v>1742</v>
      </c>
      <c r="N440" t="s">
        <v>1743</v>
      </c>
      <c r="O440">
        <v>0</v>
      </c>
      <c r="P440" t="s">
        <v>1744</v>
      </c>
      <c r="Q440" t="s">
        <v>1744</v>
      </c>
      <c r="R440" t="s">
        <v>1744</v>
      </c>
      <c r="S440" t="s">
        <v>1745</v>
      </c>
      <c r="T440" t="s">
        <v>1745</v>
      </c>
      <c r="U440" t="s">
        <v>1746</v>
      </c>
      <c r="V440">
        <v>0</v>
      </c>
      <c r="W440" t="s">
        <v>1744</v>
      </c>
      <c r="X440" t="s">
        <v>1745</v>
      </c>
      <c r="Y440" t="s">
        <v>1743</v>
      </c>
      <c r="Z440" t="s">
        <v>1743</v>
      </c>
      <c r="AA440" t="s">
        <v>1743</v>
      </c>
    </row>
    <row r="441" spans="1:27" x14ac:dyDescent="0.35">
      <c r="A441" t="s">
        <v>2222</v>
      </c>
      <c r="B441" t="str">
        <f t="shared" si="6"/>
        <v>100025325493</v>
      </c>
      <c r="C441">
        <f>+VLOOKUP(E441,'Hoja1 (2)'!$C$2:$O$732,13,FALSE)</f>
        <v>10002532</v>
      </c>
      <c r="D441">
        <v>5493</v>
      </c>
      <c r="E441" t="s">
        <v>1565</v>
      </c>
      <c r="F441">
        <f>+VLOOKUP(E441,'Hoja1 (2)'!$C$2:$O$732,13,FALSE)</f>
        <v>10002532</v>
      </c>
      <c r="G441" t="s">
        <v>1566</v>
      </c>
      <c r="H441" t="s">
        <v>1743</v>
      </c>
      <c r="I441">
        <v>108</v>
      </c>
      <c r="J441" t="s">
        <v>1742</v>
      </c>
      <c r="K441" t="s">
        <v>1742</v>
      </c>
      <c r="L441" t="s">
        <v>1742</v>
      </c>
      <c r="M441" t="s">
        <v>1742</v>
      </c>
      <c r="N441" t="s">
        <v>1743</v>
      </c>
      <c r="O441">
        <v>0</v>
      </c>
      <c r="P441" t="s">
        <v>1744</v>
      </c>
      <c r="Q441" t="s">
        <v>1744</v>
      </c>
      <c r="R441" t="s">
        <v>1744</v>
      </c>
      <c r="S441" t="s">
        <v>1745</v>
      </c>
      <c r="T441" t="s">
        <v>1745</v>
      </c>
      <c r="U441" t="s">
        <v>1746</v>
      </c>
      <c r="V441">
        <v>0</v>
      </c>
      <c r="W441" t="s">
        <v>1744</v>
      </c>
      <c r="X441" t="s">
        <v>1745</v>
      </c>
      <c r="Y441" t="s">
        <v>1743</v>
      </c>
      <c r="Z441" t="s">
        <v>1743</v>
      </c>
      <c r="AA441" t="s">
        <v>1743</v>
      </c>
    </row>
    <row r="442" spans="1:27" x14ac:dyDescent="0.35">
      <c r="A442" t="s">
        <v>2223</v>
      </c>
      <c r="B442" t="str">
        <f t="shared" si="6"/>
        <v>100025325494</v>
      </c>
      <c r="C442">
        <f>+VLOOKUP(E442,'Hoja1 (2)'!$C$2:$O$732,13,FALSE)</f>
        <v>10002532</v>
      </c>
      <c r="D442">
        <v>5494</v>
      </c>
      <c r="E442" t="s">
        <v>1579</v>
      </c>
      <c r="F442">
        <f>+VLOOKUP(E442,'Hoja1 (2)'!$C$2:$O$732,13,FALSE)</f>
        <v>10002532</v>
      </c>
      <c r="G442" t="s">
        <v>1580</v>
      </c>
      <c r="H442" t="s">
        <v>1743</v>
      </c>
      <c r="I442">
        <v>108</v>
      </c>
      <c r="J442" t="s">
        <v>1742</v>
      </c>
      <c r="K442" t="s">
        <v>1742</v>
      </c>
      <c r="L442" t="s">
        <v>1742</v>
      </c>
      <c r="M442" t="s">
        <v>1742</v>
      </c>
      <c r="N442" t="s">
        <v>1743</v>
      </c>
      <c r="O442">
        <v>0</v>
      </c>
      <c r="P442" t="s">
        <v>1744</v>
      </c>
      <c r="Q442" t="s">
        <v>1744</v>
      </c>
      <c r="R442" t="s">
        <v>1744</v>
      </c>
      <c r="S442" t="s">
        <v>1745</v>
      </c>
      <c r="T442" t="s">
        <v>1745</v>
      </c>
      <c r="U442" t="s">
        <v>1746</v>
      </c>
      <c r="V442">
        <v>0</v>
      </c>
      <c r="W442" t="s">
        <v>1744</v>
      </c>
      <c r="X442" t="s">
        <v>1745</v>
      </c>
      <c r="Y442" t="s">
        <v>1743</v>
      </c>
      <c r="Z442" t="s">
        <v>1743</v>
      </c>
      <c r="AA442" t="s">
        <v>1743</v>
      </c>
    </row>
    <row r="443" spans="1:27" x14ac:dyDescent="0.35">
      <c r="A443" t="s">
        <v>2224</v>
      </c>
      <c r="B443" t="str">
        <f t="shared" si="6"/>
        <v>100025325495</v>
      </c>
      <c r="C443">
        <f>+VLOOKUP(E443,'Hoja1 (2)'!$C$2:$O$732,13,FALSE)</f>
        <v>10002532</v>
      </c>
      <c r="D443">
        <v>5495</v>
      </c>
      <c r="E443" t="s">
        <v>1577</v>
      </c>
      <c r="F443">
        <f>+VLOOKUP(E443,'Hoja1 (2)'!$C$2:$O$732,13,FALSE)</f>
        <v>10002532</v>
      </c>
      <c r="G443" t="s">
        <v>1578</v>
      </c>
      <c r="H443" t="s">
        <v>1743</v>
      </c>
      <c r="I443">
        <v>108</v>
      </c>
      <c r="J443" t="s">
        <v>1742</v>
      </c>
      <c r="K443" t="s">
        <v>1742</v>
      </c>
      <c r="L443" t="s">
        <v>1742</v>
      </c>
      <c r="M443" t="s">
        <v>1742</v>
      </c>
      <c r="N443" t="s">
        <v>1743</v>
      </c>
      <c r="O443">
        <v>0</v>
      </c>
      <c r="P443" t="s">
        <v>1744</v>
      </c>
      <c r="Q443" t="s">
        <v>1744</v>
      </c>
      <c r="R443" t="s">
        <v>1744</v>
      </c>
      <c r="S443" t="s">
        <v>1745</v>
      </c>
      <c r="T443" t="s">
        <v>1745</v>
      </c>
      <c r="U443" t="s">
        <v>1746</v>
      </c>
      <c r="V443">
        <v>0</v>
      </c>
      <c r="W443" t="s">
        <v>1744</v>
      </c>
      <c r="X443" t="s">
        <v>1745</v>
      </c>
      <c r="Y443" t="s">
        <v>1743</v>
      </c>
      <c r="Z443" t="s">
        <v>1743</v>
      </c>
      <c r="AA443" t="s">
        <v>1743</v>
      </c>
    </row>
    <row r="444" spans="1:27" x14ac:dyDescent="0.35">
      <c r="A444" t="s">
        <v>2225</v>
      </c>
      <c r="B444" t="str">
        <f t="shared" si="6"/>
        <v>100025325496</v>
      </c>
      <c r="C444">
        <f>+VLOOKUP(E444,'Hoja1 (2)'!$C$2:$O$732,13,FALSE)</f>
        <v>10002532</v>
      </c>
      <c r="D444">
        <v>5496</v>
      </c>
      <c r="E444" t="s">
        <v>1575</v>
      </c>
      <c r="F444">
        <f>+VLOOKUP(E444,'Hoja1 (2)'!$C$2:$O$732,13,FALSE)</f>
        <v>10002532</v>
      </c>
      <c r="G444" t="s">
        <v>1576</v>
      </c>
      <c r="H444" t="s">
        <v>1743</v>
      </c>
      <c r="I444">
        <v>108</v>
      </c>
      <c r="J444" t="s">
        <v>1742</v>
      </c>
      <c r="K444" t="s">
        <v>1742</v>
      </c>
      <c r="L444" t="s">
        <v>1742</v>
      </c>
      <c r="M444" t="s">
        <v>1742</v>
      </c>
      <c r="N444" t="s">
        <v>1743</v>
      </c>
      <c r="O444">
        <v>0</v>
      </c>
      <c r="P444" t="s">
        <v>1744</v>
      </c>
      <c r="Q444" t="s">
        <v>1744</v>
      </c>
      <c r="R444" t="s">
        <v>1744</v>
      </c>
      <c r="S444" t="s">
        <v>1745</v>
      </c>
      <c r="T444" t="s">
        <v>1745</v>
      </c>
      <c r="U444" t="s">
        <v>1746</v>
      </c>
      <c r="V444">
        <v>0</v>
      </c>
      <c r="W444" t="s">
        <v>1744</v>
      </c>
      <c r="X444" t="s">
        <v>1745</v>
      </c>
      <c r="Y444" t="s">
        <v>1743</v>
      </c>
      <c r="Z444" t="s">
        <v>1743</v>
      </c>
      <c r="AA444" t="s">
        <v>1743</v>
      </c>
    </row>
    <row r="445" spans="1:27" x14ac:dyDescent="0.35">
      <c r="A445" t="s">
        <v>2226</v>
      </c>
      <c r="B445" t="str">
        <f t="shared" si="6"/>
        <v>100025325497</v>
      </c>
      <c r="C445">
        <f>+VLOOKUP(E445,'Hoja1 (2)'!$C$2:$O$732,13,FALSE)</f>
        <v>10002532</v>
      </c>
      <c r="D445">
        <v>5497</v>
      </c>
      <c r="E445" t="s">
        <v>1573</v>
      </c>
      <c r="F445">
        <f>+VLOOKUP(E445,'Hoja1 (2)'!$C$2:$O$732,13,FALSE)</f>
        <v>10002532</v>
      </c>
      <c r="G445" t="s">
        <v>1574</v>
      </c>
      <c r="H445" t="s">
        <v>1743</v>
      </c>
      <c r="I445">
        <v>108</v>
      </c>
      <c r="J445" t="s">
        <v>1742</v>
      </c>
      <c r="K445" t="s">
        <v>1742</v>
      </c>
      <c r="L445" t="s">
        <v>1742</v>
      </c>
      <c r="M445" t="s">
        <v>1742</v>
      </c>
      <c r="N445" t="s">
        <v>1743</v>
      </c>
      <c r="O445">
        <v>0</v>
      </c>
      <c r="P445" t="s">
        <v>1744</v>
      </c>
      <c r="Q445" t="s">
        <v>1744</v>
      </c>
      <c r="R445" t="s">
        <v>1744</v>
      </c>
      <c r="S445" t="s">
        <v>1745</v>
      </c>
      <c r="T445" t="s">
        <v>1745</v>
      </c>
      <c r="U445" t="s">
        <v>1746</v>
      </c>
      <c r="V445">
        <v>0</v>
      </c>
      <c r="W445" t="s">
        <v>1744</v>
      </c>
      <c r="X445" t="s">
        <v>1745</v>
      </c>
      <c r="Y445" t="s">
        <v>1743</v>
      </c>
      <c r="Z445" t="s">
        <v>1743</v>
      </c>
      <c r="AA445" t="s">
        <v>1743</v>
      </c>
    </row>
    <row r="446" spans="1:27" x14ac:dyDescent="0.35">
      <c r="A446" t="s">
        <v>2227</v>
      </c>
      <c r="B446" t="str">
        <f t="shared" si="6"/>
        <v>100025325498</v>
      </c>
      <c r="C446">
        <f>+VLOOKUP(E446,'Hoja1 (2)'!$C$2:$O$732,13,FALSE)</f>
        <v>10002532</v>
      </c>
      <c r="D446">
        <v>5498</v>
      </c>
      <c r="E446" t="s">
        <v>1569</v>
      </c>
      <c r="F446">
        <f>+VLOOKUP(E446,'Hoja1 (2)'!$C$2:$O$732,13,FALSE)</f>
        <v>10002532</v>
      </c>
      <c r="G446" t="s">
        <v>1570</v>
      </c>
      <c r="H446" t="s">
        <v>1743</v>
      </c>
      <c r="I446">
        <v>108</v>
      </c>
      <c r="J446" t="s">
        <v>1742</v>
      </c>
      <c r="K446" t="s">
        <v>1742</v>
      </c>
      <c r="L446" t="s">
        <v>1742</v>
      </c>
      <c r="M446" t="s">
        <v>1742</v>
      </c>
      <c r="N446" t="s">
        <v>1743</v>
      </c>
      <c r="O446">
        <v>0</v>
      </c>
      <c r="P446" t="s">
        <v>1744</v>
      </c>
      <c r="Q446" t="s">
        <v>1744</v>
      </c>
      <c r="R446" t="s">
        <v>1744</v>
      </c>
      <c r="S446" t="s">
        <v>1745</v>
      </c>
      <c r="T446" t="s">
        <v>1745</v>
      </c>
      <c r="U446" t="s">
        <v>1746</v>
      </c>
      <c r="V446">
        <v>0</v>
      </c>
      <c r="W446" t="s">
        <v>1744</v>
      </c>
      <c r="X446" t="s">
        <v>1745</v>
      </c>
      <c r="Y446" t="s">
        <v>1743</v>
      </c>
      <c r="Z446" t="s">
        <v>1743</v>
      </c>
      <c r="AA446" t="s">
        <v>1743</v>
      </c>
    </row>
    <row r="447" spans="1:27" x14ac:dyDescent="0.35">
      <c r="A447" t="s">
        <v>2228</v>
      </c>
      <c r="B447" t="str">
        <f t="shared" si="6"/>
        <v>100025325499</v>
      </c>
      <c r="C447">
        <f>+VLOOKUP(E447,'Hoja1 (2)'!$C$2:$O$732,13,FALSE)</f>
        <v>10002532</v>
      </c>
      <c r="D447">
        <v>5499</v>
      </c>
      <c r="E447" t="s">
        <v>1567</v>
      </c>
      <c r="F447">
        <f>+VLOOKUP(E447,'Hoja1 (2)'!$C$2:$O$732,13,FALSE)</f>
        <v>10002532</v>
      </c>
      <c r="G447" t="s">
        <v>1568</v>
      </c>
      <c r="H447" t="s">
        <v>1743</v>
      </c>
      <c r="I447">
        <v>108</v>
      </c>
      <c r="J447" t="s">
        <v>1742</v>
      </c>
      <c r="K447" t="s">
        <v>1742</v>
      </c>
      <c r="L447" t="s">
        <v>1742</v>
      </c>
      <c r="M447" t="s">
        <v>1742</v>
      </c>
      <c r="N447" t="s">
        <v>1743</v>
      </c>
      <c r="O447">
        <v>0</v>
      </c>
      <c r="P447" t="s">
        <v>1744</v>
      </c>
      <c r="Q447" t="s">
        <v>1744</v>
      </c>
      <c r="R447" t="s">
        <v>1744</v>
      </c>
      <c r="S447" t="s">
        <v>1745</v>
      </c>
      <c r="T447" t="s">
        <v>1745</v>
      </c>
      <c r="U447" t="s">
        <v>1746</v>
      </c>
      <c r="V447">
        <v>0</v>
      </c>
      <c r="W447" t="s">
        <v>1744</v>
      </c>
      <c r="X447" t="s">
        <v>1745</v>
      </c>
      <c r="Y447" t="s">
        <v>1743</v>
      </c>
      <c r="Z447" t="s">
        <v>1743</v>
      </c>
      <c r="AA447" t="s">
        <v>1743</v>
      </c>
    </row>
    <row r="448" spans="1:27" x14ac:dyDescent="0.35">
      <c r="A448" t="s">
        <v>2229</v>
      </c>
      <c r="B448" t="str">
        <f t="shared" si="6"/>
        <v>100025325500</v>
      </c>
      <c r="C448">
        <f>+VLOOKUP(E448,'Hoja1 (2)'!$C$2:$O$732,13,FALSE)</f>
        <v>10002532</v>
      </c>
      <c r="D448">
        <v>5500</v>
      </c>
      <c r="E448" t="s">
        <v>1563</v>
      </c>
      <c r="F448">
        <f>+VLOOKUP(E448,'Hoja1 (2)'!$C$2:$O$732,13,FALSE)</f>
        <v>10002532</v>
      </c>
      <c r="G448" t="s">
        <v>1564</v>
      </c>
      <c r="H448" t="s">
        <v>1743</v>
      </c>
      <c r="I448">
        <v>108</v>
      </c>
      <c r="J448" t="s">
        <v>1742</v>
      </c>
      <c r="K448" t="s">
        <v>1742</v>
      </c>
      <c r="L448" t="s">
        <v>1742</v>
      </c>
      <c r="M448" t="s">
        <v>1742</v>
      </c>
      <c r="N448" t="s">
        <v>1743</v>
      </c>
      <c r="O448">
        <v>0</v>
      </c>
      <c r="P448" t="s">
        <v>1744</v>
      </c>
      <c r="Q448" t="s">
        <v>1744</v>
      </c>
      <c r="R448" t="s">
        <v>1744</v>
      </c>
      <c r="S448" t="s">
        <v>1745</v>
      </c>
      <c r="T448" t="s">
        <v>1745</v>
      </c>
      <c r="U448" t="s">
        <v>1746</v>
      </c>
      <c r="V448">
        <v>0</v>
      </c>
      <c r="W448" t="s">
        <v>1744</v>
      </c>
      <c r="X448" t="s">
        <v>1745</v>
      </c>
      <c r="Y448" t="s">
        <v>1743</v>
      </c>
      <c r="Z448" t="s">
        <v>1743</v>
      </c>
      <c r="AA448" t="s">
        <v>1743</v>
      </c>
    </row>
    <row r="449" spans="1:27" x14ac:dyDescent="0.35">
      <c r="A449" t="s">
        <v>2230</v>
      </c>
      <c r="B449" t="str">
        <f t="shared" si="6"/>
        <v>100025325501</v>
      </c>
      <c r="C449">
        <f>+VLOOKUP(E449,'Hoja1 (2)'!$C$2:$O$732,13,FALSE)</f>
        <v>10002532</v>
      </c>
      <c r="D449">
        <v>5501</v>
      </c>
      <c r="E449" t="s">
        <v>1561</v>
      </c>
      <c r="F449">
        <f>+VLOOKUP(E449,'Hoja1 (2)'!$C$2:$O$732,13,FALSE)</f>
        <v>10002532</v>
      </c>
      <c r="G449" t="s">
        <v>1562</v>
      </c>
      <c r="H449" t="s">
        <v>1743</v>
      </c>
      <c r="I449">
        <v>108</v>
      </c>
      <c r="J449" t="s">
        <v>1742</v>
      </c>
      <c r="K449" t="s">
        <v>1742</v>
      </c>
      <c r="L449" t="s">
        <v>1742</v>
      </c>
      <c r="M449" t="s">
        <v>1742</v>
      </c>
      <c r="N449" t="s">
        <v>1743</v>
      </c>
      <c r="O449">
        <v>0</v>
      </c>
      <c r="P449" t="s">
        <v>1744</v>
      </c>
      <c r="Q449" t="s">
        <v>1744</v>
      </c>
      <c r="R449" t="s">
        <v>1744</v>
      </c>
      <c r="S449" t="s">
        <v>1745</v>
      </c>
      <c r="T449" t="s">
        <v>1745</v>
      </c>
      <c r="U449" t="s">
        <v>1746</v>
      </c>
      <c r="V449">
        <v>0</v>
      </c>
      <c r="W449" t="s">
        <v>1744</v>
      </c>
      <c r="X449" t="s">
        <v>1745</v>
      </c>
      <c r="Y449" t="s">
        <v>1743</v>
      </c>
      <c r="Z449" t="s">
        <v>1743</v>
      </c>
      <c r="AA449" t="s">
        <v>1743</v>
      </c>
    </row>
    <row r="450" spans="1:27" x14ac:dyDescent="0.35">
      <c r="A450" t="s">
        <v>2231</v>
      </c>
      <c r="B450" t="str">
        <f t="shared" si="6"/>
        <v>100025325502</v>
      </c>
      <c r="C450">
        <f>+VLOOKUP(E450,'Hoja1 (2)'!$C$2:$O$732,13,FALSE)</f>
        <v>10002532</v>
      </c>
      <c r="D450">
        <v>5502</v>
      </c>
      <c r="E450" t="s">
        <v>1557</v>
      </c>
      <c r="F450">
        <f>+VLOOKUP(E450,'Hoja1 (2)'!$C$2:$O$732,13,FALSE)</f>
        <v>10002532</v>
      </c>
      <c r="G450" t="s">
        <v>1558</v>
      </c>
      <c r="H450" t="s">
        <v>1743</v>
      </c>
      <c r="I450">
        <v>108</v>
      </c>
      <c r="J450" t="s">
        <v>1742</v>
      </c>
      <c r="K450" t="s">
        <v>1742</v>
      </c>
      <c r="L450" t="s">
        <v>1742</v>
      </c>
      <c r="M450" t="s">
        <v>1742</v>
      </c>
      <c r="N450" t="s">
        <v>1743</v>
      </c>
      <c r="O450">
        <v>0</v>
      </c>
      <c r="P450" t="s">
        <v>1744</v>
      </c>
      <c r="Q450" t="s">
        <v>1744</v>
      </c>
      <c r="R450" t="s">
        <v>1744</v>
      </c>
      <c r="S450" t="s">
        <v>1745</v>
      </c>
      <c r="T450" t="s">
        <v>1745</v>
      </c>
      <c r="U450" t="s">
        <v>1746</v>
      </c>
      <c r="V450">
        <v>0</v>
      </c>
      <c r="W450" t="s">
        <v>1744</v>
      </c>
      <c r="X450" t="s">
        <v>1745</v>
      </c>
      <c r="Y450" t="s">
        <v>1743</v>
      </c>
      <c r="Z450" t="s">
        <v>1743</v>
      </c>
      <c r="AA450" t="s">
        <v>1743</v>
      </c>
    </row>
    <row r="451" spans="1:27" x14ac:dyDescent="0.35">
      <c r="A451" t="s">
        <v>2232</v>
      </c>
      <c r="B451" t="str">
        <f t="shared" ref="B451:B514" si="7">+CONCATENATE(C451,D451)</f>
        <v>100025325503</v>
      </c>
      <c r="C451">
        <f>+VLOOKUP(E451,'Hoja1 (2)'!$C$2:$O$732,13,FALSE)</f>
        <v>10002532</v>
      </c>
      <c r="D451">
        <v>5503</v>
      </c>
      <c r="E451" t="s">
        <v>1555</v>
      </c>
      <c r="F451">
        <f>+VLOOKUP(E451,'Hoja1 (2)'!$C$2:$O$732,13,FALSE)</f>
        <v>10002532</v>
      </c>
      <c r="G451" t="s">
        <v>1556</v>
      </c>
      <c r="H451" t="s">
        <v>1743</v>
      </c>
      <c r="I451">
        <v>108</v>
      </c>
      <c r="J451" t="s">
        <v>1742</v>
      </c>
      <c r="K451" t="s">
        <v>1742</v>
      </c>
      <c r="L451" t="s">
        <v>1742</v>
      </c>
      <c r="M451" t="s">
        <v>1742</v>
      </c>
      <c r="N451" t="s">
        <v>1743</v>
      </c>
      <c r="O451">
        <v>0</v>
      </c>
      <c r="P451" t="s">
        <v>1744</v>
      </c>
      <c r="Q451" t="s">
        <v>1744</v>
      </c>
      <c r="R451" t="s">
        <v>1744</v>
      </c>
      <c r="S451" t="s">
        <v>1745</v>
      </c>
      <c r="T451" t="s">
        <v>1745</v>
      </c>
      <c r="U451" t="s">
        <v>1746</v>
      </c>
      <c r="V451">
        <v>0</v>
      </c>
      <c r="W451" t="s">
        <v>1744</v>
      </c>
      <c r="X451" t="s">
        <v>1745</v>
      </c>
      <c r="Y451" t="s">
        <v>1743</v>
      </c>
      <c r="Z451" t="s">
        <v>1743</v>
      </c>
      <c r="AA451" t="s">
        <v>1743</v>
      </c>
    </row>
    <row r="452" spans="1:27" x14ac:dyDescent="0.35">
      <c r="A452" t="s">
        <v>2233</v>
      </c>
      <c r="B452" t="str">
        <f t="shared" si="7"/>
        <v>100025325504</v>
      </c>
      <c r="C452">
        <f>+VLOOKUP(E452,'Hoja1 (2)'!$C$2:$O$732,13,FALSE)</f>
        <v>10002532</v>
      </c>
      <c r="D452">
        <v>5504</v>
      </c>
      <c r="E452" t="s">
        <v>1553</v>
      </c>
      <c r="F452">
        <f>+VLOOKUP(E452,'Hoja1 (2)'!$C$2:$O$732,13,FALSE)</f>
        <v>10002532</v>
      </c>
      <c r="G452" t="s">
        <v>1554</v>
      </c>
      <c r="H452" t="s">
        <v>1743</v>
      </c>
      <c r="I452">
        <v>108</v>
      </c>
      <c r="J452" t="s">
        <v>1742</v>
      </c>
      <c r="K452" t="s">
        <v>1742</v>
      </c>
      <c r="L452" t="s">
        <v>1742</v>
      </c>
      <c r="M452" t="s">
        <v>1742</v>
      </c>
      <c r="N452" t="s">
        <v>1743</v>
      </c>
      <c r="O452">
        <v>0</v>
      </c>
      <c r="P452" t="s">
        <v>1744</v>
      </c>
      <c r="Q452" t="s">
        <v>1744</v>
      </c>
      <c r="R452" t="s">
        <v>1744</v>
      </c>
      <c r="S452" t="s">
        <v>1745</v>
      </c>
      <c r="T452" t="s">
        <v>1745</v>
      </c>
      <c r="U452" t="s">
        <v>1746</v>
      </c>
      <c r="V452">
        <v>0</v>
      </c>
      <c r="W452" t="s">
        <v>1744</v>
      </c>
      <c r="X452" t="s">
        <v>1745</v>
      </c>
      <c r="Y452" t="s">
        <v>1743</v>
      </c>
      <c r="Z452" t="s">
        <v>1743</v>
      </c>
      <c r="AA452" t="s">
        <v>1743</v>
      </c>
    </row>
    <row r="453" spans="1:27" x14ac:dyDescent="0.35">
      <c r="A453" t="s">
        <v>2234</v>
      </c>
      <c r="B453" t="str">
        <f t="shared" si="7"/>
        <v>100025325505</v>
      </c>
      <c r="C453">
        <f>+VLOOKUP(E453,'Hoja1 (2)'!$C$2:$O$732,13,FALSE)</f>
        <v>10002532</v>
      </c>
      <c r="D453">
        <v>5505</v>
      </c>
      <c r="E453" t="s">
        <v>1551</v>
      </c>
      <c r="F453">
        <f>+VLOOKUP(E453,'Hoja1 (2)'!$C$2:$O$732,13,FALSE)</f>
        <v>10002532</v>
      </c>
      <c r="G453" t="s">
        <v>1552</v>
      </c>
      <c r="H453" t="s">
        <v>1743</v>
      </c>
      <c r="I453">
        <v>108</v>
      </c>
      <c r="J453" t="s">
        <v>1742</v>
      </c>
      <c r="K453" t="s">
        <v>1742</v>
      </c>
      <c r="L453" t="s">
        <v>1742</v>
      </c>
      <c r="M453" t="s">
        <v>1742</v>
      </c>
      <c r="N453" t="s">
        <v>1743</v>
      </c>
      <c r="O453">
        <v>0</v>
      </c>
      <c r="P453" t="s">
        <v>1744</v>
      </c>
      <c r="Q453" t="s">
        <v>1744</v>
      </c>
      <c r="R453" t="s">
        <v>1744</v>
      </c>
      <c r="S453" t="s">
        <v>1745</v>
      </c>
      <c r="T453" t="s">
        <v>1745</v>
      </c>
      <c r="U453" t="s">
        <v>1746</v>
      </c>
      <c r="V453">
        <v>0</v>
      </c>
      <c r="W453" t="s">
        <v>1744</v>
      </c>
      <c r="X453" t="s">
        <v>1745</v>
      </c>
      <c r="Y453" t="s">
        <v>1743</v>
      </c>
      <c r="Z453" t="s">
        <v>1743</v>
      </c>
      <c r="AA453" t="s">
        <v>1743</v>
      </c>
    </row>
    <row r="454" spans="1:27" x14ac:dyDescent="0.35">
      <c r="A454" t="s">
        <v>2235</v>
      </c>
      <c r="B454" t="str">
        <f t="shared" si="7"/>
        <v>100025325506</v>
      </c>
      <c r="C454">
        <f>+VLOOKUP(E454,'Hoja1 (2)'!$C$2:$O$732,13,FALSE)</f>
        <v>10002532</v>
      </c>
      <c r="D454">
        <v>5506</v>
      </c>
      <c r="E454" t="s">
        <v>1678</v>
      </c>
      <c r="F454">
        <f>+VLOOKUP(E454,'Hoja1 (2)'!$C$2:$O$732,13,FALSE)</f>
        <v>10002532</v>
      </c>
      <c r="G454" t="s">
        <v>1679</v>
      </c>
      <c r="H454" t="s">
        <v>1743</v>
      </c>
      <c r="I454">
        <v>108</v>
      </c>
      <c r="J454" t="s">
        <v>1742</v>
      </c>
      <c r="K454" t="s">
        <v>1742</v>
      </c>
      <c r="L454" t="s">
        <v>1742</v>
      </c>
      <c r="M454" t="s">
        <v>1742</v>
      </c>
      <c r="N454" t="s">
        <v>1743</v>
      </c>
      <c r="O454">
        <v>0</v>
      </c>
      <c r="P454" t="s">
        <v>1744</v>
      </c>
      <c r="Q454" t="s">
        <v>1744</v>
      </c>
      <c r="R454" t="s">
        <v>1744</v>
      </c>
      <c r="S454" t="s">
        <v>1745</v>
      </c>
      <c r="T454" t="s">
        <v>1745</v>
      </c>
      <c r="U454" t="s">
        <v>1746</v>
      </c>
      <c r="V454">
        <v>0</v>
      </c>
      <c r="W454" t="s">
        <v>1744</v>
      </c>
      <c r="X454" t="s">
        <v>1745</v>
      </c>
      <c r="Y454" t="s">
        <v>1743</v>
      </c>
      <c r="Z454" t="s">
        <v>1743</v>
      </c>
      <c r="AA454" t="s">
        <v>1743</v>
      </c>
    </row>
    <row r="455" spans="1:27" x14ac:dyDescent="0.35">
      <c r="A455" t="s">
        <v>2236</v>
      </c>
      <c r="B455" t="str">
        <f t="shared" si="7"/>
        <v>11002505507</v>
      </c>
      <c r="C455">
        <f>+VLOOKUP(E455,'Hoja1 (2)'!$C$2:$O$732,13,FALSE)</f>
        <v>1100250</v>
      </c>
      <c r="D455">
        <v>5507</v>
      </c>
      <c r="E455" t="s">
        <v>57</v>
      </c>
      <c r="F455">
        <f>+VLOOKUP(E455,'Hoja1 (2)'!$C$2:$O$732,13,FALSE)</f>
        <v>1100250</v>
      </c>
      <c r="G455" t="s">
        <v>58</v>
      </c>
      <c r="H455" t="s">
        <v>1743</v>
      </c>
      <c r="I455">
        <v>110</v>
      </c>
      <c r="J455" t="s">
        <v>1742</v>
      </c>
      <c r="K455" t="s">
        <v>1742</v>
      </c>
      <c r="L455" t="s">
        <v>1742</v>
      </c>
      <c r="M455" t="s">
        <v>1742</v>
      </c>
      <c r="N455" t="s">
        <v>1743</v>
      </c>
      <c r="O455">
        <v>0</v>
      </c>
      <c r="P455" t="s">
        <v>1744</v>
      </c>
      <c r="Q455" t="s">
        <v>1744</v>
      </c>
      <c r="R455" t="s">
        <v>1744</v>
      </c>
      <c r="S455" t="s">
        <v>1745</v>
      </c>
      <c r="T455" t="s">
        <v>1745</v>
      </c>
      <c r="U455" t="s">
        <v>1746</v>
      </c>
      <c r="V455">
        <v>0</v>
      </c>
      <c r="W455" t="s">
        <v>1742</v>
      </c>
      <c r="X455" t="s">
        <v>1745</v>
      </c>
      <c r="Y455" t="s">
        <v>1743</v>
      </c>
      <c r="Z455" t="s">
        <v>1743</v>
      </c>
      <c r="AA455" t="s">
        <v>1743</v>
      </c>
    </row>
    <row r="456" spans="1:27" x14ac:dyDescent="0.35">
      <c r="A456" t="s">
        <v>2237</v>
      </c>
      <c r="B456" t="str">
        <f t="shared" si="7"/>
        <v>11001425508</v>
      </c>
      <c r="C456">
        <f>+VLOOKUP(E456,'Hoja1 (2)'!$C$2:$O$732,13,FALSE)</f>
        <v>1100142</v>
      </c>
      <c r="D456">
        <v>5508</v>
      </c>
      <c r="E456" t="s">
        <v>41</v>
      </c>
      <c r="F456">
        <f>+VLOOKUP(E456,'Hoja1 (2)'!$C$2:$O$732,13,FALSE)</f>
        <v>1100142</v>
      </c>
      <c r="G456" t="s">
        <v>42</v>
      </c>
      <c r="H456" t="s">
        <v>1743</v>
      </c>
      <c r="I456">
        <v>110</v>
      </c>
      <c r="J456" t="s">
        <v>1742</v>
      </c>
      <c r="K456" t="s">
        <v>1742</v>
      </c>
      <c r="L456" t="s">
        <v>1742</v>
      </c>
      <c r="M456" t="s">
        <v>1742</v>
      </c>
      <c r="N456" t="s">
        <v>1743</v>
      </c>
      <c r="O456">
        <v>0</v>
      </c>
      <c r="P456" t="s">
        <v>1744</v>
      </c>
      <c r="Q456" t="s">
        <v>1744</v>
      </c>
      <c r="R456" t="s">
        <v>1744</v>
      </c>
      <c r="S456" t="s">
        <v>1745</v>
      </c>
      <c r="T456" t="s">
        <v>1745</v>
      </c>
      <c r="U456" t="s">
        <v>1746</v>
      </c>
      <c r="V456">
        <v>0</v>
      </c>
      <c r="W456" t="s">
        <v>1742</v>
      </c>
      <c r="X456" t="s">
        <v>1745</v>
      </c>
      <c r="Y456" t="s">
        <v>1743</v>
      </c>
      <c r="Z456" t="s">
        <v>1743</v>
      </c>
      <c r="AA456" t="s">
        <v>1743</v>
      </c>
    </row>
    <row r="457" spans="1:27" x14ac:dyDescent="0.35">
      <c r="A457" t="s">
        <v>2238</v>
      </c>
      <c r="B457" t="str">
        <f t="shared" si="7"/>
        <v>11001385509</v>
      </c>
      <c r="C457">
        <f>+VLOOKUP(E457,'Hoja1 (2)'!$C$2:$O$732,13,FALSE)</f>
        <v>1100138</v>
      </c>
      <c r="D457">
        <v>5509</v>
      </c>
      <c r="E457" t="s">
        <v>32</v>
      </c>
      <c r="F457">
        <f>+VLOOKUP(E457,'Hoja1 (2)'!$C$2:$O$732,13,FALSE)</f>
        <v>1100138</v>
      </c>
      <c r="G457" t="s">
        <v>33</v>
      </c>
      <c r="H457" t="s">
        <v>1743</v>
      </c>
      <c r="I457">
        <v>110</v>
      </c>
      <c r="J457" t="s">
        <v>1742</v>
      </c>
      <c r="K457" t="s">
        <v>1742</v>
      </c>
      <c r="L457" t="s">
        <v>1742</v>
      </c>
      <c r="M457" t="s">
        <v>1742</v>
      </c>
      <c r="N457" t="s">
        <v>1743</v>
      </c>
      <c r="O457">
        <v>0</v>
      </c>
      <c r="P457" t="s">
        <v>1744</v>
      </c>
      <c r="Q457" t="s">
        <v>1744</v>
      </c>
      <c r="R457" t="s">
        <v>1744</v>
      </c>
      <c r="S457" t="s">
        <v>1745</v>
      </c>
      <c r="T457" t="s">
        <v>1745</v>
      </c>
      <c r="U457" t="s">
        <v>1746</v>
      </c>
      <c r="V457">
        <v>0</v>
      </c>
      <c r="W457" t="s">
        <v>1742</v>
      </c>
      <c r="X457" t="s">
        <v>1745</v>
      </c>
      <c r="Y457" t="s">
        <v>1743</v>
      </c>
      <c r="Z457" t="s">
        <v>1743</v>
      </c>
      <c r="AA457" t="s">
        <v>1743</v>
      </c>
    </row>
    <row r="458" spans="1:27" x14ac:dyDescent="0.35">
      <c r="A458" t="s">
        <v>2239</v>
      </c>
      <c r="B458" t="str">
        <f t="shared" si="7"/>
        <v>11001505510</v>
      </c>
      <c r="C458">
        <f>+VLOOKUP(E458,'Hoja1 (2)'!$C$2:$O$732,13,FALSE)</f>
        <v>1100150</v>
      </c>
      <c r="D458">
        <v>5510</v>
      </c>
      <c r="E458" t="s">
        <v>145</v>
      </c>
      <c r="F458">
        <f>+VLOOKUP(E458,'Hoja1 (2)'!$C$2:$O$732,13,FALSE)</f>
        <v>1100150</v>
      </c>
      <c r="G458" t="s">
        <v>146</v>
      </c>
      <c r="H458" t="s">
        <v>1743</v>
      </c>
      <c r="I458">
        <v>110</v>
      </c>
      <c r="J458" t="s">
        <v>1742</v>
      </c>
      <c r="K458" t="s">
        <v>1742</v>
      </c>
      <c r="L458" t="s">
        <v>1742</v>
      </c>
      <c r="M458" t="s">
        <v>1742</v>
      </c>
      <c r="N458" t="s">
        <v>1743</v>
      </c>
      <c r="O458">
        <v>0</v>
      </c>
      <c r="P458" t="s">
        <v>1744</v>
      </c>
      <c r="Q458" t="s">
        <v>1744</v>
      </c>
      <c r="R458" t="s">
        <v>1744</v>
      </c>
      <c r="S458" t="s">
        <v>1745</v>
      </c>
      <c r="T458" t="s">
        <v>1745</v>
      </c>
      <c r="U458" t="s">
        <v>1746</v>
      </c>
      <c r="V458">
        <v>0</v>
      </c>
      <c r="W458" t="s">
        <v>1744</v>
      </c>
      <c r="X458" t="s">
        <v>1745</v>
      </c>
      <c r="Y458" t="s">
        <v>1743</v>
      </c>
      <c r="Z458" t="s">
        <v>1743</v>
      </c>
      <c r="AA458" t="s">
        <v>1743</v>
      </c>
    </row>
    <row r="459" spans="1:27" x14ac:dyDescent="0.35">
      <c r="A459" t="s">
        <v>2240</v>
      </c>
      <c r="B459" t="str">
        <f t="shared" si="7"/>
        <v>11001425511</v>
      </c>
      <c r="C459">
        <f>+VLOOKUP(E459,'Hoja1 (2)'!$C$2:$O$732,13,FALSE)</f>
        <v>1100142</v>
      </c>
      <c r="D459">
        <v>5511</v>
      </c>
      <c r="E459" t="s">
        <v>1085</v>
      </c>
      <c r="F459">
        <f>+VLOOKUP(E459,'Hoja1 (2)'!$C$2:$O$732,13,FALSE)</f>
        <v>1100142</v>
      </c>
      <c r="G459" t="s">
        <v>1086</v>
      </c>
      <c r="H459" t="s">
        <v>1743</v>
      </c>
      <c r="I459">
        <v>110</v>
      </c>
      <c r="J459" t="s">
        <v>1742</v>
      </c>
      <c r="K459" t="s">
        <v>1742</v>
      </c>
      <c r="L459" t="s">
        <v>1742</v>
      </c>
      <c r="M459" t="s">
        <v>1742</v>
      </c>
      <c r="N459" t="s">
        <v>1743</v>
      </c>
      <c r="O459">
        <v>0</v>
      </c>
      <c r="P459" t="s">
        <v>1744</v>
      </c>
      <c r="Q459" t="s">
        <v>1744</v>
      </c>
      <c r="R459" t="s">
        <v>1744</v>
      </c>
      <c r="S459" t="s">
        <v>1745</v>
      </c>
      <c r="T459" t="s">
        <v>1745</v>
      </c>
      <c r="U459" t="s">
        <v>1746</v>
      </c>
      <c r="V459">
        <v>0</v>
      </c>
      <c r="W459" t="s">
        <v>1744</v>
      </c>
      <c r="X459" t="s">
        <v>1745</v>
      </c>
      <c r="Y459" t="s">
        <v>1743</v>
      </c>
      <c r="Z459" t="s">
        <v>1743</v>
      </c>
      <c r="AA459" t="s">
        <v>1743</v>
      </c>
    </row>
    <row r="460" spans="1:27" x14ac:dyDescent="0.35">
      <c r="A460" t="s">
        <v>2241</v>
      </c>
      <c r="B460" t="str">
        <f t="shared" si="7"/>
        <v>11001425512</v>
      </c>
      <c r="C460">
        <f>+VLOOKUP(E460,'Hoja1 (2)'!$C$2:$O$732,13,FALSE)</f>
        <v>1100142</v>
      </c>
      <c r="D460">
        <v>5512</v>
      </c>
      <c r="E460" t="s">
        <v>927</v>
      </c>
      <c r="F460">
        <f>+VLOOKUP(E460,'Hoja1 (2)'!$C$2:$O$732,13,FALSE)</f>
        <v>1100142</v>
      </c>
      <c r="G460" t="s">
        <v>928</v>
      </c>
      <c r="H460" t="s">
        <v>1743</v>
      </c>
      <c r="I460">
        <v>110</v>
      </c>
      <c r="J460" t="s">
        <v>1742</v>
      </c>
      <c r="K460" t="s">
        <v>1742</v>
      </c>
      <c r="L460" t="s">
        <v>1742</v>
      </c>
      <c r="M460" t="s">
        <v>1742</v>
      </c>
      <c r="N460" t="s">
        <v>1743</v>
      </c>
      <c r="O460">
        <v>0</v>
      </c>
      <c r="P460" t="s">
        <v>1744</v>
      </c>
      <c r="Q460" t="s">
        <v>1744</v>
      </c>
      <c r="R460" t="s">
        <v>1744</v>
      </c>
      <c r="S460" t="s">
        <v>1745</v>
      </c>
      <c r="T460" t="s">
        <v>1745</v>
      </c>
      <c r="U460" t="s">
        <v>1746</v>
      </c>
      <c r="V460">
        <v>0</v>
      </c>
      <c r="W460" t="s">
        <v>1744</v>
      </c>
      <c r="X460" t="s">
        <v>1745</v>
      </c>
      <c r="Y460" t="s">
        <v>1743</v>
      </c>
      <c r="Z460" t="s">
        <v>1743</v>
      </c>
      <c r="AA460" t="s">
        <v>1743</v>
      </c>
    </row>
    <row r="461" spans="1:27" x14ac:dyDescent="0.35">
      <c r="A461" t="s">
        <v>2242</v>
      </c>
      <c r="B461" t="str">
        <f t="shared" si="7"/>
        <v>11001425513</v>
      </c>
      <c r="C461">
        <f>+VLOOKUP(E461,'Hoja1 (2)'!$C$2:$O$732,13,FALSE)</f>
        <v>1100142</v>
      </c>
      <c r="D461">
        <v>5513</v>
      </c>
      <c r="E461" t="s">
        <v>756</v>
      </c>
      <c r="F461">
        <f>+VLOOKUP(E461,'Hoja1 (2)'!$C$2:$O$732,13,FALSE)</f>
        <v>1100142</v>
      </c>
      <c r="G461" t="s">
        <v>757</v>
      </c>
      <c r="H461" t="s">
        <v>1743</v>
      </c>
      <c r="I461">
        <v>110</v>
      </c>
      <c r="J461" t="s">
        <v>1742</v>
      </c>
      <c r="K461" t="s">
        <v>1742</v>
      </c>
      <c r="L461" t="s">
        <v>1742</v>
      </c>
      <c r="M461" t="s">
        <v>1742</v>
      </c>
      <c r="N461" t="s">
        <v>1743</v>
      </c>
      <c r="O461">
        <v>0</v>
      </c>
      <c r="P461" t="s">
        <v>1744</v>
      </c>
      <c r="Q461" t="s">
        <v>1744</v>
      </c>
      <c r="R461" t="s">
        <v>1744</v>
      </c>
      <c r="S461" t="s">
        <v>1745</v>
      </c>
      <c r="T461" t="s">
        <v>1745</v>
      </c>
      <c r="U461" t="s">
        <v>1746</v>
      </c>
      <c r="V461">
        <v>0</v>
      </c>
      <c r="W461" t="s">
        <v>1744</v>
      </c>
      <c r="X461" t="s">
        <v>1745</v>
      </c>
      <c r="Y461" t="s">
        <v>1743</v>
      </c>
      <c r="Z461" t="s">
        <v>1743</v>
      </c>
      <c r="AA461" t="s">
        <v>1743</v>
      </c>
    </row>
    <row r="462" spans="1:27" x14ac:dyDescent="0.35">
      <c r="A462" t="s">
        <v>2243</v>
      </c>
      <c r="B462" t="str">
        <f t="shared" si="7"/>
        <v>11001425514</v>
      </c>
      <c r="C462">
        <f>+VLOOKUP(E462,'Hoja1 (2)'!$C$2:$O$732,13,FALSE)</f>
        <v>1100142</v>
      </c>
      <c r="D462">
        <v>5514</v>
      </c>
      <c r="E462" t="s">
        <v>636</v>
      </c>
      <c r="F462">
        <f>+VLOOKUP(E462,'Hoja1 (2)'!$C$2:$O$732,13,FALSE)</f>
        <v>1100142</v>
      </c>
      <c r="G462" t="s">
        <v>637</v>
      </c>
      <c r="H462" t="s">
        <v>1743</v>
      </c>
      <c r="I462">
        <v>110</v>
      </c>
      <c r="J462" t="s">
        <v>1742</v>
      </c>
      <c r="K462" t="s">
        <v>1742</v>
      </c>
      <c r="L462" t="s">
        <v>1742</v>
      </c>
      <c r="M462" t="s">
        <v>1742</v>
      </c>
      <c r="N462" t="s">
        <v>1743</v>
      </c>
      <c r="O462">
        <v>0</v>
      </c>
      <c r="P462" t="s">
        <v>1744</v>
      </c>
      <c r="Q462" t="s">
        <v>1744</v>
      </c>
      <c r="R462" t="s">
        <v>1744</v>
      </c>
      <c r="S462" t="s">
        <v>1745</v>
      </c>
      <c r="T462" t="s">
        <v>1745</v>
      </c>
      <c r="U462" t="s">
        <v>1746</v>
      </c>
      <c r="V462">
        <v>0</v>
      </c>
      <c r="W462" t="s">
        <v>1744</v>
      </c>
      <c r="X462" t="s">
        <v>1745</v>
      </c>
      <c r="Y462" t="s">
        <v>1743</v>
      </c>
      <c r="Z462" t="s">
        <v>1743</v>
      </c>
      <c r="AA462" t="s">
        <v>1743</v>
      </c>
    </row>
    <row r="463" spans="1:27" x14ac:dyDescent="0.35">
      <c r="A463" t="s">
        <v>2244</v>
      </c>
      <c r="B463" t="str">
        <f t="shared" si="7"/>
        <v>11001425515</v>
      </c>
      <c r="C463">
        <f>+VLOOKUP(E463,'Hoja1 (2)'!$C$2:$O$732,13,FALSE)</f>
        <v>1100142</v>
      </c>
      <c r="D463">
        <v>5515</v>
      </c>
      <c r="E463" t="s">
        <v>666</v>
      </c>
      <c r="F463">
        <f>+VLOOKUP(E463,'Hoja1 (2)'!$C$2:$O$732,13,FALSE)</f>
        <v>1100142</v>
      </c>
      <c r="G463" t="s">
        <v>667</v>
      </c>
      <c r="H463" t="s">
        <v>1743</v>
      </c>
      <c r="I463">
        <v>110</v>
      </c>
      <c r="J463" t="s">
        <v>1742</v>
      </c>
      <c r="K463" t="s">
        <v>1742</v>
      </c>
      <c r="L463" t="s">
        <v>1742</v>
      </c>
      <c r="M463" t="s">
        <v>1742</v>
      </c>
      <c r="N463" t="s">
        <v>1743</v>
      </c>
      <c r="O463">
        <v>0</v>
      </c>
      <c r="P463" t="s">
        <v>1744</v>
      </c>
      <c r="Q463" t="s">
        <v>1744</v>
      </c>
      <c r="R463" t="s">
        <v>1744</v>
      </c>
      <c r="S463" t="s">
        <v>1745</v>
      </c>
      <c r="T463" t="s">
        <v>1745</v>
      </c>
      <c r="U463" t="s">
        <v>1746</v>
      </c>
      <c r="V463">
        <v>0</v>
      </c>
      <c r="W463" t="s">
        <v>1744</v>
      </c>
      <c r="X463" t="s">
        <v>1745</v>
      </c>
      <c r="Y463" t="s">
        <v>1743</v>
      </c>
      <c r="Z463" t="s">
        <v>1743</v>
      </c>
      <c r="AA463" t="s">
        <v>1743</v>
      </c>
    </row>
    <row r="464" spans="1:27" x14ac:dyDescent="0.35">
      <c r="A464" t="s">
        <v>2245</v>
      </c>
      <c r="B464" t="str">
        <f t="shared" si="7"/>
        <v>11001425516</v>
      </c>
      <c r="C464">
        <f>+VLOOKUP(E464,'Hoja1 (2)'!$C$2:$O$732,13,FALSE)</f>
        <v>1100142</v>
      </c>
      <c r="D464">
        <v>5516</v>
      </c>
      <c r="E464" t="s">
        <v>771</v>
      </c>
      <c r="F464">
        <f>+VLOOKUP(E464,'Hoja1 (2)'!$C$2:$O$732,13,FALSE)</f>
        <v>1100142</v>
      </c>
      <c r="G464" t="s">
        <v>772</v>
      </c>
      <c r="H464" t="s">
        <v>1743</v>
      </c>
      <c r="I464">
        <v>110</v>
      </c>
      <c r="J464" t="s">
        <v>1742</v>
      </c>
      <c r="K464" t="s">
        <v>1742</v>
      </c>
      <c r="L464" t="s">
        <v>1742</v>
      </c>
      <c r="M464" t="s">
        <v>1742</v>
      </c>
      <c r="N464" t="s">
        <v>1743</v>
      </c>
      <c r="O464">
        <v>0</v>
      </c>
      <c r="P464" t="s">
        <v>1744</v>
      </c>
      <c r="Q464" t="s">
        <v>1744</v>
      </c>
      <c r="R464" t="s">
        <v>1744</v>
      </c>
      <c r="S464" t="s">
        <v>1745</v>
      </c>
      <c r="T464" t="s">
        <v>1745</v>
      </c>
      <c r="U464" t="s">
        <v>1746</v>
      </c>
      <c r="V464">
        <v>0</v>
      </c>
      <c r="W464" t="s">
        <v>1744</v>
      </c>
      <c r="X464" t="s">
        <v>1745</v>
      </c>
      <c r="Y464" t="s">
        <v>1743</v>
      </c>
      <c r="Z464" t="s">
        <v>1743</v>
      </c>
      <c r="AA464" t="s">
        <v>1743</v>
      </c>
    </row>
    <row r="465" spans="1:27" x14ac:dyDescent="0.35">
      <c r="A465" t="s">
        <v>2246</v>
      </c>
      <c r="B465" t="str">
        <f t="shared" si="7"/>
        <v>11001425517</v>
      </c>
      <c r="C465">
        <f>+VLOOKUP(E465,'Hoja1 (2)'!$C$2:$O$732,13,FALSE)</f>
        <v>1100142</v>
      </c>
      <c r="D465">
        <v>5517</v>
      </c>
      <c r="E465" t="s">
        <v>754</v>
      </c>
      <c r="F465">
        <f>+VLOOKUP(E465,'Hoja1 (2)'!$C$2:$O$732,13,FALSE)</f>
        <v>1100142</v>
      </c>
      <c r="G465" t="s">
        <v>755</v>
      </c>
      <c r="H465" t="s">
        <v>1743</v>
      </c>
      <c r="I465">
        <v>110</v>
      </c>
      <c r="J465" t="s">
        <v>1742</v>
      </c>
      <c r="K465" t="s">
        <v>1742</v>
      </c>
      <c r="L465" t="s">
        <v>1742</v>
      </c>
      <c r="M465" t="s">
        <v>1742</v>
      </c>
      <c r="N465" t="s">
        <v>1743</v>
      </c>
      <c r="O465">
        <v>0</v>
      </c>
      <c r="P465" t="s">
        <v>1744</v>
      </c>
      <c r="Q465" t="s">
        <v>1744</v>
      </c>
      <c r="R465" t="s">
        <v>1744</v>
      </c>
      <c r="S465" t="s">
        <v>1745</v>
      </c>
      <c r="T465" t="s">
        <v>1745</v>
      </c>
      <c r="U465" t="s">
        <v>1746</v>
      </c>
      <c r="V465">
        <v>0</v>
      </c>
      <c r="W465" t="s">
        <v>1744</v>
      </c>
      <c r="X465" t="s">
        <v>1745</v>
      </c>
      <c r="Y465" t="s">
        <v>1743</v>
      </c>
      <c r="Z465" t="s">
        <v>1743</v>
      </c>
      <c r="AA465" t="s">
        <v>1743</v>
      </c>
    </row>
    <row r="466" spans="1:27" x14ac:dyDescent="0.35">
      <c r="A466" t="s">
        <v>2247</v>
      </c>
      <c r="B466" t="str">
        <f t="shared" si="7"/>
        <v>11001505518</v>
      </c>
      <c r="C466">
        <f>+VLOOKUP(E466,'Hoja1 (2)'!$C$2:$O$732,13,FALSE)</f>
        <v>1100150</v>
      </c>
      <c r="D466">
        <v>5518</v>
      </c>
      <c r="E466" t="s">
        <v>817</v>
      </c>
      <c r="F466">
        <f>+VLOOKUP(E466,'Hoja1 (2)'!$C$2:$O$732,13,FALSE)</f>
        <v>1100150</v>
      </c>
      <c r="G466" t="s">
        <v>818</v>
      </c>
      <c r="H466" t="s">
        <v>1743</v>
      </c>
      <c r="I466">
        <v>110</v>
      </c>
      <c r="J466" t="s">
        <v>1742</v>
      </c>
      <c r="K466" t="s">
        <v>1742</v>
      </c>
      <c r="L466" t="s">
        <v>1742</v>
      </c>
      <c r="M466" t="s">
        <v>1742</v>
      </c>
      <c r="N466" t="s">
        <v>1743</v>
      </c>
      <c r="O466">
        <v>0</v>
      </c>
      <c r="P466" t="s">
        <v>1744</v>
      </c>
      <c r="Q466" t="s">
        <v>1744</v>
      </c>
      <c r="R466" t="s">
        <v>1744</v>
      </c>
      <c r="S466" t="s">
        <v>1745</v>
      </c>
      <c r="T466" t="s">
        <v>1745</v>
      </c>
      <c r="U466" t="s">
        <v>1746</v>
      </c>
      <c r="V466">
        <v>0</v>
      </c>
      <c r="W466" t="s">
        <v>1744</v>
      </c>
      <c r="X466" t="s">
        <v>1745</v>
      </c>
      <c r="Y466" t="s">
        <v>1743</v>
      </c>
      <c r="Z466" t="s">
        <v>1743</v>
      </c>
      <c r="AA466" t="s">
        <v>1743</v>
      </c>
    </row>
    <row r="467" spans="1:27" x14ac:dyDescent="0.35">
      <c r="A467" t="s">
        <v>2248</v>
      </c>
      <c r="B467" t="str">
        <f t="shared" si="7"/>
        <v>11001425519</v>
      </c>
      <c r="C467">
        <f>+VLOOKUP(E467,'Hoja1 (2)'!$C$2:$O$732,13,FALSE)</f>
        <v>1100142</v>
      </c>
      <c r="D467">
        <v>5519</v>
      </c>
      <c r="E467" t="s">
        <v>742</v>
      </c>
      <c r="F467">
        <f>+VLOOKUP(E467,'Hoja1 (2)'!$C$2:$O$732,13,FALSE)</f>
        <v>1100142</v>
      </c>
      <c r="G467" t="s">
        <v>743</v>
      </c>
      <c r="H467" t="s">
        <v>1743</v>
      </c>
      <c r="I467">
        <v>110</v>
      </c>
      <c r="J467" t="s">
        <v>1742</v>
      </c>
      <c r="K467" t="s">
        <v>1742</v>
      </c>
      <c r="L467" t="s">
        <v>1742</v>
      </c>
      <c r="M467" t="s">
        <v>1742</v>
      </c>
      <c r="N467" t="s">
        <v>1743</v>
      </c>
      <c r="O467">
        <v>0</v>
      </c>
      <c r="P467" t="s">
        <v>1744</v>
      </c>
      <c r="Q467" t="s">
        <v>1744</v>
      </c>
      <c r="R467" t="s">
        <v>1744</v>
      </c>
      <c r="S467" t="s">
        <v>1745</v>
      </c>
      <c r="T467" t="s">
        <v>1745</v>
      </c>
      <c r="U467" t="s">
        <v>1746</v>
      </c>
      <c r="V467">
        <v>0</v>
      </c>
      <c r="W467" t="s">
        <v>1744</v>
      </c>
      <c r="X467" t="s">
        <v>1745</v>
      </c>
      <c r="Y467" t="s">
        <v>1743</v>
      </c>
      <c r="Z467" t="s">
        <v>1743</v>
      </c>
      <c r="AA467" t="s">
        <v>1743</v>
      </c>
    </row>
    <row r="468" spans="1:27" x14ac:dyDescent="0.35">
      <c r="A468" t="s">
        <v>2249</v>
      </c>
      <c r="B468" t="str">
        <f t="shared" si="7"/>
        <v>11001425520</v>
      </c>
      <c r="C468">
        <f>+VLOOKUP(E468,'Hoja1 (2)'!$C$2:$O$732,13,FALSE)</f>
        <v>1100142</v>
      </c>
      <c r="D468">
        <v>5520</v>
      </c>
      <c r="E468" t="s">
        <v>937</v>
      </c>
      <c r="F468">
        <f>+VLOOKUP(E468,'Hoja1 (2)'!$C$2:$O$732,13,FALSE)</f>
        <v>1100142</v>
      </c>
      <c r="G468" t="s">
        <v>938</v>
      </c>
      <c r="H468" t="s">
        <v>1743</v>
      </c>
      <c r="I468">
        <v>110</v>
      </c>
      <c r="J468" t="s">
        <v>1742</v>
      </c>
      <c r="K468" t="s">
        <v>1742</v>
      </c>
      <c r="L468" t="s">
        <v>1742</v>
      </c>
      <c r="M468" t="s">
        <v>1742</v>
      </c>
      <c r="N468" t="s">
        <v>1743</v>
      </c>
      <c r="O468">
        <v>0</v>
      </c>
      <c r="P468" t="s">
        <v>1744</v>
      </c>
      <c r="Q468" t="s">
        <v>1744</v>
      </c>
      <c r="R468" t="s">
        <v>1744</v>
      </c>
      <c r="S468" t="s">
        <v>1745</v>
      </c>
      <c r="T468" t="s">
        <v>1745</v>
      </c>
      <c r="U468" t="s">
        <v>1746</v>
      </c>
      <c r="V468">
        <v>0</v>
      </c>
      <c r="W468" t="s">
        <v>1744</v>
      </c>
      <c r="X468" t="s">
        <v>1745</v>
      </c>
      <c r="Y468" t="s">
        <v>1743</v>
      </c>
      <c r="Z468" t="s">
        <v>1743</v>
      </c>
      <c r="AA468" t="s">
        <v>1743</v>
      </c>
    </row>
    <row r="469" spans="1:27" x14ac:dyDescent="0.35">
      <c r="A469" t="s">
        <v>2250</v>
      </c>
      <c r="B469" t="str">
        <f t="shared" si="7"/>
        <v>11001425521</v>
      </c>
      <c r="C469">
        <f>+VLOOKUP(E469,'Hoja1 (2)'!$C$2:$O$732,13,FALSE)</f>
        <v>1100142</v>
      </c>
      <c r="D469">
        <v>5521</v>
      </c>
      <c r="E469" t="s">
        <v>917</v>
      </c>
      <c r="F469">
        <f>+VLOOKUP(E469,'Hoja1 (2)'!$C$2:$O$732,13,FALSE)</f>
        <v>1100142</v>
      </c>
      <c r="G469" t="s">
        <v>918</v>
      </c>
      <c r="H469" t="s">
        <v>1743</v>
      </c>
      <c r="I469">
        <v>110</v>
      </c>
      <c r="J469" t="s">
        <v>1742</v>
      </c>
      <c r="K469" t="s">
        <v>1742</v>
      </c>
      <c r="L469" t="s">
        <v>1742</v>
      </c>
      <c r="M469" t="s">
        <v>1742</v>
      </c>
      <c r="N469" t="s">
        <v>1743</v>
      </c>
      <c r="O469">
        <v>0</v>
      </c>
      <c r="P469" t="s">
        <v>1744</v>
      </c>
      <c r="Q469" t="s">
        <v>1744</v>
      </c>
      <c r="R469" t="s">
        <v>1744</v>
      </c>
      <c r="S469" t="s">
        <v>1745</v>
      </c>
      <c r="T469" t="s">
        <v>1745</v>
      </c>
      <c r="U469" t="s">
        <v>1746</v>
      </c>
      <c r="V469">
        <v>0</v>
      </c>
      <c r="W469" t="s">
        <v>1744</v>
      </c>
      <c r="X469" t="s">
        <v>1745</v>
      </c>
      <c r="Y469" t="s">
        <v>1743</v>
      </c>
      <c r="Z469" t="s">
        <v>1743</v>
      </c>
      <c r="AA469" t="s">
        <v>1743</v>
      </c>
    </row>
    <row r="470" spans="1:27" x14ac:dyDescent="0.35">
      <c r="A470" t="s">
        <v>2251</v>
      </c>
      <c r="B470" t="str">
        <f t="shared" si="7"/>
        <v>11001425522</v>
      </c>
      <c r="C470">
        <f>+VLOOKUP(E470,'Hoja1 (2)'!$C$2:$O$732,13,FALSE)</f>
        <v>1100142</v>
      </c>
      <c r="D470">
        <v>5522</v>
      </c>
      <c r="E470" t="s">
        <v>640</v>
      </c>
      <c r="F470">
        <f>+VLOOKUP(E470,'Hoja1 (2)'!$C$2:$O$732,13,FALSE)</f>
        <v>1100142</v>
      </c>
      <c r="G470" t="s">
        <v>641</v>
      </c>
      <c r="H470" t="s">
        <v>1743</v>
      </c>
      <c r="I470">
        <v>110</v>
      </c>
      <c r="J470" t="s">
        <v>1742</v>
      </c>
      <c r="K470" t="s">
        <v>1742</v>
      </c>
      <c r="L470" t="s">
        <v>1742</v>
      </c>
      <c r="M470" t="s">
        <v>1742</v>
      </c>
      <c r="N470" t="s">
        <v>1743</v>
      </c>
      <c r="O470">
        <v>0</v>
      </c>
      <c r="P470" t="s">
        <v>1744</v>
      </c>
      <c r="Q470" t="s">
        <v>1744</v>
      </c>
      <c r="R470" t="s">
        <v>1744</v>
      </c>
      <c r="S470" t="s">
        <v>1745</v>
      </c>
      <c r="T470" t="s">
        <v>1745</v>
      </c>
      <c r="U470" t="s">
        <v>1746</v>
      </c>
      <c r="V470">
        <v>0</v>
      </c>
      <c r="W470" t="s">
        <v>1744</v>
      </c>
      <c r="X470" t="s">
        <v>1745</v>
      </c>
      <c r="Y470" t="s">
        <v>1743</v>
      </c>
      <c r="Z470" t="s">
        <v>1743</v>
      </c>
      <c r="AA470" t="s">
        <v>1743</v>
      </c>
    </row>
    <row r="471" spans="1:27" x14ac:dyDescent="0.35">
      <c r="A471" t="s">
        <v>2252</v>
      </c>
      <c r="B471" t="str">
        <f t="shared" si="7"/>
        <v>11001425523</v>
      </c>
      <c r="C471">
        <f>+VLOOKUP(E471,'Hoja1 (2)'!$C$2:$O$732,13,FALSE)</f>
        <v>1100142</v>
      </c>
      <c r="D471">
        <v>5523</v>
      </c>
      <c r="E471" t="s">
        <v>684</v>
      </c>
      <c r="F471">
        <f>+VLOOKUP(E471,'Hoja1 (2)'!$C$2:$O$732,13,FALSE)</f>
        <v>1100142</v>
      </c>
      <c r="G471" t="s">
        <v>685</v>
      </c>
      <c r="H471" t="s">
        <v>1743</v>
      </c>
      <c r="I471">
        <v>110</v>
      </c>
      <c r="J471" t="s">
        <v>1742</v>
      </c>
      <c r="K471" t="s">
        <v>1742</v>
      </c>
      <c r="L471" t="s">
        <v>1742</v>
      </c>
      <c r="M471" t="s">
        <v>1742</v>
      </c>
      <c r="N471" t="s">
        <v>1743</v>
      </c>
      <c r="O471">
        <v>0</v>
      </c>
      <c r="P471" t="s">
        <v>1744</v>
      </c>
      <c r="Q471" t="s">
        <v>1744</v>
      </c>
      <c r="R471" t="s">
        <v>1744</v>
      </c>
      <c r="S471" t="s">
        <v>1745</v>
      </c>
      <c r="T471" t="s">
        <v>1745</v>
      </c>
      <c r="U471" t="s">
        <v>1746</v>
      </c>
      <c r="V471">
        <v>0</v>
      </c>
      <c r="W471" t="s">
        <v>1744</v>
      </c>
      <c r="X471" t="s">
        <v>1745</v>
      </c>
      <c r="Y471" t="s">
        <v>1743</v>
      </c>
      <c r="Z471" t="s">
        <v>1743</v>
      </c>
      <c r="AA471" t="s">
        <v>1743</v>
      </c>
    </row>
    <row r="472" spans="1:27" x14ac:dyDescent="0.35">
      <c r="A472" t="s">
        <v>2253</v>
      </c>
      <c r="B472" t="str">
        <f t="shared" si="7"/>
        <v>11001425524</v>
      </c>
      <c r="C472">
        <f>+VLOOKUP(E472,'Hoja1 (2)'!$C$2:$O$732,13,FALSE)</f>
        <v>1100142</v>
      </c>
      <c r="D472">
        <v>5524</v>
      </c>
      <c r="E472" t="s">
        <v>789</v>
      </c>
      <c r="F472">
        <f>+VLOOKUP(E472,'Hoja1 (2)'!$C$2:$O$732,13,FALSE)</f>
        <v>1100142</v>
      </c>
      <c r="G472" t="s">
        <v>790</v>
      </c>
      <c r="H472" t="s">
        <v>1743</v>
      </c>
      <c r="I472">
        <v>110</v>
      </c>
      <c r="J472" t="s">
        <v>1742</v>
      </c>
      <c r="K472" t="s">
        <v>1742</v>
      </c>
      <c r="L472" t="s">
        <v>1742</v>
      </c>
      <c r="M472" t="s">
        <v>1742</v>
      </c>
      <c r="N472" t="s">
        <v>1743</v>
      </c>
      <c r="O472">
        <v>0</v>
      </c>
      <c r="P472" t="s">
        <v>1744</v>
      </c>
      <c r="Q472" t="s">
        <v>1744</v>
      </c>
      <c r="R472" t="s">
        <v>1744</v>
      </c>
      <c r="S472" t="s">
        <v>1745</v>
      </c>
      <c r="T472" t="s">
        <v>1745</v>
      </c>
      <c r="U472" t="s">
        <v>1746</v>
      </c>
      <c r="V472">
        <v>0</v>
      </c>
      <c r="W472" t="s">
        <v>1744</v>
      </c>
      <c r="X472" t="s">
        <v>1745</v>
      </c>
      <c r="Y472" t="s">
        <v>1743</v>
      </c>
      <c r="Z472" t="s">
        <v>1743</v>
      </c>
      <c r="AA472" t="s">
        <v>1743</v>
      </c>
    </row>
    <row r="473" spans="1:27" x14ac:dyDescent="0.35">
      <c r="A473" t="s">
        <v>2254</v>
      </c>
      <c r="B473" t="str">
        <f t="shared" si="7"/>
        <v>11001425525</v>
      </c>
      <c r="C473">
        <f>+VLOOKUP(E473,'Hoja1 (2)'!$C$2:$O$732,13,FALSE)</f>
        <v>1100142</v>
      </c>
      <c r="D473">
        <v>5525</v>
      </c>
      <c r="E473" t="s">
        <v>1079</v>
      </c>
      <c r="F473">
        <f>+VLOOKUP(E473,'Hoja1 (2)'!$C$2:$O$732,13,FALSE)</f>
        <v>1100142</v>
      </c>
      <c r="G473" t="s">
        <v>1080</v>
      </c>
      <c r="H473" t="s">
        <v>1743</v>
      </c>
      <c r="I473">
        <v>110</v>
      </c>
      <c r="J473" t="s">
        <v>1742</v>
      </c>
      <c r="K473" t="s">
        <v>1742</v>
      </c>
      <c r="L473" t="s">
        <v>1742</v>
      </c>
      <c r="M473" t="s">
        <v>1742</v>
      </c>
      <c r="N473" t="s">
        <v>1743</v>
      </c>
      <c r="O473">
        <v>0</v>
      </c>
      <c r="P473" t="s">
        <v>1744</v>
      </c>
      <c r="Q473" t="s">
        <v>1744</v>
      </c>
      <c r="R473" t="s">
        <v>1744</v>
      </c>
      <c r="S473" t="s">
        <v>1745</v>
      </c>
      <c r="T473" t="s">
        <v>1745</v>
      </c>
      <c r="U473" t="s">
        <v>1746</v>
      </c>
      <c r="V473">
        <v>0</v>
      </c>
      <c r="W473" t="s">
        <v>1744</v>
      </c>
      <c r="X473" t="s">
        <v>1745</v>
      </c>
      <c r="Y473" t="s">
        <v>1743</v>
      </c>
      <c r="Z473" t="s">
        <v>1743</v>
      </c>
      <c r="AA473" t="s">
        <v>1743</v>
      </c>
    </row>
    <row r="474" spans="1:27" x14ac:dyDescent="0.35">
      <c r="A474" t="s">
        <v>2255</v>
      </c>
      <c r="B474" t="str">
        <f t="shared" si="7"/>
        <v>11001425526</v>
      </c>
      <c r="C474">
        <f>+VLOOKUP(E474,'Hoja1 (2)'!$C$2:$O$732,13,FALSE)</f>
        <v>1100142</v>
      </c>
      <c r="D474">
        <v>5526</v>
      </c>
      <c r="E474" t="s">
        <v>736</v>
      </c>
      <c r="F474">
        <f>+VLOOKUP(E474,'Hoja1 (2)'!$C$2:$O$732,13,FALSE)</f>
        <v>1100142</v>
      </c>
      <c r="G474" t="s">
        <v>737</v>
      </c>
      <c r="H474" t="s">
        <v>1743</v>
      </c>
      <c r="I474">
        <v>110</v>
      </c>
      <c r="J474" t="s">
        <v>1742</v>
      </c>
      <c r="K474" t="s">
        <v>1742</v>
      </c>
      <c r="L474" t="s">
        <v>1742</v>
      </c>
      <c r="M474" t="s">
        <v>1742</v>
      </c>
      <c r="N474" t="s">
        <v>1743</v>
      </c>
      <c r="O474">
        <v>0</v>
      </c>
      <c r="P474" t="s">
        <v>1744</v>
      </c>
      <c r="Q474" t="s">
        <v>1744</v>
      </c>
      <c r="R474" t="s">
        <v>1744</v>
      </c>
      <c r="S474" t="s">
        <v>1745</v>
      </c>
      <c r="T474" t="s">
        <v>1745</v>
      </c>
      <c r="U474" t="s">
        <v>1746</v>
      </c>
      <c r="V474">
        <v>0</v>
      </c>
      <c r="W474" t="s">
        <v>1744</v>
      </c>
      <c r="X474" t="s">
        <v>1745</v>
      </c>
      <c r="Y474" t="s">
        <v>1743</v>
      </c>
      <c r="Z474" t="s">
        <v>1743</v>
      </c>
      <c r="AA474" t="s">
        <v>1743</v>
      </c>
    </row>
    <row r="475" spans="1:27" x14ac:dyDescent="0.35">
      <c r="A475" t="s">
        <v>2256</v>
      </c>
      <c r="B475" t="str">
        <f t="shared" si="7"/>
        <v>11001425527</v>
      </c>
      <c r="C475">
        <f>+VLOOKUP(E475,'Hoja1 (2)'!$C$2:$O$732,13,FALSE)</f>
        <v>1100142</v>
      </c>
      <c r="D475">
        <v>5527</v>
      </c>
      <c r="E475" t="s">
        <v>773</v>
      </c>
      <c r="F475">
        <f>+VLOOKUP(E475,'Hoja1 (2)'!$C$2:$O$732,13,FALSE)</f>
        <v>1100142</v>
      </c>
      <c r="G475" t="s">
        <v>774</v>
      </c>
      <c r="H475" t="s">
        <v>1743</v>
      </c>
      <c r="I475">
        <v>110</v>
      </c>
      <c r="J475" t="s">
        <v>1742</v>
      </c>
      <c r="K475" t="s">
        <v>1742</v>
      </c>
      <c r="L475" t="s">
        <v>1742</v>
      </c>
      <c r="M475" t="s">
        <v>1742</v>
      </c>
      <c r="N475" t="s">
        <v>1743</v>
      </c>
      <c r="O475">
        <v>0</v>
      </c>
      <c r="P475" t="s">
        <v>1744</v>
      </c>
      <c r="Q475" t="s">
        <v>1744</v>
      </c>
      <c r="R475" t="s">
        <v>1744</v>
      </c>
      <c r="S475" t="s">
        <v>1745</v>
      </c>
      <c r="T475" t="s">
        <v>1745</v>
      </c>
      <c r="U475" t="s">
        <v>1746</v>
      </c>
      <c r="V475">
        <v>0</v>
      </c>
      <c r="W475" t="s">
        <v>1744</v>
      </c>
      <c r="X475" t="s">
        <v>1745</v>
      </c>
      <c r="Y475" t="s">
        <v>1743</v>
      </c>
      <c r="Z475" t="s">
        <v>1743</v>
      </c>
      <c r="AA475" t="s">
        <v>1743</v>
      </c>
    </row>
    <row r="476" spans="1:27" x14ac:dyDescent="0.35">
      <c r="A476" t="s">
        <v>2257</v>
      </c>
      <c r="B476" t="str">
        <f t="shared" si="7"/>
        <v>11001425528</v>
      </c>
      <c r="C476">
        <f>+VLOOKUP(E476,'Hoja1 (2)'!$C$2:$O$732,13,FALSE)</f>
        <v>1100142</v>
      </c>
      <c r="D476">
        <v>5528</v>
      </c>
      <c r="E476" t="s">
        <v>488</v>
      </c>
      <c r="F476">
        <f>+VLOOKUP(E476,'Hoja1 (2)'!$C$2:$O$732,13,FALSE)</f>
        <v>1100142</v>
      </c>
      <c r="G476" t="s">
        <v>489</v>
      </c>
      <c r="H476" t="s">
        <v>1743</v>
      </c>
      <c r="I476">
        <v>110</v>
      </c>
      <c r="J476" t="s">
        <v>1742</v>
      </c>
      <c r="K476" t="s">
        <v>1742</v>
      </c>
      <c r="L476" t="s">
        <v>1742</v>
      </c>
      <c r="M476" t="s">
        <v>1742</v>
      </c>
      <c r="N476" t="s">
        <v>1743</v>
      </c>
      <c r="O476">
        <v>0</v>
      </c>
      <c r="P476" t="s">
        <v>1744</v>
      </c>
      <c r="Q476" t="s">
        <v>1744</v>
      </c>
      <c r="R476" t="s">
        <v>1744</v>
      </c>
      <c r="S476" t="s">
        <v>1745</v>
      </c>
      <c r="T476" t="s">
        <v>1745</v>
      </c>
      <c r="U476" t="s">
        <v>1746</v>
      </c>
      <c r="V476">
        <v>1</v>
      </c>
      <c r="W476" t="s">
        <v>1744</v>
      </c>
      <c r="X476" t="s">
        <v>1745</v>
      </c>
      <c r="Y476" t="s">
        <v>1743</v>
      </c>
      <c r="Z476" t="s">
        <v>1743</v>
      </c>
      <c r="AA476" t="s">
        <v>1743</v>
      </c>
    </row>
    <row r="477" spans="1:27" x14ac:dyDescent="0.35">
      <c r="A477" t="s">
        <v>2258</v>
      </c>
      <c r="B477" t="str">
        <f t="shared" si="7"/>
        <v>11001425529</v>
      </c>
      <c r="C477">
        <f>+VLOOKUP(E477,'Hoja1 (2)'!$C$2:$O$732,13,FALSE)</f>
        <v>1100142</v>
      </c>
      <c r="D477">
        <v>5529</v>
      </c>
      <c r="E477" t="s">
        <v>1134</v>
      </c>
      <c r="F477">
        <f>+VLOOKUP(E477,'Hoja1 (2)'!$C$2:$O$732,13,FALSE)</f>
        <v>1100142</v>
      </c>
      <c r="G477" t="s">
        <v>1135</v>
      </c>
      <c r="H477" t="s">
        <v>1743</v>
      </c>
      <c r="I477">
        <v>110</v>
      </c>
      <c r="J477" t="s">
        <v>1742</v>
      </c>
      <c r="K477" t="s">
        <v>1744</v>
      </c>
      <c r="L477" t="s">
        <v>1744</v>
      </c>
      <c r="M477" t="s">
        <v>1742</v>
      </c>
      <c r="N477" t="s">
        <v>1743</v>
      </c>
      <c r="O477">
        <v>0</v>
      </c>
      <c r="P477" t="s">
        <v>1744</v>
      </c>
      <c r="Q477" t="s">
        <v>1744</v>
      </c>
      <c r="R477" t="s">
        <v>1744</v>
      </c>
      <c r="S477" t="s">
        <v>1745</v>
      </c>
      <c r="T477" t="s">
        <v>1745</v>
      </c>
      <c r="U477" t="s">
        <v>1746</v>
      </c>
      <c r="V477">
        <v>0</v>
      </c>
      <c r="W477" t="s">
        <v>1744</v>
      </c>
      <c r="X477" t="s">
        <v>1745</v>
      </c>
      <c r="Y477" t="s">
        <v>1743</v>
      </c>
      <c r="Z477" t="s">
        <v>1743</v>
      </c>
      <c r="AA477" t="s">
        <v>1743</v>
      </c>
    </row>
    <row r="478" spans="1:27" x14ac:dyDescent="0.35">
      <c r="A478" t="s">
        <v>2259</v>
      </c>
      <c r="B478" t="str">
        <f t="shared" si="7"/>
        <v>11001425530</v>
      </c>
      <c r="C478">
        <f>+VLOOKUP(E478,'Hoja1 (2)'!$C$2:$O$732,13,FALSE)</f>
        <v>1100142</v>
      </c>
      <c r="D478">
        <v>5530</v>
      </c>
      <c r="E478" t="s">
        <v>482</v>
      </c>
      <c r="F478">
        <f>+VLOOKUP(E478,'Hoja1 (2)'!$C$2:$O$732,13,FALSE)</f>
        <v>1100142</v>
      </c>
      <c r="G478" t="s">
        <v>483</v>
      </c>
      <c r="H478" t="s">
        <v>1743</v>
      </c>
      <c r="I478">
        <v>110</v>
      </c>
      <c r="J478" t="s">
        <v>1742</v>
      </c>
      <c r="K478" t="s">
        <v>1742</v>
      </c>
      <c r="L478" t="s">
        <v>1742</v>
      </c>
      <c r="M478" t="s">
        <v>1742</v>
      </c>
      <c r="N478" t="s">
        <v>1743</v>
      </c>
      <c r="O478">
        <v>0</v>
      </c>
      <c r="P478" t="s">
        <v>1744</v>
      </c>
      <c r="Q478" t="s">
        <v>1744</v>
      </c>
      <c r="R478" t="s">
        <v>1744</v>
      </c>
      <c r="S478" t="s">
        <v>1745</v>
      </c>
      <c r="T478" t="s">
        <v>1745</v>
      </c>
      <c r="U478" t="s">
        <v>1746</v>
      </c>
      <c r="V478">
        <v>0</v>
      </c>
      <c r="W478" t="s">
        <v>1744</v>
      </c>
      <c r="X478" t="s">
        <v>1745</v>
      </c>
      <c r="Y478" t="s">
        <v>1743</v>
      </c>
      <c r="Z478" t="s">
        <v>1743</v>
      </c>
      <c r="AA478" t="s">
        <v>1743</v>
      </c>
    </row>
    <row r="479" spans="1:27" x14ac:dyDescent="0.35">
      <c r="A479" t="s">
        <v>2260</v>
      </c>
      <c r="B479" t="str">
        <f t="shared" si="7"/>
        <v>11001425531</v>
      </c>
      <c r="C479">
        <f>+VLOOKUP(E479,'Hoja1 (2)'!$C$2:$O$732,13,FALSE)</f>
        <v>1100142</v>
      </c>
      <c r="D479">
        <v>5531</v>
      </c>
      <c r="E479" t="s">
        <v>506</v>
      </c>
      <c r="F479">
        <f>+VLOOKUP(E479,'Hoja1 (2)'!$C$2:$O$732,13,FALSE)</f>
        <v>1100142</v>
      </c>
      <c r="G479" t="s">
        <v>507</v>
      </c>
      <c r="H479" t="s">
        <v>1743</v>
      </c>
      <c r="I479">
        <v>110</v>
      </c>
      <c r="J479" t="s">
        <v>1742</v>
      </c>
      <c r="K479" t="s">
        <v>1742</v>
      </c>
      <c r="L479" t="s">
        <v>1742</v>
      </c>
      <c r="M479" t="s">
        <v>1742</v>
      </c>
      <c r="N479" t="s">
        <v>1743</v>
      </c>
      <c r="O479">
        <v>0</v>
      </c>
      <c r="P479" t="s">
        <v>1744</v>
      </c>
      <c r="Q479" t="s">
        <v>1744</v>
      </c>
      <c r="R479" t="s">
        <v>1744</v>
      </c>
      <c r="S479" t="s">
        <v>1745</v>
      </c>
      <c r="T479" t="s">
        <v>1745</v>
      </c>
      <c r="U479" t="s">
        <v>1746</v>
      </c>
      <c r="V479">
        <v>0</v>
      </c>
      <c r="W479" t="s">
        <v>1744</v>
      </c>
      <c r="X479" t="s">
        <v>1745</v>
      </c>
      <c r="Y479" t="s">
        <v>1743</v>
      </c>
      <c r="Z479" t="s">
        <v>1743</v>
      </c>
      <c r="AA479" t="s">
        <v>1743</v>
      </c>
    </row>
    <row r="480" spans="1:27" x14ac:dyDescent="0.35">
      <c r="A480" t="s">
        <v>2261</v>
      </c>
      <c r="B480" t="str">
        <f t="shared" si="7"/>
        <v>11001425532</v>
      </c>
      <c r="C480">
        <f>+VLOOKUP(E480,'Hoja1 (2)'!$C$2:$O$732,13,FALSE)</f>
        <v>1100142</v>
      </c>
      <c r="D480">
        <v>5532</v>
      </c>
      <c r="E480" t="s">
        <v>686</v>
      </c>
      <c r="F480">
        <f>+VLOOKUP(E480,'Hoja1 (2)'!$C$2:$O$732,13,FALSE)</f>
        <v>1100142</v>
      </c>
      <c r="G480" t="s">
        <v>687</v>
      </c>
      <c r="H480" t="s">
        <v>1743</v>
      </c>
      <c r="I480">
        <v>110</v>
      </c>
      <c r="J480" t="s">
        <v>1742</v>
      </c>
      <c r="K480" t="s">
        <v>1742</v>
      </c>
      <c r="L480" t="s">
        <v>1742</v>
      </c>
      <c r="M480" t="s">
        <v>1742</v>
      </c>
      <c r="N480" t="s">
        <v>1743</v>
      </c>
      <c r="O480">
        <v>0</v>
      </c>
      <c r="P480" t="s">
        <v>1744</v>
      </c>
      <c r="Q480" t="s">
        <v>1744</v>
      </c>
      <c r="R480" t="s">
        <v>1744</v>
      </c>
      <c r="S480" t="s">
        <v>1745</v>
      </c>
      <c r="T480" t="s">
        <v>1745</v>
      </c>
      <c r="U480" t="s">
        <v>1746</v>
      </c>
      <c r="V480">
        <v>6</v>
      </c>
      <c r="W480" t="s">
        <v>1744</v>
      </c>
      <c r="X480" t="s">
        <v>1745</v>
      </c>
      <c r="Y480" t="s">
        <v>1743</v>
      </c>
      <c r="Z480" t="s">
        <v>1743</v>
      </c>
      <c r="AA480" t="s">
        <v>1743</v>
      </c>
    </row>
    <row r="481" spans="1:27" x14ac:dyDescent="0.35">
      <c r="A481" t="s">
        <v>2262</v>
      </c>
      <c r="B481" t="str">
        <f t="shared" si="7"/>
        <v>11001425533</v>
      </c>
      <c r="C481">
        <f>+VLOOKUP(E481,'Hoja1 (2)'!$C$2:$O$732,13,FALSE)</f>
        <v>1100142</v>
      </c>
      <c r="D481">
        <v>5533</v>
      </c>
      <c r="E481" t="s">
        <v>746</v>
      </c>
      <c r="F481">
        <f>+VLOOKUP(E481,'Hoja1 (2)'!$C$2:$O$732,13,FALSE)</f>
        <v>1100142</v>
      </c>
      <c r="G481" t="s">
        <v>747</v>
      </c>
      <c r="H481" t="s">
        <v>1743</v>
      </c>
      <c r="I481">
        <v>110</v>
      </c>
      <c r="J481" t="s">
        <v>1742</v>
      </c>
      <c r="K481" t="s">
        <v>1742</v>
      </c>
      <c r="L481" t="s">
        <v>1742</v>
      </c>
      <c r="M481" t="s">
        <v>1742</v>
      </c>
      <c r="N481" t="s">
        <v>1743</v>
      </c>
      <c r="O481">
        <v>0</v>
      </c>
      <c r="P481" t="s">
        <v>1744</v>
      </c>
      <c r="Q481" t="s">
        <v>1744</v>
      </c>
      <c r="R481" t="s">
        <v>1744</v>
      </c>
      <c r="S481" t="s">
        <v>1745</v>
      </c>
      <c r="T481" t="s">
        <v>1745</v>
      </c>
      <c r="U481" t="s">
        <v>1746</v>
      </c>
      <c r="V481">
        <v>0</v>
      </c>
      <c r="W481" t="s">
        <v>1744</v>
      </c>
      <c r="X481" t="s">
        <v>1745</v>
      </c>
      <c r="Y481" t="s">
        <v>1743</v>
      </c>
      <c r="Z481" t="s">
        <v>1743</v>
      </c>
      <c r="AA481" t="s">
        <v>1743</v>
      </c>
    </row>
    <row r="482" spans="1:27" x14ac:dyDescent="0.35">
      <c r="A482" t="s">
        <v>2263</v>
      </c>
      <c r="B482" t="str">
        <f t="shared" si="7"/>
        <v>11001425534</v>
      </c>
      <c r="C482">
        <f>+VLOOKUP(E482,'Hoja1 (2)'!$C$2:$O$732,13,FALSE)</f>
        <v>1100142</v>
      </c>
      <c r="D482">
        <v>5534</v>
      </c>
      <c r="E482" t="s">
        <v>811</v>
      </c>
      <c r="F482">
        <f>+VLOOKUP(E482,'Hoja1 (2)'!$C$2:$O$732,13,FALSE)</f>
        <v>1100142</v>
      </c>
      <c r="G482" t="s">
        <v>812</v>
      </c>
      <c r="H482" t="s">
        <v>1743</v>
      </c>
      <c r="I482">
        <v>110</v>
      </c>
      <c r="J482" t="s">
        <v>1742</v>
      </c>
      <c r="K482" t="s">
        <v>1742</v>
      </c>
      <c r="L482" t="s">
        <v>1742</v>
      </c>
      <c r="M482" t="s">
        <v>1742</v>
      </c>
      <c r="N482" t="s">
        <v>1743</v>
      </c>
      <c r="O482">
        <v>0</v>
      </c>
      <c r="P482" t="s">
        <v>1744</v>
      </c>
      <c r="Q482" t="s">
        <v>1744</v>
      </c>
      <c r="R482" t="s">
        <v>1744</v>
      </c>
      <c r="S482" t="s">
        <v>1745</v>
      </c>
      <c r="T482" t="s">
        <v>1745</v>
      </c>
      <c r="U482" t="s">
        <v>1746</v>
      </c>
      <c r="V482">
        <v>0</v>
      </c>
      <c r="W482" t="s">
        <v>1744</v>
      </c>
      <c r="X482" t="s">
        <v>1745</v>
      </c>
      <c r="Y482" t="s">
        <v>1743</v>
      </c>
      <c r="Z482" t="s">
        <v>1743</v>
      </c>
      <c r="AA482" t="s">
        <v>1743</v>
      </c>
    </row>
    <row r="483" spans="1:27" x14ac:dyDescent="0.35">
      <c r="A483" t="s">
        <v>2264</v>
      </c>
      <c r="B483" t="str">
        <f t="shared" si="7"/>
        <v>11001425535</v>
      </c>
      <c r="C483">
        <f>+VLOOKUP(E483,'Hoja1 (2)'!$C$2:$O$732,13,FALSE)</f>
        <v>1100142</v>
      </c>
      <c r="D483">
        <v>5535</v>
      </c>
      <c r="E483" t="s">
        <v>309</v>
      </c>
      <c r="F483">
        <f>+VLOOKUP(E483,'Hoja1 (2)'!$C$2:$O$732,13,FALSE)</f>
        <v>1100142</v>
      </c>
      <c r="G483" t="s">
        <v>310</v>
      </c>
      <c r="H483" t="s">
        <v>1743</v>
      </c>
      <c r="I483">
        <v>110</v>
      </c>
      <c r="J483" t="s">
        <v>1742</v>
      </c>
      <c r="K483" t="s">
        <v>1742</v>
      </c>
      <c r="L483" t="s">
        <v>1742</v>
      </c>
      <c r="M483" t="s">
        <v>1742</v>
      </c>
      <c r="N483" t="s">
        <v>1743</v>
      </c>
      <c r="O483">
        <v>0</v>
      </c>
      <c r="P483" t="s">
        <v>1744</v>
      </c>
      <c r="Q483" t="s">
        <v>1744</v>
      </c>
      <c r="R483" t="s">
        <v>1744</v>
      </c>
      <c r="S483" t="s">
        <v>1745</v>
      </c>
      <c r="T483" t="s">
        <v>1745</v>
      </c>
      <c r="U483" t="s">
        <v>1746</v>
      </c>
      <c r="V483">
        <v>0</v>
      </c>
      <c r="W483" t="s">
        <v>1744</v>
      </c>
      <c r="X483" t="s">
        <v>1745</v>
      </c>
      <c r="Y483" t="s">
        <v>1743</v>
      </c>
      <c r="Z483" t="s">
        <v>1743</v>
      </c>
      <c r="AA483" t="s">
        <v>1743</v>
      </c>
    </row>
    <row r="484" spans="1:27" x14ac:dyDescent="0.35">
      <c r="A484" t="s">
        <v>2265</v>
      </c>
      <c r="B484" t="str">
        <f t="shared" si="7"/>
        <v>11001425536</v>
      </c>
      <c r="C484">
        <f>+VLOOKUP(E484,'Hoja1 (2)'!$C$2:$O$732,13,FALSE)</f>
        <v>1100142</v>
      </c>
      <c r="D484">
        <v>5536</v>
      </c>
      <c r="E484" t="s">
        <v>734</v>
      </c>
      <c r="F484">
        <f>+VLOOKUP(E484,'Hoja1 (2)'!$C$2:$O$732,13,FALSE)</f>
        <v>1100142</v>
      </c>
      <c r="G484" t="s">
        <v>735</v>
      </c>
      <c r="H484" t="s">
        <v>1743</v>
      </c>
      <c r="I484">
        <v>110</v>
      </c>
      <c r="J484" t="s">
        <v>1742</v>
      </c>
      <c r="K484" t="s">
        <v>1742</v>
      </c>
      <c r="L484" t="s">
        <v>1742</v>
      </c>
      <c r="M484" t="s">
        <v>1742</v>
      </c>
      <c r="N484" t="s">
        <v>1743</v>
      </c>
      <c r="O484">
        <v>0</v>
      </c>
      <c r="P484" t="s">
        <v>1744</v>
      </c>
      <c r="Q484" t="s">
        <v>1744</v>
      </c>
      <c r="R484" t="s">
        <v>1744</v>
      </c>
      <c r="S484" t="s">
        <v>1745</v>
      </c>
      <c r="T484" t="s">
        <v>1745</v>
      </c>
      <c r="U484" t="s">
        <v>1746</v>
      </c>
      <c r="V484">
        <v>0</v>
      </c>
      <c r="W484" t="s">
        <v>1744</v>
      </c>
      <c r="X484" t="s">
        <v>1745</v>
      </c>
      <c r="Y484" t="s">
        <v>1743</v>
      </c>
      <c r="Z484" t="s">
        <v>1743</v>
      </c>
      <c r="AA484" t="s">
        <v>1743</v>
      </c>
    </row>
    <row r="485" spans="1:27" x14ac:dyDescent="0.35">
      <c r="A485" t="s">
        <v>2266</v>
      </c>
      <c r="B485" t="str">
        <f t="shared" si="7"/>
        <v>11001425537</v>
      </c>
      <c r="C485">
        <f>+VLOOKUP(E485,'Hoja1 (2)'!$C$2:$O$732,13,FALSE)</f>
        <v>1100142</v>
      </c>
      <c r="D485">
        <v>5537</v>
      </c>
      <c r="E485" t="s">
        <v>925</v>
      </c>
      <c r="F485">
        <f>+VLOOKUP(E485,'Hoja1 (2)'!$C$2:$O$732,13,FALSE)</f>
        <v>1100142</v>
      </c>
      <c r="G485" t="s">
        <v>926</v>
      </c>
      <c r="H485" t="s">
        <v>1743</v>
      </c>
      <c r="I485">
        <v>110</v>
      </c>
      <c r="J485" t="s">
        <v>1742</v>
      </c>
      <c r="K485" t="s">
        <v>1742</v>
      </c>
      <c r="L485" t="s">
        <v>1742</v>
      </c>
      <c r="M485" t="s">
        <v>1742</v>
      </c>
      <c r="N485" t="s">
        <v>1743</v>
      </c>
      <c r="O485">
        <v>0</v>
      </c>
      <c r="P485" t="s">
        <v>1744</v>
      </c>
      <c r="Q485" t="s">
        <v>1744</v>
      </c>
      <c r="R485" t="s">
        <v>1744</v>
      </c>
      <c r="S485" t="s">
        <v>1745</v>
      </c>
      <c r="T485" t="s">
        <v>1745</v>
      </c>
      <c r="U485" t="s">
        <v>1746</v>
      </c>
      <c r="V485">
        <v>0</v>
      </c>
      <c r="W485" t="s">
        <v>1744</v>
      </c>
      <c r="X485" t="s">
        <v>1745</v>
      </c>
      <c r="Y485" t="s">
        <v>1743</v>
      </c>
      <c r="Z485" t="s">
        <v>1743</v>
      </c>
      <c r="AA485" t="s">
        <v>1743</v>
      </c>
    </row>
    <row r="486" spans="1:27" x14ac:dyDescent="0.35">
      <c r="A486" t="s">
        <v>2267</v>
      </c>
      <c r="B486" t="str">
        <f t="shared" si="7"/>
        <v>11001425538</v>
      </c>
      <c r="C486">
        <f>+VLOOKUP(E486,'Hoja1 (2)'!$C$2:$O$732,13,FALSE)</f>
        <v>1100142</v>
      </c>
      <c r="D486">
        <v>5538</v>
      </c>
      <c r="E486" t="s">
        <v>67</v>
      </c>
      <c r="F486">
        <f>+VLOOKUP(E486,'Hoja1 (2)'!$C$2:$O$732,13,FALSE)</f>
        <v>1100142</v>
      </c>
      <c r="G486" t="s">
        <v>68</v>
      </c>
      <c r="H486" t="s">
        <v>1743</v>
      </c>
      <c r="I486">
        <v>110</v>
      </c>
      <c r="J486" t="s">
        <v>1742</v>
      </c>
      <c r="K486" t="s">
        <v>1742</v>
      </c>
      <c r="L486" t="s">
        <v>1742</v>
      </c>
      <c r="M486" t="s">
        <v>1742</v>
      </c>
      <c r="N486" t="s">
        <v>1743</v>
      </c>
      <c r="O486">
        <v>0</v>
      </c>
      <c r="P486" t="s">
        <v>1744</v>
      </c>
      <c r="Q486" t="s">
        <v>1744</v>
      </c>
      <c r="R486" t="s">
        <v>1744</v>
      </c>
      <c r="S486" t="s">
        <v>1745</v>
      </c>
      <c r="T486" t="s">
        <v>1745</v>
      </c>
      <c r="U486" t="s">
        <v>1746</v>
      </c>
      <c r="V486">
        <v>2</v>
      </c>
      <c r="W486" t="s">
        <v>1744</v>
      </c>
      <c r="X486" t="s">
        <v>1745</v>
      </c>
      <c r="Y486" t="s">
        <v>1743</v>
      </c>
      <c r="Z486" t="s">
        <v>1743</v>
      </c>
      <c r="AA486" t="s">
        <v>1743</v>
      </c>
    </row>
    <row r="487" spans="1:27" x14ac:dyDescent="0.35">
      <c r="A487" t="s">
        <v>2268</v>
      </c>
      <c r="B487" t="str">
        <f t="shared" si="7"/>
        <v>11001425539</v>
      </c>
      <c r="C487">
        <f>+VLOOKUP(E487,'Hoja1 (2)'!$C$2:$O$732,13,FALSE)</f>
        <v>1100142</v>
      </c>
      <c r="D487">
        <v>5539</v>
      </c>
      <c r="E487" t="s">
        <v>664</v>
      </c>
      <c r="F487">
        <f>+VLOOKUP(E487,'Hoja1 (2)'!$C$2:$O$732,13,FALSE)</f>
        <v>1100142</v>
      </c>
      <c r="G487" t="s">
        <v>665</v>
      </c>
      <c r="H487" t="s">
        <v>1743</v>
      </c>
      <c r="I487">
        <v>110</v>
      </c>
      <c r="J487" t="s">
        <v>1742</v>
      </c>
      <c r="K487" t="s">
        <v>1742</v>
      </c>
      <c r="L487" t="s">
        <v>1742</v>
      </c>
      <c r="M487" t="s">
        <v>1742</v>
      </c>
      <c r="N487" t="s">
        <v>1743</v>
      </c>
      <c r="O487">
        <v>0</v>
      </c>
      <c r="P487" t="s">
        <v>1744</v>
      </c>
      <c r="Q487" t="s">
        <v>1744</v>
      </c>
      <c r="R487" t="s">
        <v>1744</v>
      </c>
      <c r="S487" t="s">
        <v>1745</v>
      </c>
      <c r="T487" t="s">
        <v>1745</v>
      </c>
      <c r="U487" t="s">
        <v>1746</v>
      </c>
      <c r="V487">
        <v>0</v>
      </c>
      <c r="W487" t="s">
        <v>1744</v>
      </c>
      <c r="X487" t="s">
        <v>1745</v>
      </c>
      <c r="Y487" t="s">
        <v>1743</v>
      </c>
      <c r="Z487" t="s">
        <v>1743</v>
      </c>
      <c r="AA487" t="s">
        <v>1743</v>
      </c>
    </row>
    <row r="488" spans="1:27" x14ac:dyDescent="0.35">
      <c r="A488" t="s">
        <v>2269</v>
      </c>
      <c r="B488" t="str">
        <f t="shared" si="7"/>
        <v>11001425540</v>
      </c>
      <c r="C488">
        <f>+VLOOKUP(E488,'Hoja1 (2)'!$C$2:$O$732,13,FALSE)</f>
        <v>1100142</v>
      </c>
      <c r="D488">
        <v>5540</v>
      </c>
      <c r="E488" t="s">
        <v>748</v>
      </c>
      <c r="F488">
        <f>+VLOOKUP(E488,'Hoja1 (2)'!$C$2:$O$732,13,FALSE)</f>
        <v>1100142</v>
      </c>
      <c r="G488" t="s">
        <v>749</v>
      </c>
      <c r="H488" t="s">
        <v>1743</v>
      </c>
      <c r="I488">
        <v>110</v>
      </c>
      <c r="J488" t="s">
        <v>1742</v>
      </c>
      <c r="K488" t="s">
        <v>1742</v>
      </c>
      <c r="L488" t="s">
        <v>1742</v>
      </c>
      <c r="M488" t="s">
        <v>1742</v>
      </c>
      <c r="N488" t="s">
        <v>1743</v>
      </c>
      <c r="O488">
        <v>0</v>
      </c>
      <c r="P488" t="s">
        <v>1744</v>
      </c>
      <c r="Q488" t="s">
        <v>1744</v>
      </c>
      <c r="R488" t="s">
        <v>1744</v>
      </c>
      <c r="S488" t="s">
        <v>1745</v>
      </c>
      <c r="T488" t="s">
        <v>1745</v>
      </c>
      <c r="U488" t="s">
        <v>1746</v>
      </c>
      <c r="V488">
        <v>0</v>
      </c>
      <c r="W488" t="s">
        <v>1744</v>
      </c>
      <c r="X488" t="s">
        <v>1745</v>
      </c>
      <c r="Y488" t="s">
        <v>1743</v>
      </c>
      <c r="Z488" t="s">
        <v>1743</v>
      </c>
      <c r="AA488" t="s">
        <v>1743</v>
      </c>
    </row>
    <row r="489" spans="1:27" x14ac:dyDescent="0.35">
      <c r="A489" t="s">
        <v>2270</v>
      </c>
      <c r="B489" t="str">
        <f t="shared" si="7"/>
        <v>11001425541</v>
      </c>
      <c r="C489">
        <f>+VLOOKUP(E489,'Hoja1 (2)'!$C$2:$O$732,13,FALSE)</f>
        <v>1100142</v>
      </c>
      <c r="D489">
        <v>5541</v>
      </c>
      <c r="E489" t="s">
        <v>931</v>
      </c>
      <c r="F489">
        <f>+VLOOKUP(E489,'Hoja1 (2)'!$C$2:$O$732,13,FALSE)</f>
        <v>1100142</v>
      </c>
      <c r="G489" t="s">
        <v>932</v>
      </c>
      <c r="H489" t="s">
        <v>1743</v>
      </c>
      <c r="I489">
        <v>110</v>
      </c>
      <c r="J489" t="s">
        <v>1742</v>
      </c>
      <c r="K489" t="s">
        <v>1742</v>
      </c>
      <c r="L489" t="s">
        <v>1742</v>
      </c>
      <c r="M489" t="s">
        <v>1742</v>
      </c>
      <c r="N489" t="s">
        <v>1743</v>
      </c>
      <c r="O489">
        <v>0</v>
      </c>
      <c r="P489" t="s">
        <v>1744</v>
      </c>
      <c r="Q489" t="s">
        <v>1744</v>
      </c>
      <c r="R489" t="s">
        <v>1744</v>
      </c>
      <c r="S489" t="s">
        <v>1745</v>
      </c>
      <c r="T489" t="s">
        <v>1745</v>
      </c>
      <c r="U489" t="s">
        <v>1746</v>
      </c>
      <c r="V489">
        <v>0</v>
      </c>
      <c r="W489" t="s">
        <v>1744</v>
      </c>
      <c r="X489" t="s">
        <v>1745</v>
      </c>
      <c r="Y489" t="s">
        <v>1743</v>
      </c>
      <c r="Z489" t="s">
        <v>1743</v>
      </c>
      <c r="AA489" t="s">
        <v>1743</v>
      </c>
    </row>
    <row r="490" spans="1:27" x14ac:dyDescent="0.35">
      <c r="A490" t="s">
        <v>2271</v>
      </c>
      <c r="B490" t="str">
        <f t="shared" si="7"/>
        <v>11001425542</v>
      </c>
      <c r="C490">
        <f>+VLOOKUP(E490,'Hoja1 (2)'!$C$2:$O$732,13,FALSE)</f>
        <v>1100142</v>
      </c>
      <c r="D490">
        <v>5542</v>
      </c>
      <c r="E490" t="s">
        <v>913</v>
      </c>
      <c r="F490">
        <f>+VLOOKUP(E490,'Hoja1 (2)'!$C$2:$O$732,13,FALSE)</f>
        <v>1100142</v>
      </c>
      <c r="G490" t="s">
        <v>914</v>
      </c>
      <c r="H490" t="s">
        <v>1743</v>
      </c>
      <c r="I490">
        <v>110</v>
      </c>
      <c r="J490" t="s">
        <v>1742</v>
      </c>
      <c r="K490" t="s">
        <v>1742</v>
      </c>
      <c r="L490" t="s">
        <v>1742</v>
      </c>
      <c r="M490" t="s">
        <v>1742</v>
      </c>
      <c r="N490" t="s">
        <v>1743</v>
      </c>
      <c r="O490">
        <v>0</v>
      </c>
      <c r="P490" t="s">
        <v>1744</v>
      </c>
      <c r="Q490" t="s">
        <v>1744</v>
      </c>
      <c r="R490" t="s">
        <v>1744</v>
      </c>
      <c r="S490" t="s">
        <v>1745</v>
      </c>
      <c r="T490" t="s">
        <v>1745</v>
      </c>
      <c r="U490" t="s">
        <v>1746</v>
      </c>
      <c r="V490">
        <v>0</v>
      </c>
      <c r="W490" t="s">
        <v>1744</v>
      </c>
      <c r="X490" t="s">
        <v>1745</v>
      </c>
      <c r="Y490" t="s">
        <v>1743</v>
      </c>
      <c r="Z490" t="s">
        <v>1743</v>
      </c>
      <c r="AA490" t="s">
        <v>1743</v>
      </c>
    </row>
    <row r="491" spans="1:27" x14ac:dyDescent="0.35">
      <c r="A491" t="s">
        <v>2272</v>
      </c>
      <c r="B491" t="str">
        <f t="shared" si="7"/>
        <v>11001425543</v>
      </c>
      <c r="C491">
        <f>+VLOOKUP(E491,'Hoja1 (2)'!$C$2:$O$732,13,FALSE)</f>
        <v>1100142</v>
      </c>
      <c r="D491">
        <v>5543</v>
      </c>
      <c r="E491" t="s">
        <v>480</v>
      </c>
      <c r="F491">
        <f>+VLOOKUP(E491,'Hoja1 (2)'!$C$2:$O$732,13,FALSE)</f>
        <v>1100142</v>
      </c>
      <c r="G491" t="s">
        <v>481</v>
      </c>
      <c r="H491" t="s">
        <v>1743</v>
      </c>
      <c r="I491">
        <v>110</v>
      </c>
      <c r="J491" t="s">
        <v>1742</v>
      </c>
      <c r="K491" t="s">
        <v>1742</v>
      </c>
      <c r="L491" t="s">
        <v>1742</v>
      </c>
      <c r="M491" t="s">
        <v>1742</v>
      </c>
      <c r="N491" t="s">
        <v>1743</v>
      </c>
      <c r="O491">
        <v>0</v>
      </c>
      <c r="P491" t="s">
        <v>1744</v>
      </c>
      <c r="Q491" t="s">
        <v>1744</v>
      </c>
      <c r="R491" t="s">
        <v>1744</v>
      </c>
      <c r="S491" t="s">
        <v>1745</v>
      </c>
      <c r="T491" t="s">
        <v>1745</v>
      </c>
      <c r="U491" t="s">
        <v>1746</v>
      </c>
      <c r="V491">
        <v>0</v>
      </c>
      <c r="W491" t="s">
        <v>1744</v>
      </c>
      <c r="X491" t="s">
        <v>1745</v>
      </c>
      <c r="Y491" t="s">
        <v>1743</v>
      </c>
      <c r="Z491" t="s">
        <v>1743</v>
      </c>
      <c r="AA491" t="s">
        <v>1743</v>
      </c>
    </row>
    <row r="492" spans="1:27" x14ac:dyDescent="0.35">
      <c r="A492" t="s">
        <v>2273</v>
      </c>
      <c r="B492" t="str">
        <f t="shared" si="7"/>
        <v>11001425544</v>
      </c>
      <c r="C492">
        <f>+VLOOKUP(E492,'Hoja1 (2)'!$C$2:$O$732,13,FALSE)</f>
        <v>1100142</v>
      </c>
      <c r="D492">
        <v>5544</v>
      </c>
      <c r="E492" t="s">
        <v>502</v>
      </c>
      <c r="F492">
        <f>+VLOOKUP(E492,'Hoja1 (2)'!$C$2:$O$732,13,FALSE)</f>
        <v>1100142</v>
      </c>
      <c r="G492" t="s">
        <v>503</v>
      </c>
      <c r="H492" t="s">
        <v>1743</v>
      </c>
      <c r="I492">
        <v>110</v>
      </c>
      <c r="J492" t="s">
        <v>1742</v>
      </c>
      <c r="K492" t="s">
        <v>1742</v>
      </c>
      <c r="L492" t="s">
        <v>1742</v>
      </c>
      <c r="M492" t="s">
        <v>1742</v>
      </c>
      <c r="N492" t="s">
        <v>1743</v>
      </c>
      <c r="O492">
        <v>0</v>
      </c>
      <c r="P492" t="s">
        <v>1744</v>
      </c>
      <c r="Q492" t="s">
        <v>1744</v>
      </c>
      <c r="R492" t="s">
        <v>1744</v>
      </c>
      <c r="S492" t="s">
        <v>1745</v>
      </c>
      <c r="T492" t="s">
        <v>1745</v>
      </c>
      <c r="U492" t="s">
        <v>1746</v>
      </c>
      <c r="V492">
        <v>0</v>
      </c>
      <c r="W492" t="s">
        <v>1744</v>
      </c>
      <c r="X492" t="s">
        <v>1745</v>
      </c>
      <c r="Y492" t="s">
        <v>1743</v>
      </c>
      <c r="Z492" t="s">
        <v>1743</v>
      </c>
      <c r="AA492" t="s">
        <v>1743</v>
      </c>
    </row>
    <row r="493" spans="1:27" x14ac:dyDescent="0.35">
      <c r="A493" t="s">
        <v>2274</v>
      </c>
      <c r="B493" t="str">
        <f t="shared" si="7"/>
        <v>11001425545</v>
      </c>
      <c r="C493">
        <f>+VLOOKUP(E493,'Hoja1 (2)'!$C$2:$O$732,13,FALSE)</f>
        <v>1100142</v>
      </c>
      <c r="D493">
        <v>5545</v>
      </c>
      <c r="E493" t="s">
        <v>779</v>
      </c>
      <c r="F493">
        <f>+VLOOKUP(E493,'Hoja1 (2)'!$C$2:$O$732,13,FALSE)</f>
        <v>1100142</v>
      </c>
      <c r="G493" t="s">
        <v>780</v>
      </c>
      <c r="H493" t="s">
        <v>1743</v>
      </c>
      <c r="I493">
        <v>110</v>
      </c>
      <c r="J493" t="s">
        <v>1742</v>
      </c>
      <c r="K493" t="s">
        <v>1742</v>
      </c>
      <c r="L493" t="s">
        <v>1742</v>
      </c>
      <c r="M493" t="s">
        <v>1742</v>
      </c>
      <c r="N493" t="s">
        <v>1743</v>
      </c>
      <c r="O493">
        <v>0</v>
      </c>
      <c r="P493" t="s">
        <v>1744</v>
      </c>
      <c r="Q493" t="s">
        <v>1744</v>
      </c>
      <c r="R493" t="s">
        <v>1744</v>
      </c>
      <c r="S493" t="s">
        <v>1745</v>
      </c>
      <c r="T493" t="s">
        <v>1745</v>
      </c>
      <c r="U493" t="s">
        <v>1746</v>
      </c>
      <c r="V493">
        <v>0</v>
      </c>
      <c r="W493" t="s">
        <v>1744</v>
      </c>
      <c r="X493" t="s">
        <v>1745</v>
      </c>
      <c r="Y493" t="s">
        <v>1743</v>
      </c>
      <c r="Z493" t="s">
        <v>1743</v>
      </c>
      <c r="AA493" t="s">
        <v>1743</v>
      </c>
    </row>
    <row r="494" spans="1:27" x14ac:dyDescent="0.35">
      <c r="A494" t="s">
        <v>2275</v>
      </c>
      <c r="B494" t="str">
        <f t="shared" si="7"/>
        <v>11001425546</v>
      </c>
      <c r="C494">
        <f>+VLOOKUP(E494,'Hoja1 (2)'!$C$2:$O$732,13,FALSE)</f>
        <v>1100142</v>
      </c>
      <c r="D494">
        <v>5546</v>
      </c>
      <c r="E494" t="s">
        <v>1136</v>
      </c>
      <c r="F494">
        <f>+VLOOKUP(E494,'Hoja1 (2)'!$C$2:$O$732,13,FALSE)</f>
        <v>1100142</v>
      </c>
      <c r="G494" t="s">
        <v>1137</v>
      </c>
      <c r="H494" t="s">
        <v>1743</v>
      </c>
      <c r="I494">
        <v>110</v>
      </c>
      <c r="J494" t="s">
        <v>1742</v>
      </c>
      <c r="K494" t="s">
        <v>1742</v>
      </c>
      <c r="L494" t="s">
        <v>1742</v>
      </c>
      <c r="M494" t="s">
        <v>1742</v>
      </c>
      <c r="N494" t="s">
        <v>1743</v>
      </c>
      <c r="O494">
        <v>0</v>
      </c>
      <c r="P494" t="s">
        <v>1744</v>
      </c>
      <c r="Q494" t="s">
        <v>1744</v>
      </c>
      <c r="R494" t="s">
        <v>1744</v>
      </c>
      <c r="S494" t="s">
        <v>1745</v>
      </c>
      <c r="T494" t="s">
        <v>1745</v>
      </c>
      <c r="U494" t="s">
        <v>1746</v>
      </c>
      <c r="V494">
        <v>0</v>
      </c>
      <c r="W494" t="s">
        <v>1744</v>
      </c>
      <c r="X494" t="s">
        <v>1745</v>
      </c>
      <c r="Y494" t="s">
        <v>1743</v>
      </c>
      <c r="Z494" t="s">
        <v>1743</v>
      </c>
      <c r="AA494" t="s">
        <v>1743</v>
      </c>
    </row>
    <row r="495" spans="1:27" x14ac:dyDescent="0.35">
      <c r="A495" t="s">
        <v>2276</v>
      </c>
      <c r="B495" t="str">
        <f t="shared" si="7"/>
        <v>11001425547</v>
      </c>
      <c r="C495">
        <f>+VLOOKUP(E495,'Hoja1 (2)'!$C$2:$O$732,13,FALSE)</f>
        <v>1100142</v>
      </c>
      <c r="D495">
        <v>5547</v>
      </c>
      <c r="E495" t="s">
        <v>114</v>
      </c>
      <c r="F495">
        <f>+VLOOKUP(E495,'Hoja1 (2)'!$C$2:$O$732,13,FALSE)</f>
        <v>1100142</v>
      </c>
      <c r="G495" t="s">
        <v>115</v>
      </c>
      <c r="H495" t="s">
        <v>1743</v>
      </c>
      <c r="I495">
        <v>110</v>
      </c>
      <c r="J495" t="s">
        <v>1742</v>
      </c>
      <c r="K495" t="s">
        <v>1742</v>
      </c>
      <c r="L495" t="s">
        <v>1742</v>
      </c>
      <c r="M495" t="s">
        <v>1742</v>
      </c>
      <c r="N495" t="s">
        <v>1743</v>
      </c>
      <c r="O495">
        <v>0</v>
      </c>
      <c r="P495" t="s">
        <v>1744</v>
      </c>
      <c r="Q495" t="s">
        <v>1744</v>
      </c>
      <c r="R495" t="s">
        <v>1744</v>
      </c>
      <c r="S495" t="s">
        <v>1745</v>
      </c>
      <c r="T495" t="s">
        <v>1745</v>
      </c>
      <c r="U495" t="s">
        <v>1746</v>
      </c>
      <c r="V495">
        <v>0</v>
      </c>
      <c r="W495" t="s">
        <v>1742</v>
      </c>
      <c r="X495" t="s">
        <v>1745</v>
      </c>
      <c r="Y495" t="s">
        <v>1743</v>
      </c>
      <c r="Z495" t="s">
        <v>1743</v>
      </c>
      <c r="AA495" t="s">
        <v>1743</v>
      </c>
    </row>
    <row r="496" spans="1:27" x14ac:dyDescent="0.35">
      <c r="A496" t="s">
        <v>2277</v>
      </c>
      <c r="B496" t="str">
        <f t="shared" si="7"/>
        <v>11001425548</v>
      </c>
      <c r="C496">
        <f>+VLOOKUP(E496,'Hoja1 (2)'!$C$2:$O$732,13,FALSE)</f>
        <v>1100142</v>
      </c>
      <c r="D496">
        <v>5548</v>
      </c>
      <c r="E496" t="s">
        <v>923</v>
      </c>
      <c r="F496">
        <f>+VLOOKUP(E496,'Hoja1 (2)'!$C$2:$O$732,13,FALSE)</f>
        <v>1100142</v>
      </c>
      <c r="G496" t="s">
        <v>924</v>
      </c>
      <c r="H496" t="s">
        <v>1743</v>
      </c>
      <c r="I496">
        <v>110</v>
      </c>
      <c r="J496" t="s">
        <v>1742</v>
      </c>
      <c r="K496" t="s">
        <v>1742</v>
      </c>
      <c r="L496" t="s">
        <v>1742</v>
      </c>
      <c r="M496" t="s">
        <v>1742</v>
      </c>
      <c r="N496" t="s">
        <v>1743</v>
      </c>
      <c r="O496">
        <v>0</v>
      </c>
      <c r="P496" t="s">
        <v>1744</v>
      </c>
      <c r="Q496" t="s">
        <v>1744</v>
      </c>
      <c r="R496" t="s">
        <v>1744</v>
      </c>
      <c r="S496" t="s">
        <v>1745</v>
      </c>
      <c r="T496" t="s">
        <v>1745</v>
      </c>
      <c r="U496" t="s">
        <v>1746</v>
      </c>
      <c r="V496">
        <v>4</v>
      </c>
      <c r="W496" t="s">
        <v>1744</v>
      </c>
      <c r="X496" t="s">
        <v>1745</v>
      </c>
      <c r="Y496" t="s">
        <v>1743</v>
      </c>
      <c r="Z496" t="s">
        <v>1743</v>
      </c>
      <c r="AA496" t="s">
        <v>1743</v>
      </c>
    </row>
    <row r="497" spans="1:27" x14ac:dyDescent="0.35">
      <c r="A497" t="s">
        <v>2278</v>
      </c>
      <c r="B497" t="str">
        <f t="shared" si="7"/>
        <v>11001425549</v>
      </c>
      <c r="C497">
        <f>+VLOOKUP(E497,'Hoja1 (2)'!$C$2:$O$732,13,FALSE)</f>
        <v>1100142</v>
      </c>
      <c r="D497">
        <v>5549</v>
      </c>
      <c r="E497" t="s">
        <v>250</v>
      </c>
      <c r="F497">
        <f>+VLOOKUP(E497,'Hoja1 (2)'!$C$2:$O$732,13,FALSE)</f>
        <v>1100142</v>
      </c>
      <c r="G497" t="s">
        <v>251</v>
      </c>
      <c r="H497" t="s">
        <v>1743</v>
      </c>
      <c r="I497">
        <v>110</v>
      </c>
      <c r="J497" t="s">
        <v>1742</v>
      </c>
      <c r="K497" t="s">
        <v>1742</v>
      </c>
      <c r="L497" t="s">
        <v>1742</v>
      </c>
      <c r="M497" t="s">
        <v>1742</v>
      </c>
      <c r="N497" t="s">
        <v>1743</v>
      </c>
      <c r="O497">
        <v>0</v>
      </c>
      <c r="P497" t="s">
        <v>1744</v>
      </c>
      <c r="Q497" t="s">
        <v>1744</v>
      </c>
      <c r="R497" t="s">
        <v>1744</v>
      </c>
      <c r="S497" t="s">
        <v>1745</v>
      </c>
      <c r="T497" t="s">
        <v>1745</v>
      </c>
      <c r="U497" t="s">
        <v>1746</v>
      </c>
      <c r="V497">
        <v>0</v>
      </c>
      <c r="W497" t="s">
        <v>1742</v>
      </c>
      <c r="X497" t="s">
        <v>1745</v>
      </c>
      <c r="Y497" t="s">
        <v>1743</v>
      </c>
      <c r="Z497" t="s">
        <v>1743</v>
      </c>
      <c r="AA497" t="s">
        <v>1743</v>
      </c>
    </row>
    <row r="498" spans="1:27" x14ac:dyDescent="0.35">
      <c r="A498" t="s">
        <v>2279</v>
      </c>
      <c r="B498" t="str">
        <f t="shared" si="7"/>
        <v>11001425550</v>
      </c>
      <c r="C498">
        <f>+VLOOKUP(E498,'Hoja1 (2)'!$C$2:$O$732,13,FALSE)</f>
        <v>1100142</v>
      </c>
      <c r="D498">
        <v>5550</v>
      </c>
      <c r="E498" t="s">
        <v>909</v>
      </c>
      <c r="F498">
        <f>+VLOOKUP(E498,'Hoja1 (2)'!$C$2:$O$732,13,FALSE)</f>
        <v>1100142</v>
      </c>
      <c r="G498" t="s">
        <v>910</v>
      </c>
      <c r="H498" t="s">
        <v>1743</v>
      </c>
      <c r="I498">
        <v>110</v>
      </c>
      <c r="J498" t="s">
        <v>1742</v>
      </c>
      <c r="K498" t="s">
        <v>1742</v>
      </c>
      <c r="L498" t="s">
        <v>1742</v>
      </c>
      <c r="M498" t="s">
        <v>1742</v>
      </c>
      <c r="N498" t="s">
        <v>1743</v>
      </c>
      <c r="O498">
        <v>0</v>
      </c>
      <c r="P498" t="s">
        <v>1744</v>
      </c>
      <c r="Q498" t="s">
        <v>1744</v>
      </c>
      <c r="R498" t="s">
        <v>1744</v>
      </c>
      <c r="S498" t="s">
        <v>1745</v>
      </c>
      <c r="T498" t="s">
        <v>1745</v>
      </c>
      <c r="U498" t="s">
        <v>1746</v>
      </c>
      <c r="V498">
        <v>10</v>
      </c>
      <c r="W498" t="s">
        <v>1744</v>
      </c>
      <c r="X498" t="s">
        <v>1745</v>
      </c>
      <c r="Y498" t="s">
        <v>1743</v>
      </c>
      <c r="Z498" t="s">
        <v>1743</v>
      </c>
      <c r="AA498" t="s">
        <v>1743</v>
      </c>
    </row>
    <row r="499" spans="1:27" x14ac:dyDescent="0.35">
      <c r="A499" t="s">
        <v>2280</v>
      </c>
      <c r="B499" t="str">
        <f t="shared" si="7"/>
        <v>11001425551</v>
      </c>
      <c r="C499">
        <f>+VLOOKUP(E499,'Hoja1 (2)'!$C$2:$O$732,13,FALSE)</f>
        <v>1100142</v>
      </c>
      <c r="D499">
        <v>5551</v>
      </c>
      <c r="E499" t="s">
        <v>576</v>
      </c>
      <c r="F499">
        <f>+VLOOKUP(E499,'Hoja1 (2)'!$C$2:$O$732,13,FALSE)</f>
        <v>1100142</v>
      </c>
      <c r="G499" t="s">
        <v>577</v>
      </c>
      <c r="H499" t="s">
        <v>1743</v>
      </c>
      <c r="I499">
        <v>110</v>
      </c>
      <c r="J499" t="s">
        <v>1742</v>
      </c>
      <c r="K499" t="s">
        <v>1742</v>
      </c>
      <c r="L499" t="s">
        <v>1742</v>
      </c>
      <c r="M499" t="s">
        <v>1742</v>
      </c>
      <c r="N499" t="s">
        <v>1743</v>
      </c>
      <c r="O499">
        <v>0</v>
      </c>
      <c r="P499" t="s">
        <v>1744</v>
      </c>
      <c r="Q499" t="s">
        <v>1744</v>
      </c>
      <c r="R499" t="s">
        <v>1744</v>
      </c>
      <c r="S499" t="s">
        <v>1745</v>
      </c>
      <c r="T499" t="s">
        <v>1745</v>
      </c>
      <c r="U499" t="s">
        <v>1746</v>
      </c>
      <c r="V499">
        <v>0</v>
      </c>
      <c r="W499" t="s">
        <v>1744</v>
      </c>
      <c r="X499" t="s">
        <v>1745</v>
      </c>
      <c r="Y499" t="s">
        <v>1743</v>
      </c>
      <c r="Z499" t="s">
        <v>1743</v>
      </c>
      <c r="AA499" t="s">
        <v>1743</v>
      </c>
    </row>
    <row r="500" spans="1:27" x14ac:dyDescent="0.35">
      <c r="A500" t="s">
        <v>2281</v>
      </c>
      <c r="B500" t="str">
        <f t="shared" si="7"/>
        <v>11001425552</v>
      </c>
      <c r="C500">
        <f>+VLOOKUP(E500,'Hoja1 (2)'!$C$2:$O$732,13,FALSE)</f>
        <v>1100142</v>
      </c>
      <c r="D500">
        <v>5552</v>
      </c>
      <c r="E500" t="s">
        <v>492</v>
      </c>
      <c r="F500">
        <f>+VLOOKUP(E500,'Hoja1 (2)'!$C$2:$O$732,13,FALSE)</f>
        <v>1100142</v>
      </c>
      <c r="G500" t="s">
        <v>493</v>
      </c>
      <c r="H500" t="s">
        <v>1743</v>
      </c>
      <c r="I500">
        <v>110</v>
      </c>
      <c r="J500" t="s">
        <v>1742</v>
      </c>
      <c r="K500" t="s">
        <v>1742</v>
      </c>
      <c r="L500" t="s">
        <v>1742</v>
      </c>
      <c r="M500" t="s">
        <v>1742</v>
      </c>
      <c r="N500" t="s">
        <v>1743</v>
      </c>
      <c r="O500">
        <v>0</v>
      </c>
      <c r="P500" t="s">
        <v>1744</v>
      </c>
      <c r="Q500" t="s">
        <v>1744</v>
      </c>
      <c r="R500" t="s">
        <v>1744</v>
      </c>
      <c r="S500" t="s">
        <v>1745</v>
      </c>
      <c r="T500" t="s">
        <v>1745</v>
      </c>
      <c r="U500" t="s">
        <v>1746</v>
      </c>
      <c r="V500">
        <v>0</v>
      </c>
      <c r="W500" t="s">
        <v>1744</v>
      </c>
      <c r="X500" t="s">
        <v>1745</v>
      </c>
      <c r="Y500" t="s">
        <v>1743</v>
      </c>
      <c r="Z500" t="s">
        <v>1743</v>
      </c>
      <c r="AA500" t="s">
        <v>1743</v>
      </c>
    </row>
    <row r="501" spans="1:27" x14ac:dyDescent="0.35">
      <c r="A501" t="s">
        <v>2282</v>
      </c>
      <c r="B501" t="str">
        <f t="shared" si="7"/>
        <v>11001425553</v>
      </c>
      <c r="C501">
        <f>+VLOOKUP(E501,'Hoja1 (2)'!$C$2:$O$732,13,FALSE)</f>
        <v>1100142</v>
      </c>
      <c r="D501">
        <v>5553</v>
      </c>
      <c r="E501" t="s">
        <v>490</v>
      </c>
      <c r="F501">
        <f>+VLOOKUP(E501,'Hoja1 (2)'!$C$2:$O$732,13,FALSE)</f>
        <v>1100142</v>
      </c>
      <c r="G501" t="s">
        <v>491</v>
      </c>
      <c r="H501" t="s">
        <v>1743</v>
      </c>
      <c r="I501">
        <v>110</v>
      </c>
      <c r="J501" t="s">
        <v>1742</v>
      </c>
      <c r="K501" t="s">
        <v>1742</v>
      </c>
      <c r="L501" t="s">
        <v>1742</v>
      </c>
      <c r="M501" t="s">
        <v>1742</v>
      </c>
      <c r="N501" t="s">
        <v>1743</v>
      </c>
      <c r="O501">
        <v>0</v>
      </c>
      <c r="P501" t="s">
        <v>1744</v>
      </c>
      <c r="Q501" t="s">
        <v>1744</v>
      </c>
      <c r="R501" t="s">
        <v>1744</v>
      </c>
      <c r="S501" t="s">
        <v>1745</v>
      </c>
      <c r="T501" t="s">
        <v>1745</v>
      </c>
      <c r="U501" t="s">
        <v>1746</v>
      </c>
      <c r="V501">
        <v>0</v>
      </c>
      <c r="W501" t="s">
        <v>1744</v>
      </c>
      <c r="X501" t="s">
        <v>1745</v>
      </c>
      <c r="Y501" t="s">
        <v>1743</v>
      </c>
      <c r="Z501" t="s">
        <v>1743</v>
      </c>
      <c r="AA501" t="s">
        <v>1743</v>
      </c>
    </row>
    <row r="502" spans="1:27" x14ac:dyDescent="0.35">
      <c r="A502" t="s">
        <v>2283</v>
      </c>
      <c r="B502" t="str">
        <f t="shared" si="7"/>
        <v>11001425554</v>
      </c>
      <c r="C502">
        <f>+VLOOKUP(E502,'Hoja1 (2)'!$C$2:$O$732,13,FALSE)</f>
        <v>1100142</v>
      </c>
      <c r="D502">
        <v>5554</v>
      </c>
      <c r="E502" t="s">
        <v>660</v>
      </c>
      <c r="F502">
        <f>+VLOOKUP(E502,'Hoja1 (2)'!$C$2:$O$732,13,FALSE)</f>
        <v>1100142</v>
      </c>
      <c r="G502" t="s">
        <v>661</v>
      </c>
      <c r="H502" t="s">
        <v>1743</v>
      </c>
      <c r="I502">
        <v>110</v>
      </c>
      <c r="J502" t="s">
        <v>1742</v>
      </c>
      <c r="K502" t="s">
        <v>1742</v>
      </c>
      <c r="L502" t="s">
        <v>1742</v>
      </c>
      <c r="M502" t="s">
        <v>1742</v>
      </c>
      <c r="N502" t="s">
        <v>1743</v>
      </c>
      <c r="O502">
        <v>0</v>
      </c>
      <c r="P502" t="s">
        <v>1744</v>
      </c>
      <c r="Q502" t="s">
        <v>1744</v>
      </c>
      <c r="R502" t="s">
        <v>1744</v>
      </c>
      <c r="S502" t="s">
        <v>1745</v>
      </c>
      <c r="T502" t="s">
        <v>1745</v>
      </c>
      <c r="U502" t="s">
        <v>1746</v>
      </c>
      <c r="V502">
        <v>0</v>
      </c>
      <c r="W502" t="s">
        <v>1744</v>
      </c>
      <c r="X502" t="s">
        <v>1745</v>
      </c>
      <c r="Y502" t="s">
        <v>1743</v>
      </c>
      <c r="Z502" t="s">
        <v>1743</v>
      </c>
      <c r="AA502" t="s">
        <v>1743</v>
      </c>
    </row>
    <row r="503" spans="1:27" x14ac:dyDescent="0.35">
      <c r="A503" t="s">
        <v>2284</v>
      </c>
      <c r="B503" t="str">
        <f t="shared" si="7"/>
        <v>11001425555</v>
      </c>
      <c r="C503">
        <f>+VLOOKUP(E503,'Hoja1 (2)'!$C$2:$O$732,13,FALSE)</f>
        <v>1100142</v>
      </c>
      <c r="D503">
        <v>5555</v>
      </c>
      <c r="E503" t="s">
        <v>813</v>
      </c>
      <c r="F503">
        <f>+VLOOKUP(E503,'Hoja1 (2)'!$C$2:$O$732,13,FALSE)</f>
        <v>1100142</v>
      </c>
      <c r="G503" t="s">
        <v>814</v>
      </c>
      <c r="H503" t="s">
        <v>1743</v>
      </c>
      <c r="I503">
        <v>110</v>
      </c>
      <c r="J503" t="s">
        <v>1742</v>
      </c>
      <c r="K503" t="s">
        <v>1742</v>
      </c>
      <c r="L503" t="s">
        <v>1742</v>
      </c>
      <c r="M503" t="s">
        <v>1742</v>
      </c>
      <c r="N503" t="s">
        <v>1743</v>
      </c>
      <c r="O503">
        <v>0</v>
      </c>
      <c r="P503" t="s">
        <v>1744</v>
      </c>
      <c r="Q503" t="s">
        <v>1744</v>
      </c>
      <c r="R503" t="s">
        <v>1744</v>
      </c>
      <c r="S503" t="s">
        <v>1745</v>
      </c>
      <c r="T503" t="s">
        <v>1745</v>
      </c>
      <c r="U503" t="s">
        <v>1746</v>
      </c>
      <c r="V503">
        <v>0</v>
      </c>
      <c r="W503" t="s">
        <v>1744</v>
      </c>
      <c r="X503" t="s">
        <v>1745</v>
      </c>
      <c r="Y503" t="s">
        <v>1743</v>
      </c>
      <c r="Z503" t="s">
        <v>1743</v>
      </c>
      <c r="AA503" t="s">
        <v>1743</v>
      </c>
    </row>
    <row r="504" spans="1:27" x14ac:dyDescent="0.35">
      <c r="A504" t="s">
        <v>2285</v>
      </c>
      <c r="B504" t="str">
        <f t="shared" si="7"/>
        <v>11001425556</v>
      </c>
      <c r="C504">
        <f>+VLOOKUP(E504,'Hoja1 (2)'!$C$2:$O$732,13,FALSE)</f>
        <v>1100142</v>
      </c>
      <c r="D504">
        <v>5556</v>
      </c>
      <c r="E504" t="s">
        <v>929</v>
      </c>
      <c r="F504">
        <f>+VLOOKUP(E504,'Hoja1 (2)'!$C$2:$O$732,13,FALSE)</f>
        <v>1100142</v>
      </c>
      <c r="G504" t="s">
        <v>930</v>
      </c>
      <c r="H504" t="s">
        <v>1743</v>
      </c>
      <c r="I504">
        <v>110</v>
      </c>
      <c r="J504" t="s">
        <v>1742</v>
      </c>
      <c r="K504" t="s">
        <v>1742</v>
      </c>
      <c r="L504" t="s">
        <v>1742</v>
      </c>
      <c r="M504" t="s">
        <v>1742</v>
      </c>
      <c r="N504" t="s">
        <v>1743</v>
      </c>
      <c r="O504">
        <v>0</v>
      </c>
      <c r="P504" t="s">
        <v>1744</v>
      </c>
      <c r="Q504" t="s">
        <v>1744</v>
      </c>
      <c r="R504" t="s">
        <v>1744</v>
      </c>
      <c r="S504" t="s">
        <v>1745</v>
      </c>
      <c r="T504" t="s">
        <v>1745</v>
      </c>
      <c r="U504" t="s">
        <v>1746</v>
      </c>
      <c r="V504">
        <v>0</v>
      </c>
      <c r="W504" t="s">
        <v>1744</v>
      </c>
      <c r="X504" t="s">
        <v>1745</v>
      </c>
      <c r="Y504" t="s">
        <v>1743</v>
      </c>
      <c r="Z504" t="s">
        <v>1743</v>
      </c>
      <c r="AA504" t="s">
        <v>1743</v>
      </c>
    </row>
    <row r="505" spans="1:27" x14ac:dyDescent="0.35">
      <c r="A505" t="s">
        <v>2286</v>
      </c>
      <c r="B505" t="str">
        <f t="shared" si="7"/>
        <v>11001425557</v>
      </c>
      <c r="C505">
        <f>+VLOOKUP(E505,'Hoja1 (2)'!$C$2:$O$732,13,FALSE)</f>
        <v>1100142</v>
      </c>
      <c r="D505">
        <v>5557</v>
      </c>
      <c r="E505" t="s">
        <v>911</v>
      </c>
      <c r="F505">
        <f>+VLOOKUP(E505,'Hoja1 (2)'!$C$2:$O$732,13,FALSE)</f>
        <v>1100142</v>
      </c>
      <c r="G505" t="s">
        <v>912</v>
      </c>
      <c r="H505" t="s">
        <v>1743</v>
      </c>
      <c r="I505">
        <v>110</v>
      </c>
      <c r="J505" t="s">
        <v>1742</v>
      </c>
      <c r="K505" t="s">
        <v>1742</v>
      </c>
      <c r="L505" t="s">
        <v>1742</v>
      </c>
      <c r="M505" t="s">
        <v>1742</v>
      </c>
      <c r="N505" t="s">
        <v>1743</v>
      </c>
      <c r="O505">
        <v>0</v>
      </c>
      <c r="P505" t="s">
        <v>1744</v>
      </c>
      <c r="Q505" t="s">
        <v>1744</v>
      </c>
      <c r="R505" t="s">
        <v>1744</v>
      </c>
      <c r="S505" t="s">
        <v>1745</v>
      </c>
      <c r="T505" t="s">
        <v>1745</v>
      </c>
      <c r="U505" t="s">
        <v>1746</v>
      </c>
      <c r="V505">
        <v>3</v>
      </c>
      <c r="W505" t="s">
        <v>1744</v>
      </c>
      <c r="X505" t="s">
        <v>1745</v>
      </c>
      <c r="Y505" t="s">
        <v>1743</v>
      </c>
      <c r="Z505" t="s">
        <v>1743</v>
      </c>
      <c r="AA505" t="s">
        <v>1743</v>
      </c>
    </row>
    <row r="506" spans="1:27" x14ac:dyDescent="0.35">
      <c r="A506" t="s">
        <v>2287</v>
      </c>
      <c r="B506" t="str">
        <f t="shared" si="7"/>
        <v>11001425558</v>
      </c>
      <c r="C506">
        <f>+VLOOKUP(E506,'Hoja1 (2)'!$C$2:$O$732,13,FALSE)</f>
        <v>1100142</v>
      </c>
      <c r="D506">
        <v>5558</v>
      </c>
      <c r="E506" t="s">
        <v>544</v>
      </c>
      <c r="F506">
        <f>+VLOOKUP(E506,'Hoja1 (2)'!$C$2:$O$732,13,FALSE)</f>
        <v>1100142</v>
      </c>
      <c r="G506" t="s">
        <v>545</v>
      </c>
      <c r="H506" t="s">
        <v>1743</v>
      </c>
      <c r="I506">
        <v>110</v>
      </c>
      <c r="J506" t="s">
        <v>1742</v>
      </c>
      <c r="K506" t="s">
        <v>1742</v>
      </c>
      <c r="L506" t="s">
        <v>1742</v>
      </c>
      <c r="M506" t="s">
        <v>1742</v>
      </c>
      <c r="N506" t="s">
        <v>1743</v>
      </c>
      <c r="O506">
        <v>0</v>
      </c>
      <c r="P506" t="s">
        <v>1744</v>
      </c>
      <c r="Q506" t="s">
        <v>1744</v>
      </c>
      <c r="R506" t="s">
        <v>1744</v>
      </c>
      <c r="S506" t="s">
        <v>1745</v>
      </c>
      <c r="T506" t="s">
        <v>1745</v>
      </c>
      <c r="U506" t="s">
        <v>1746</v>
      </c>
      <c r="V506">
        <v>0</v>
      </c>
      <c r="W506" t="s">
        <v>1744</v>
      </c>
      <c r="X506" t="s">
        <v>1745</v>
      </c>
      <c r="Y506" t="s">
        <v>1743</v>
      </c>
      <c r="Z506" t="s">
        <v>1743</v>
      </c>
      <c r="AA506" t="s">
        <v>1743</v>
      </c>
    </row>
    <row r="507" spans="1:27" x14ac:dyDescent="0.35">
      <c r="A507" t="s">
        <v>2288</v>
      </c>
      <c r="B507" t="str">
        <f t="shared" si="7"/>
        <v>11001425559</v>
      </c>
      <c r="C507">
        <f>+VLOOKUP(E507,'Hoja1 (2)'!$C$2:$O$732,13,FALSE)</f>
        <v>1100142</v>
      </c>
      <c r="D507">
        <v>5559</v>
      </c>
      <c r="E507" t="s">
        <v>1115</v>
      </c>
      <c r="F507">
        <f>+VLOOKUP(E507,'Hoja1 (2)'!$C$2:$O$732,13,FALSE)</f>
        <v>1100142</v>
      </c>
      <c r="G507" t="s">
        <v>1116</v>
      </c>
      <c r="H507" t="s">
        <v>1743</v>
      </c>
      <c r="I507">
        <v>110</v>
      </c>
      <c r="J507" t="s">
        <v>1742</v>
      </c>
      <c r="K507" t="s">
        <v>1742</v>
      </c>
      <c r="L507" t="s">
        <v>1742</v>
      </c>
      <c r="M507" t="s">
        <v>1742</v>
      </c>
      <c r="N507" t="s">
        <v>1743</v>
      </c>
      <c r="O507">
        <v>0</v>
      </c>
      <c r="P507" t="s">
        <v>1744</v>
      </c>
      <c r="Q507" t="s">
        <v>1744</v>
      </c>
      <c r="R507" t="s">
        <v>1744</v>
      </c>
      <c r="S507" t="s">
        <v>1745</v>
      </c>
      <c r="T507" t="s">
        <v>1745</v>
      </c>
      <c r="U507" t="s">
        <v>1746</v>
      </c>
      <c r="V507">
        <v>0</v>
      </c>
      <c r="W507" t="s">
        <v>1744</v>
      </c>
      <c r="X507" t="s">
        <v>1745</v>
      </c>
      <c r="Y507" t="s">
        <v>1743</v>
      </c>
      <c r="Z507" t="s">
        <v>1743</v>
      </c>
      <c r="AA507" t="s">
        <v>1743</v>
      </c>
    </row>
    <row r="508" spans="1:27" x14ac:dyDescent="0.35">
      <c r="A508" t="s">
        <v>2289</v>
      </c>
      <c r="B508" t="str">
        <f t="shared" si="7"/>
        <v>11001425560</v>
      </c>
      <c r="C508">
        <f>+VLOOKUP(E508,'Hoja1 (2)'!$C$2:$O$732,13,FALSE)</f>
        <v>1100142</v>
      </c>
      <c r="D508">
        <v>5560</v>
      </c>
      <c r="E508" t="s">
        <v>133</v>
      </c>
      <c r="F508">
        <f>+VLOOKUP(E508,'Hoja1 (2)'!$C$2:$O$732,13,FALSE)</f>
        <v>1100142</v>
      </c>
      <c r="G508" t="s">
        <v>1775</v>
      </c>
      <c r="H508" t="s">
        <v>1743</v>
      </c>
      <c r="I508">
        <v>110</v>
      </c>
      <c r="J508" t="s">
        <v>1742</v>
      </c>
      <c r="K508" t="s">
        <v>1742</v>
      </c>
      <c r="L508" t="s">
        <v>1742</v>
      </c>
      <c r="M508" t="s">
        <v>1742</v>
      </c>
      <c r="N508" t="s">
        <v>1743</v>
      </c>
      <c r="O508">
        <v>0</v>
      </c>
      <c r="P508" t="s">
        <v>1744</v>
      </c>
      <c r="Q508" t="s">
        <v>1744</v>
      </c>
      <c r="R508" t="s">
        <v>1744</v>
      </c>
      <c r="S508" t="s">
        <v>1745</v>
      </c>
      <c r="T508" t="s">
        <v>1745</v>
      </c>
      <c r="U508" t="s">
        <v>1746</v>
      </c>
      <c r="V508">
        <v>0</v>
      </c>
      <c r="W508" t="s">
        <v>1742</v>
      </c>
      <c r="X508" t="s">
        <v>1745</v>
      </c>
      <c r="Y508" t="s">
        <v>1743</v>
      </c>
      <c r="Z508" t="s">
        <v>1743</v>
      </c>
      <c r="AA508" t="s">
        <v>1743</v>
      </c>
    </row>
    <row r="509" spans="1:27" x14ac:dyDescent="0.35">
      <c r="A509" t="s">
        <v>2290</v>
      </c>
      <c r="B509" t="str">
        <f t="shared" si="7"/>
        <v>11001425561</v>
      </c>
      <c r="C509">
        <f>+VLOOKUP(E509,'Hoja1 (2)'!$C$2:$O$732,13,FALSE)</f>
        <v>1100142</v>
      </c>
      <c r="D509">
        <v>5561</v>
      </c>
      <c r="E509" t="s">
        <v>668</v>
      </c>
      <c r="F509">
        <f>+VLOOKUP(E509,'Hoja1 (2)'!$C$2:$O$732,13,FALSE)</f>
        <v>1100142</v>
      </c>
      <c r="G509" t="s">
        <v>669</v>
      </c>
      <c r="H509" t="s">
        <v>1743</v>
      </c>
      <c r="I509">
        <v>110</v>
      </c>
      <c r="J509" t="s">
        <v>1742</v>
      </c>
      <c r="K509" t="s">
        <v>1742</v>
      </c>
      <c r="L509" t="s">
        <v>1742</v>
      </c>
      <c r="M509" t="s">
        <v>1742</v>
      </c>
      <c r="N509" t="s">
        <v>1743</v>
      </c>
      <c r="O509">
        <v>0</v>
      </c>
      <c r="P509" t="s">
        <v>1744</v>
      </c>
      <c r="Q509" t="s">
        <v>1744</v>
      </c>
      <c r="R509" t="s">
        <v>1744</v>
      </c>
      <c r="S509" t="s">
        <v>1745</v>
      </c>
      <c r="T509" t="s">
        <v>1745</v>
      </c>
      <c r="U509" t="s">
        <v>1746</v>
      </c>
      <c r="V509">
        <v>0</v>
      </c>
      <c r="W509" t="s">
        <v>1744</v>
      </c>
      <c r="X509" t="s">
        <v>1745</v>
      </c>
      <c r="Y509" t="s">
        <v>1743</v>
      </c>
      <c r="Z509" t="s">
        <v>1743</v>
      </c>
      <c r="AA509" t="s">
        <v>1743</v>
      </c>
    </row>
    <row r="510" spans="1:27" x14ac:dyDescent="0.35">
      <c r="A510" t="s">
        <v>2291</v>
      </c>
      <c r="B510" t="str">
        <f t="shared" si="7"/>
        <v>11001425562</v>
      </c>
      <c r="C510">
        <f>+VLOOKUP(E510,'Hoja1 (2)'!$C$2:$O$732,13,FALSE)</f>
        <v>1100142</v>
      </c>
      <c r="D510">
        <v>5562</v>
      </c>
      <c r="E510" t="s">
        <v>775</v>
      </c>
      <c r="F510">
        <f>+VLOOKUP(E510,'Hoja1 (2)'!$C$2:$O$732,13,FALSE)</f>
        <v>1100142</v>
      </c>
      <c r="G510" t="s">
        <v>776</v>
      </c>
      <c r="H510" t="s">
        <v>1743</v>
      </c>
      <c r="I510">
        <v>110</v>
      </c>
      <c r="J510" t="s">
        <v>1742</v>
      </c>
      <c r="K510" t="s">
        <v>1742</v>
      </c>
      <c r="L510" t="s">
        <v>1742</v>
      </c>
      <c r="M510" t="s">
        <v>1742</v>
      </c>
      <c r="N510" t="s">
        <v>1743</v>
      </c>
      <c r="O510">
        <v>0</v>
      </c>
      <c r="P510" t="s">
        <v>1744</v>
      </c>
      <c r="Q510" t="s">
        <v>1744</v>
      </c>
      <c r="R510" t="s">
        <v>1744</v>
      </c>
      <c r="S510" t="s">
        <v>1745</v>
      </c>
      <c r="T510" t="s">
        <v>1745</v>
      </c>
      <c r="U510" t="s">
        <v>1746</v>
      </c>
      <c r="V510">
        <v>0</v>
      </c>
      <c r="W510" t="s">
        <v>1744</v>
      </c>
      <c r="X510" t="s">
        <v>1745</v>
      </c>
      <c r="Y510" t="s">
        <v>1743</v>
      </c>
      <c r="Z510" t="s">
        <v>1743</v>
      </c>
      <c r="AA510" t="s">
        <v>1743</v>
      </c>
    </row>
    <row r="511" spans="1:27" x14ac:dyDescent="0.35">
      <c r="A511" t="s">
        <v>2292</v>
      </c>
      <c r="B511" t="str">
        <f t="shared" si="7"/>
        <v>11001425563</v>
      </c>
      <c r="C511">
        <f>+VLOOKUP(E511,'Hoja1 (2)'!$C$2:$O$732,13,FALSE)</f>
        <v>1100142</v>
      </c>
      <c r="D511">
        <v>5563</v>
      </c>
      <c r="E511" t="s">
        <v>1067</v>
      </c>
      <c r="F511">
        <f>+VLOOKUP(E511,'Hoja1 (2)'!$C$2:$O$732,13,FALSE)</f>
        <v>1100142</v>
      </c>
      <c r="G511" t="s">
        <v>1068</v>
      </c>
      <c r="H511" t="s">
        <v>1743</v>
      </c>
      <c r="I511">
        <v>110</v>
      </c>
      <c r="J511" t="s">
        <v>1742</v>
      </c>
      <c r="K511" t="s">
        <v>1742</v>
      </c>
      <c r="L511" t="s">
        <v>1742</v>
      </c>
      <c r="M511" t="s">
        <v>1742</v>
      </c>
      <c r="N511" t="s">
        <v>1743</v>
      </c>
      <c r="O511">
        <v>0</v>
      </c>
      <c r="P511" t="s">
        <v>1744</v>
      </c>
      <c r="Q511" t="s">
        <v>1744</v>
      </c>
      <c r="R511" t="s">
        <v>1744</v>
      </c>
      <c r="S511" t="s">
        <v>1745</v>
      </c>
      <c r="T511" t="s">
        <v>1745</v>
      </c>
      <c r="U511" t="s">
        <v>1746</v>
      </c>
      <c r="V511">
        <v>5</v>
      </c>
      <c r="W511" t="s">
        <v>1744</v>
      </c>
      <c r="X511" t="s">
        <v>1745</v>
      </c>
      <c r="Y511" t="s">
        <v>1743</v>
      </c>
      <c r="Z511" t="s">
        <v>1743</v>
      </c>
      <c r="AA511" t="s">
        <v>1743</v>
      </c>
    </row>
    <row r="512" spans="1:27" x14ac:dyDescent="0.35">
      <c r="A512" t="s">
        <v>2293</v>
      </c>
      <c r="B512" t="str">
        <f t="shared" si="7"/>
        <v>11001425564</v>
      </c>
      <c r="C512">
        <f>+VLOOKUP(E512,'Hoja1 (2)'!$C$2:$O$732,13,FALSE)</f>
        <v>1100142</v>
      </c>
      <c r="D512">
        <v>5564</v>
      </c>
      <c r="E512" t="s">
        <v>744</v>
      </c>
      <c r="F512">
        <f>+VLOOKUP(E512,'Hoja1 (2)'!$C$2:$O$732,13,FALSE)</f>
        <v>1100142</v>
      </c>
      <c r="G512" t="s">
        <v>745</v>
      </c>
      <c r="H512" t="s">
        <v>1743</v>
      </c>
      <c r="I512">
        <v>110</v>
      </c>
      <c r="J512" t="s">
        <v>1742</v>
      </c>
      <c r="K512" t="s">
        <v>1742</v>
      </c>
      <c r="L512" t="s">
        <v>1742</v>
      </c>
      <c r="M512" t="s">
        <v>1742</v>
      </c>
      <c r="N512" t="s">
        <v>1743</v>
      </c>
      <c r="O512">
        <v>0</v>
      </c>
      <c r="P512" t="s">
        <v>1744</v>
      </c>
      <c r="Q512" t="s">
        <v>1744</v>
      </c>
      <c r="R512" t="s">
        <v>1744</v>
      </c>
      <c r="S512" t="s">
        <v>1745</v>
      </c>
      <c r="T512" t="s">
        <v>1745</v>
      </c>
      <c r="U512" t="s">
        <v>1746</v>
      </c>
      <c r="V512">
        <v>0</v>
      </c>
      <c r="W512" t="s">
        <v>1744</v>
      </c>
      <c r="X512" t="s">
        <v>1745</v>
      </c>
      <c r="Y512" t="s">
        <v>1743</v>
      </c>
      <c r="Z512" t="s">
        <v>1743</v>
      </c>
      <c r="AA512" t="s">
        <v>1743</v>
      </c>
    </row>
    <row r="513" spans="1:27" x14ac:dyDescent="0.35">
      <c r="A513" t="s">
        <v>2294</v>
      </c>
      <c r="B513" t="str">
        <f t="shared" si="7"/>
        <v>11001425565</v>
      </c>
      <c r="C513">
        <f>+VLOOKUP(E513,'Hoja1 (2)'!$C$2:$O$732,13,FALSE)</f>
        <v>1100142</v>
      </c>
      <c r="D513">
        <v>5565</v>
      </c>
      <c r="E513" t="s">
        <v>305</v>
      </c>
      <c r="F513">
        <f>+VLOOKUP(E513,'Hoja1 (2)'!$C$2:$O$732,13,FALSE)</f>
        <v>1100142</v>
      </c>
      <c r="G513" t="s">
        <v>306</v>
      </c>
      <c r="H513" t="s">
        <v>1743</v>
      </c>
      <c r="I513">
        <v>110</v>
      </c>
      <c r="J513" t="s">
        <v>1742</v>
      </c>
      <c r="K513" t="s">
        <v>1742</v>
      </c>
      <c r="L513" t="s">
        <v>1742</v>
      </c>
      <c r="M513" t="s">
        <v>1742</v>
      </c>
      <c r="N513" t="s">
        <v>1743</v>
      </c>
      <c r="O513">
        <v>0</v>
      </c>
      <c r="P513" t="s">
        <v>1744</v>
      </c>
      <c r="Q513" t="s">
        <v>1744</v>
      </c>
      <c r="R513" t="s">
        <v>1744</v>
      </c>
      <c r="S513" t="s">
        <v>1745</v>
      </c>
      <c r="T513" t="s">
        <v>1745</v>
      </c>
      <c r="U513" t="s">
        <v>1746</v>
      </c>
      <c r="V513">
        <v>0</v>
      </c>
      <c r="W513" t="s">
        <v>1744</v>
      </c>
      <c r="X513" t="s">
        <v>1745</v>
      </c>
      <c r="Y513" t="s">
        <v>1743</v>
      </c>
      <c r="Z513" t="s">
        <v>1743</v>
      </c>
      <c r="AA513" t="s">
        <v>1743</v>
      </c>
    </row>
    <row r="514" spans="1:27" x14ac:dyDescent="0.35">
      <c r="A514" t="s">
        <v>2295</v>
      </c>
      <c r="B514" t="str">
        <f t="shared" si="7"/>
        <v>11001425566</v>
      </c>
      <c r="C514">
        <f>+VLOOKUP(E514,'Hoja1 (2)'!$C$2:$O$732,13,FALSE)</f>
        <v>1100142</v>
      </c>
      <c r="D514">
        <v>5566</v>
      </c>
      <c r="E514" t="s">
        <v>732</v>
      </c>
      <c r="F514">
        <f>+VLOOKUP(E514,'Hoja1 (2)'!$C$2:$O$732,13,FALSE)</f>
        <v>1100142</v>
      </c>
      <c r="G514" t="s">
        <v>733</v>
      </c>
      <c r="H514" t="s">
        <v>1743</v>
      </c>
      <c r="I514">
        <v>110</v>
      </c>
      <c r="J514" t="s">
        <v>1742</v>
      </c>
      <c r="K514" t="s">
        <v>1742</v>
      </c>
      <c r="L514" t="s">
        <v>1742</v>
      </c>
      <c r="M514" t="s">
        <v>1742</v>
      </c>
      <c r="N514" t="s">
        <v>1743</v>
      </c>
      <c r="O514">
        <v>0</v>
      </c>
      <c r="P514" t="s">
        <v>1744</v>
      </c>
      <c r="Q514" t="s">
        <v>1744</v>
      </c>
      <c r="R514" t="s">
        <v>1744</v>
      </c>
      <c r="S514" t="s">
        <v>1745</v>
      </c>
      <c r="T514" t="s">
        <v>1745</v>
      </c>
      <c r="U514" t="s">
        <v>1746</v>
      </c>
      <c r="V514">
        <v>0</v>
      </c>
      <c r="W514" t="s">
        <v>1744</v>
      </c>
      <c r="X514" t="s">
        <v>1745</v>
      </c>
      <c r="Y514" t="s">
        <v>1743</v>
      </c>
      <c r="Z514" t="s">
        <v>1743</v>
      </c>
      <c r="AA514" t="s">
        <v>1743</v>
      </c>
    </row>
    <row r="515" spans="1:27" x14ac:dyDescent="0.35">
      <c r="A515" t="s">
        <v>2296</v>
      </c>
      <c r="B515" t="str">
        <f t="shared" ref="B515:B578" si="8">+CONCATENATE(C515,D515)</f>
        <v>11001425567</v>
      </c>
      <c r="C515">
        <f>+VLOOKUP(E515,'Hoja1 (2)'!$C$2:$O$732,13,FALSE)</f>
        <v>1100142</v>
      </c>
      <c r="D515">
        <v>5567</v>
      </c>
      <c r="E515" t="s">
        <v>662</v>
      </c>
      <c r="F515">
        <f>+VLOOKUP(E515,'Hoja1 (2)'!$C$2:$O$732,13,FALSE)</f>
        <v>1100142</v>
      </c>
      <c r="G515" t="s">
        <v>663</v>
      </c>
      <c r="H515" t="s">
        <v>1743</v>
      </c>
      <c r="I515">
        <v>110</v>
      </c>
      <c r="J515" t="s">
        <v>1742</v>
      </c>
      <c r="K515" t="s">
        <v>1742</v>
      </c>
      <c r="L515" t="s">
        <v>1742</v>
      </c>
      <c r="M515" t="s">
        <v>1742</v>
      </c>
      <c r="N515" t="s">
        <v>1743</v>
      </c>
      <c r="O515">
        <v>0</v>
      </c>
      <c r="P515" t="s">
        <v>1744</v>
      </c>
      <c r="Q515" t="s">
        <v>1744</v>
      </c>
      <c r="R515" t="s">
        <v>1744</v>
      </c>
      <c r="S515" t="s">
        <v>1745</v>
      </c>
      <c r="T515" t="s">
        <v>1745</v>
      </c>
      <c r="U515" t="s">
        <v>1746</v>
      </c>
      <c r="V515">
        <v>0</v>
      </c>
      <c r="W515" t="s">
        <v>1744</v>
      </c>
      <c r="X515" t="s">
        <v>1745</v>
      </c>
      <c r="Y515" t="s">
        <v>1743</v>
      </c>
      <c r="Z515" t="s">
        <v>1743</v>
      </c>
      <c r="AA515" t="s">
        <v>1743</v>
      </c>
    </row>
    <row r="516" spans="1:27" x14ac:dyDescent="0.35">
      <c r="A516" t="s">
        <v>2297</v>
      </c>
      <c r="B516" t="str">
        <f t="shared" si="8"/>
        <v>11001425568</v>
      </c>
      <c r="C516">
        <f>+VLOOKUP(E516,'Hoja1 (2)'!$C$2:$O$732,13,FALSE)</f>
        <v>1100142</v>
      </c>
      <c r="D516">
        <v>5568</v>
      </c>
      <c r="E516" t="s">
        <v>246</v>
      </c>
      <c r="F516">
        <f>+VLOOKUP(E516,'Hoja1 (2)'!$C$2:$O$732,13,FALSE)</f>
        <v>1100142</v>
      </c>
      <c r="G516" t="s">
        <v>247</v>
      </c>
      <c r="H516" t="s">
        <v>1743</v>
      </c>
      <c r="I516">
        <v>110</v>
      </c>
      <c r="J516" t="s">
        <v>1742</v>
      </c>
      <c r="K516" t="s">
        <v>1742</v>
      </c>
      <c r="L516" t="s">
        <v>1742</v>
      </c>
      <c r="M516" t="s">
        <v>1742</v>
      </c>
      <c r="N516" t="s">
        <v>1743</v>
      </c>
      <c r="O516">
        <v>0</v>
      </c>
      <c r="P516" t="s">
        <v>1744</v>
      </c>
      <c r="Q516" t="s">
        <v>1744</v>
      </c>
      <c r="R516" t="s">
        <v>1744</v>
      </c>
      <c r="S516" t="s">
        <v>1745</v>
      </c>
      <c r="T516" t="s">
        <v>1745</v>
      </c>
      <c r="U516" t="s">
        <v>1746</v>
      </c>
      <c r="V516">
        <v>0</v>
      </c>
      <c r="W516" t="s">
        <v>1742</v>
      </c>
      <c r="X516" t="s">
        <v>1745</v>
      </c>
      <c r="Y516" t="s">
        <v>1743</v>
      </c>
      <c r="Z516" t="s">
        <v>1743</v>
      </c>
      <c r="AA516" t="s">
        <v>1743</v>
      </c>
    </row>
    <row r="517" spans="1:27" x14ac:dyDescent="0.35">
      <c r="A517" t="s">
        <v>2298</v>
      </c>
      <c r="B517" t="str">
        <f t="shared" si="8"/>
        <v>11001425569</v>
      </c>
      <c r="C517">
        <f>+VLOOKUP(E517,'Hoja1 (2)'!$C$2:$O$732,13,FALSE)</f>
        <v>1100142</v>
      </c>
      <c r="D517">
        <v>5569</v>
      </c>
      <c r="E517" t="s">
        <v>638</v>
      </c>
      <c r="F517">
        <f>+VLOOKUP(E517,'Hoja1 (2)'!$C$2:$O$732,13,FALSE)</f>
        <v>1100142</v>
      </c>
      <c r="G517" t="s">
        <v>639</v>
      </c>
      <c r="H517" t="s">
        <v>1743</v>
      </c>
      <c r="I517">
        <v>110</v>
      </c>
      <c r="J517" t="s">
        <v>1742</v>
      </c>
      <c r="K517" t="s">
        <v>1742</v>
      </c>
      <c r="L517" t="s">
        <v>1742</v>
      </c>
      <c r="M517" t="s">
        <v>1742</v>
      </c>
      <c r="N517" t="s">
        <v>1743</v>
      </c>
      <c r="O517">
        <v>0</v>
      </c>
      <c r="P517" t="s">
        <v>1744</v>
      </c>
      <c r="Q517" t="s">
        <v>1744</v>
      </c>
      <c r="R517" t="s">
        <v>1744</v>
      </c>
      <c r="S517" t="s">
        <v>1745</v>
      </c>
      <c r="T517" t="s">
        <v>1745</v>
      </c>
      <c r="U517" t="s">
        <v>1746</v>
      </c>
      <c r="V517">
        <v>1</v>
      </c>
      <c r="W517" t="s">
        <v>1744</v>
      </c>
      <c r="X517" t="s">
        <v>1745</v>
      </c>
      <c r="Y517" t="s">
        <v>1743</v>
      </c>
      <c r="Z517" t="s">
        <v>1743</v>
      </c>
      <c r="AA517" t="s">
        <v>1743</v>
      </c>
    </row>
    <row r="518" spans="1:27" x14ac:dyDescent="0.35">
      <c r="A518" t="s">
        <v>2299</v>
      </c>
      <c r="B518" t="str">
        <f t="shared" si="8"/>
        <v>11001425570</v>
      </c>
      <c r="C518">
        <f>+VLOOKUP(E518,'Hoja1 (2)'!$C$2:$O$732,13,FALSE)</f>
        <v>1100142</v>
      </c>
      <c r="D518">
        <v>5570</v>
      </c>
      <c r="E518" t="s">
        <v>672</v>
      </c>
      <c r="F518">
        <f>+VLOOKUP(E518,'Hoja1 (2)'!$C$2:$O$732,13,FALSE)</f>
        <v>1100142</v>
      </c>
      <c r="G518" t="s">
        <v>673</v>
      </c>
      <c r="H518" t="s">
        <v>1743</v>
      </c>
      <c r="I518">
        <v>110</v>
      </c>
      <c r="J518" t="s">
        <v>1742</v>
      </c>
      <c r="K518" t="s">
        <v>1742</v>
      </c>
      <c r="L518" t="s">
        <v>1742</v>
      </c>
      <c r="M518" t="s">
        <v>1742</v>
      </c>
      <c r="N518" t="s">
        <v>1743</v>
      </c>
      <c r="O518">
        <v>0</v>
      </c>
      <c r="P518" t="s">
        <v>1744</v>
      </c>
      <c r="Q518" t="s">
        <v>1744</v>
      </c>
      <c r="R518" t="s">
        <v>1744</v>
      </c>
      <c r="S518" t="s">
        <v>1745</v>
      </c>
      <c r="T518" t="s">
        <v>1745</v>
      </c>
      <c r="U518" t="s">
        <v>1746</v>
      </c>
      <c r="V518">
        <v>0</v>
      </c>
      <c r="W518" t="s">
        <v>1744</v>
      </c>
      <c r="X518" t="s">
        <v>1745</v>
      </c>
      <c r="Y518" t="s">
        <v>1743</v>
      </c>
      <c r="Z518" t="s">
        <v>1743</v>
      </c>
      <c r="AA518" t="s">
        <v>1743</v>
      </c>
    </row>
    <row r="519" spans="1:27" x14ac:dyDescent="0.35">
      <c r="A519" t="s">
        <v>2300</v>
      </c>
      <c r="B519" t="str">
        <f t="shared" si="8"/>
        <v>11001425571</v>
      </c>
      <c r="C519">
        <f>+VLOOKUP(E519,'Hoja1 (2)'!$C$2:$O$732,13,FALSE)</f>
        <v>1100142</v>
      </c>
      <c r="D519">
        <v>5571</v>
      </c>
      <c r="E519" t="s">
        <v>740</v>
      </c>
      <c r="F519">
        <f>+VLOOKUP(E519,'Hoja1 (2)'!$C$2:$O$732,13,FALSE)</f>
        <v>1100142</v>
      </c>
      <c r="G519" t="s">
        <v>741</v>
      </c>
      <c r="H519" t="s">
        <v>1743</v>
      </c>
      <c r="I519">
        <v>110</v>
      </c>
      <c r="J519" t="s">
        <v>1742</v>
      </c>
      <c r="K519" t="s">
        <v>1742</v>
      </c>
      <c r="L519" t="s">
        <v>1742</v>
      </c>
      <c r="M519" t="s">
        <v>1742</v>
      </c>
      <c r="N519" t="s">
        <v>1743</v>
      </c>
      <c r="O519">
        <v>0</v>
      </c>
      <c r="P519" t="s">
        <v>1744</v>
      </c>
      <c r="Q519" t="s">
        <v>1744</v>
      </c>
      <c r="R519" t="s">
        <v>1744</v>
      </c>
      <c r="S519" t="s">
        <v>1745</v>
      </c>
      <c r="T519" t="s">
        <v>1745</v>
      </c>
      <c r="U519" t="s">
        <v>1746</v>
      </c>
      <c r="V519">
        <v>1</v>
      </c>
      <c r="W519" t="s">
        <v>1744</v>
      </c>
      <c r="X519" t="s">
        <v>1745</v>
      </c>
      <c r="Y519" t="s">
        <v>1743</v>
      </c>
      <c r="Z519" t="s">
        <v>1743</v>
      </c>
      <c r="AA519" t="s">
        <v>1743</v>
      </c>
    </row>
    <row r="520" spans="1:27" x14ac:dyDescent="0.35">
      <c r="A520" t="s">
        <v>2301</v>
      </c>
      <c r="B520" t="str">
        <f t="shared" si="8"/>
        <v>11001425572</v>
      </c>
      <c r="C520">
        <f>+VLOOKUP(E520,'Hoja1 (2)'!$C$2:$O$732,13,FALSE)</f>
        <v>1100142</v>
      </c>
      <c r="D520">
        <v>5572</v>
      </c>
      <c r="E520" t="s">
        <v>919</v>
      </c>
      <c r="F520">
        <f>+VLOOKUP(E520,'Hoja1 (2)'!$C$2:$O$732,13,FALSE)</f>
        <v>1100142</v>
      </c>
      <c r="G520" t="s">
        <v>920</v>
      </c>
      <c r="H520" t="s">
        <v>1743</v>
      </c>
      <c r="I520">
        <v>110</v>
      </c>
      <c r="J520" t="s">
        <v>1742</v>
      </c>
      <c r="K520" t="s">
        <v>1742</v>
      </c>
      <c r="L520" t="s">
        <v>1742</v>
      </c>
      <c r="M520" t="s">
        <v>1742</v>
      </c>
      <c r="N520" t="s">
        <v>1743</v>
      </c>
      <c r="O520">
        <v>0</v>
      </c>
      <c r="P520" t="s">
        <v>1744</v>
      </c>
      <c r="Q520" t="s">
        <v>1744</v>
      </c>
      <c r="R520" t="s">
        <v>1744</v>
      </c>
      <c r="S520" t="s">
        <v>1745</v>
      </c>
      <c r="T520" t="s">
        <v>1745</v>
      </c>
      <c r="U520" t="s">
        <v>1746</v>
      </c>
      <c r="V520">
        <v>0</v>
      </c>
      <c r="W520" t="s">
        <v>1744</v>
      </c>
      <c r="X520" t="s">
        <v>1745</v>
      </c>
      <c r="Y520" t="s">
        <v>1743</v>
      </c>
      <c r="Z520" t="s">
        <v>1743</v>
      </c>
      <c r="AA520" t="s">
        <v>1743</v>
      </c>
    </row>
    <row r="521" spans="1:27" x14ac:dyDescent="0.35">
      <c r="A521" t="s">
        <v>2302</v>
      </c>
      <c r="B521" t="str">
        <f t="shared" si="8"/>
        <v>11001425573</v>
      </c>
      <c r="C521">
        <f>+VLOOKUP(E521,'Hoja1 (2)'!$C$2:$O$732,13,FALSE)</f>
        <v>1100142</v>
      </c>
      <c r="D521">
        <v>5573</v>
      </c>
      <c r="E521" t="s">
        <v>500</v>
      </c>
      <c r="F521">
        <f>+VLOOKUP(E521,'Hoja1 (2)'!$C$2:$O$732,13,FALSE)</f>
        <v>1100142</v>
      </c>
      <c r="G521" t="s">
        <v>501</v>
      </c>
      <c r="H521" t="s">
        <v>1743</v>
      </c>
      <c r="I521">
        <v>110</v>
      </c>
      <c r="J521" t="s">
        <v>1742</v>
      </c>
      <c r="K521" t="s">
        <v>1742</v>
      </c>
      <c r="L521" t="s">
        <v>1742</v>
      </c>
      <c r="M521" t="s">
        <v>1742</v>
      </c>
      <c r="N521" t="s">
        <v>1743</v>
      </c>
      <c r="O521">
        <v>0</v>
      </c>
      <c r="P521" t="s">
        <v>1744</v>
      </c>
      <c r="Q521" t="s">
        <v>1744</v>
      </c>
      <c r="R521" t="s">
        <v>1744</v>
      </c>
      <c r="S521" t="s">
        <v>1745</v>
      </c>
      <c r="T521" t="s">
        <v>1745</v>
      </c>
      <c r="U521" t="s">
        <v>1746</v>
      </c>
      <c r="V521">
        <v>0</v>
      </c>
      <c r="W521" t="s">
        <v>1744</v>
      </c>
      <c r="X521" t="s">
        <v>1745</v>
      </c>
      <c r="Y521" t="s">
        <v>1743</v>
      </c>
      <c r="Z521" t="s">
        <v>1743</v>
      </c>
      <c r="AA521" t="s">
        <v>1743</v>
      </c>
    </row>
    <row r="522" spans="1:27" x14ac:dyDescent="0.35">
      <c r="A522" t="s">
        <v>2303</v>
      </c>
      <c r="B522" t="str">
        <f t="shared" si="8"/>
        <v>11001425574</v>
      </c>
      <c r="C522">
        <f>+VLOOKUP(E522,'Hoja1 (2)'!$C$2:$O$732,13,FALSE)</f>
        <v>1100142</v>
      </c>
      <c r="D522">
        <v>5574</v>
      </c>
      <c r="E522" t="s">
        <v>508</v>
      </c>
      <c r="F522">
        <f>+VLOOKUP(E522,'Hoja1 (2)'!$C$2:$O$732,13,FALSE)</f>
        <v>1100142</v>
      </c>
      <c r="G522" t="s">
        <v>509</v>
      </c>
      <c r="H522" t="s">
        <v>1743</v>
      </c>
      <c r="I522">
        <v>110</v>
      </c>
      <c r="J522" t="s">
        <v>1742</v>
      </c>
      <c r="K522" t="s">
        <v>1742</v>
      </c>
      <c r="L522" t="s">
        <v>1742</v>
      </c>
      <c r="M522" t="s">
        <v>1742</v>
      </c>
      <c r="N522" t="s">
        <v>1743</v>
      </c>
      <c r="O522">
        <v>0</v>
      </c>
      <c r="P522" t="s">
        <v>1744</v>
      </c>
      <c r="Q522" t="s">
        <v>1744</v>
      </c>
      <c r="R522" t="s">
        <v>1744</v>
      </c>
      <c r="S522" t="s">
        <v>1745</v>
      </c>
      <c r="T522" t="s">
        <v>1745</v>
      </c>
      <c r="U522" t="s">
        <v>1746</v>
      </c>
      <c r="V522">
        <v>0</v>
      </c>
      <c r="W522" t="s">
        <v>1744</v>
      </c>
      <c r="X522" t="s">
        <v>1745</v>
      </c>
      <c r="Y522" t="s">
        <v>1743</v>
      </c>
      <c r="Z522" t="s">
        <v>1743</v>
      </c>
      <c r="AA522" t="s">
        <v>1743</v>
      </c>
    </row>
    <row r="523" spans="1:27" x14ac:dyDescent="0.35">
      <c r="A523" t="s">
        <v>2304</v>
      </c>
      <c r="B523" t="str">
        <f t="shared" si="8"/>
        <v>11001425575</v>
      </c>
      <c r="C523">
        <f>+VLOOKUP(E523,'Hoja1 (2)'!$C$2:$O$732,13,FALSE)</f>
        <v>1100142</v>
      </c>
      <c r="D523">
        <v>5575</v>
      </c>
      <c r="E523" t="s">
        <v>1119</v>
      </c>
      <c r="F523">
        <f>+VLOOKUP(E523,'Hoja1 (2)'!$C$2:$O$732,13,FALSE)</f>
        <v>1100142</v>
      </c>
      <c r="G523" t="s">
        <v>1776</v>
      </c>
      <c r="H523" t="s">
        <v>1743</v>
      </c>
      <c r="I523">
        <v>110</v>
      </c>
      <c r="J523" t="s">
        <v>1742</v>
      </c>
      <c r="K523" t="s">
        <v>1742</v>
      </c>
      <c r="L523" t="s">
        <v>1742</v>
      </c>
      <c r="M523" t="s">
        <v>1742</v>
      </c>
      <c r="N523" t="s">
        <v>1743</v>
      </c>
      <c r="O523">
        <v>0</v>
      </c>
      <c r="P523" t="s">
        <v>1744</v>
      </c>
      <c r="Q523" t="s">
        <v>1744</v>
      </c>
      <c r="R523" t="s">
        <v>1744</v>
      </c>
      <c r="S523" t="s">
        <v>1745</v>
      </c>
      <c r="T523" t="s">
        <v>1745</v>
      </c>
      <c r="U523" t="s">
        <v>1746</v>
      </c>
      <c r="V523">
        <v>0</v>
      </c>
      <c r="W523" t="s">
        <v>1744</v>
      </c>
      <c r="X523" t="s">
        <v>1745</v>
      </c>
      <c r="Y523" t="s">
        <v>1743</v>
      </c>
      <c r="Z523" t="s">
        <v>1743</v>
      </c>
      <c r="AA523" t="s">
        <v>1743</v>
      </c>
    </row>
    <row r="524" spans="1:27" x14ac:dyDescent="0.35">
      <c r="A524" t="s">
        <v>2305</v>
      </c>
      <c r="B524" t="str">
        <f t="shared" si="8"/>
        <v>11001425576</v>
      </c>
      <c r="C524">
        <f>+VLOOKUP(E524,'Hoja1 (2)'!$C$2:$O$732,13,FALSE)</f>
        <v>1100142</v>
      </c>
      <c r="D524">
        <v>5576</v>
      </c>
      <c r="E524" t="s">
        <v>674</v>
      </c>
      <c r="F524">
        <f>+VLOOKUP(E524,'Hoja1 (2)'!$C$2:$O$732,13,FALSE)</f>
        <v>1100142</v>
      </c>
      <c r="G524" t="s">
        <v>675</v>
      </c>
      <c r="H524" t="s">
        <v>1743</v>
      </c>
      <c r="I524">
        <v>110</v>
      </c>
      <c r="J524" t="s">
        <v>1742</v>
      </c>
      <c r="K524" t="s">
        <v>1742</v>
      </c>
      <c r="L524" t="s">
        <v>1742</v>
      </c>
      <c r="M524" t="s">
        <v>1742</v>
      </c>
      <c r="N524" t="s">
        <v>1743</v>
      </c>
      <c r="O524">
        <v>0</v>
      </c>
      <c r="P524" t="s">
        <v>1744</v>
      </c>
      <c r="Q524" t="s">
        <v>1744</v>
      </c>
      <c r="R524" t="s">
        <v>1744</v>
      </c>
      <c r="S524" t="s">
        <v>1745</v>
      </c>
      <c r="T524" t="s">
        <v>1745</v>
      </c>
      <c r="U524" t="s">
        <v>1746</v>
      </c>
      <c r="V524">
        <v>0</v>
      </c>
      <c r="W524" t="s">
        <v>1744</v>
      </c>
      <c r="X524" t="s">
        <v>1745</v>
      </c>
      <c r="Y524" t="s">
        <v>1743</v>
      </c>
      <c r="Z524" t="s">
        <v>1743</v>
      </c>
      <c r="AA524" t="s">
        <v>1743</v>
      </c>
    </row>
    <row r="525" spans="1:27" x14ac:dyDescent="0.35">
      <c r="A525" t="s">
        <v>2306</v>
      </c>
      <c r="B525" t="str">
        <f t="shared" si="8"/>
        <v>11001425577</v>
      </c>
      <c r="C525">
        <f>+VLOOKUP(E525,'Hoja1 (2)'!$C$2:$O$732,13,FALSE)</f>
        <v>1100142</v>
      </c>
      <c r="D525">
        <v>5577</v>
      </c>
      <c r="E525" t="s">
        <v>781</v>
      </c>
      <c r="F525">
        <f>+VLOOKUP(E525,'Hoja1 (2)'!$C$2:$O$732,13,FALSE)</f>
        <v>1100142</v>
      </c>
      <c r="G525" t="s">
        <v>782</v>
      </c>
      <c r="H525" t="s">
        <v>1743</v>
      </c>
      <c r="I525">
        <v>110</v>
      </c>
      <c r="J525" t="s">
        <v>1742</v>
      </c>
      <c r="K525" t="s">
        <v>1742</v>
      </c>
      <c r="L525" t="s">
        <v>1742</v>
      </c>
      <c r="M525" t="s">
        <v>1742</v>
      </c>
      <c r="N525" t="s">
        <v>1743</v>
      </c>
      <c r="O525">
        <v>0</v>
      </c>
      <c r="P525" t="s">
        <v>1744</v>
      </c>
      <c r="Q525" t="s">
        <v>1744</v>
      </c>
      <c r="R525" t="s">
        <v>1744</v>
      </c>
      <c r="S525" t="s">
        <v>1745</v>
      </c>
      <c r="T525" t="s">
        <v>1745</v>
      </c>
      <c r="U525" t="s">
        <v>1746</v>
      </c>
      <c r="V525">
        <v>1</v>
      </c>
      <c r="W525" t="s">
        <v>1744</v>
      </c>
      <c r="X525" t="s">
        <v>1745</v>
      </c>
      <c r="Y525" t="s">
        <v>1743</v>
      </c>
      <c r="Z525" t="s">
        <v>1743</v>
      </c>
      <c r="AA525" t="s">
        <v>1743</v>
      </c>
    </row>
    <row r="526" spans="1:27" x14ac:dyDescent="0.35">
      <c r="A526" t="s">
        <v>2307</v>
      </c>
      <c r="B526" t="str">
        <f t="shared" si="8"/>
        <v>11001425578</v>
      </c>
      <c r="C526">
        <f>+VLOOKUP(E526,'Hoja1 (2)'!$C$2:$O$732,13,FALSE)</f>
        <v>1100142</v>
      </c>
      <c r="D526">
        <v>5578</v>
      </c>
      <c r="E526" t="s">
        <v>542</v>
      </c>
      <c r="F526">
        <f>+VLOOKUP(E526,'Hoja1 (2)'!$C$2:$O$732,13,FALSE)</f>
        <v>1100142</v>
      </c>
      <c r="G526" t="s">
        <v>543</v>
      </c>
      <c r="H526" t="s">
        <v>1743</v>
      </c>
      <c r="I526">
        <v>110</v>
      </c>
      <c r="J526" t="s">
        <v>1742</v>
      </c>
      <c r="K526" t="s">
        <v>1742</v>
      </c>
      <c r="L526" t="s">
        <v>1742</v>
      </c>
      <c r="M526" t="s">
        <v>1742</v>
      </c>
      <c r="N526" t="s">
        <v>1743</v>
      </c>
      <c r="O526">
        <v>0</v>
      </c>
      <c r="P526" t="s">
        <v>1744</v>
      </c>
      <c r="Q526" t="s">
        <v>1744</v>
      </c>
      <c r="R526" t="s">
        <v>1744</v>
      </c>
      <c r="S526" t="s">
        <v>1745</v>
      </c>
      <c r="T526" t="s">
        <v>1745</v>
      </c>
      <c r="U526" t="s">
        <v>1746</v>
      </c>
      <c r="V526">
        <v>0</v>
      </c>
      <c r="W526" t="s">
        <v>1744</v>
      </c>
      <c r="X526" t="s">
        <v>1745</v>
      </c>
      <c r="Y526" t="s">
        <v>1743</v>
      </c>
      <c r="Z526" t="s">
        <v>1743</v>
      </c>
      <c r="AA526" t="s">
        <v>1743</v>
      </c>
    </row>
    <row r="527" spans="1:27" x14ac:dyDescent="0.35">
      <c r="A527" t="s">
        <v>2308</v>
      </c>
      <c r="B527" t="str">
        <f t="shared" si="8"/>
        <v>11001425579</v>
      </c>
      <c r="C527">
        <f>+VLOOKUP(E527,'Hoja1 (2)'!$C$2:$O$732,13,FALSE)</f>
        <v>1100142</v>
      </c>
      <c r="D527">
        <v>5579</v>
      </c>
      <c r="E527" t="s">
        <v>1117</v>
      </c>
      <c r="F527">
        <f>+VLOOKUP(E527,'Hoja1 (2)'!$C$2:$O$732,13,FALSE)</f>
        <v>1100142</v>
      </c>
      <c r="G527" t="s">
        <v>1777</v>
      </c>
      <c r="H527" t="s">
        <v>1743</v>
      </c>
      <c r="I527">
        <v>110</v>
      </c>
      <c r="J527" t="s">
        <v>1742</v>
      </c>
      <c r="K527" t="s">
        <v>1742</v>
      </c>
      <c r="L527" t="s">
        <v>1742</v>
      </c>
      <c r="M527" t="s">
        <v>1742</v>
      </c>
      <c r="N527" t="s">
        <v>1743</v>
      </c>
      <c r="O527">
        <v>0</v>
      </c>
      <c r="P527" t="s">
        <v>1744</v>
      </c>
      <c r="Q527" t="s">
        <v>1744</v>
      </c>
      <c r="R527" t="s">
        <v>1744</v>
      </c>
      <c r="S527" t="s">
        <v>1745</v>
      </c>
      <c r="T527" t="s">
        <v>1745</v>
      </c>
      <c r="U527" t="s">
        <v>1746</v>
      </c>
      <c r="V527">
        <v>0</v>
      </c>
      <c r="W527" t="s">
        <v>1744</v>
      </c>
      <c r="X527" t="s">
        <v>1745</v>
      </c>
      <c r="Y527" t="s">
        <v>1743</v>
      </c>
      <c r="Z527" t="s">
        <v>1743</v>
      </c>
      <c r="AA527" t="s">
        <v>1743</v>
      </c>
    </row>
    <row r="528" spans="1:27" x14ac:dyDescent="0.35">
      <c r="A528" t="s">
        <v>2309</v>
      </c>
      <c r="B528" t="str">
        <f t="shared" si="8"/>
        <v>11001425580</v>
      </c>
      <c r="C528">
        <f>+VLOOKUP(E528,'Hoja1 (2)'!$C$2:$O$732,13,FALSE)</f>
        <v>1100142</v>
      </c>
      <c r="D528">
        <v>5580</v>
      </c>
      <c r="E528" t="s">
        <v>738</v>
      </c>
      <c r="F528">
        <f>+VLOOKUP(E528,'Hoja1 (2)'!$C$2:$O$732,13,FALSE)</f>
        <v>1100142</v>
      </c>
      <c r="G528" t="s">
        <v>739</v>
      </c>
      <c r="H528" t="s">
        <v>1743</v>
      </c>
      <c r="I528">
        <v>110</v>
      </c>
      <c r="J528" t="s">
        <v>1742</v>
      </c>
      <c r="K528" t="s">
        <v>1742</v>
      </c>
      <c r="L528" t="s">
        <v>1742</v>
      </c>
      <c r="M528" t="s">
        <v>1742</v>
      </c>
      <c r="N528" t="s">
        <v>1743</v>
      </c>
      <c r="O528">
        <v>0</v>
      </c>
      <c r="P528" t="s">
        <v>1744</v>
      </c>
      <c r="Q528" t="s">
        <v>1744</v>
      </c>
      <c r="R528" t="s">
        <v>1744</v>
      </c>
      <c r="S528" t="s">
        <v>1745</v>
      </c>
      <c r="T528" t="s">
        <v>1745</v>
      </c>
      <c r="U528" t="s">
        <v>1746</v>
      </c>
      <c r="V528">
        <v>2</v>
      </c>
      <c r="W528" t="s">
        <v>1744</v>
      </c>
      <c r="X528" t="s">
        <v>1745</v>
      </c>
      <c r="Y528" t="s">
        <v>1743</v>
      </c>
      <c r="Z528" t="s">
        <v>1743</v>
      </c>
      <c r="AA528" t="s">
        <v>1743</v>
      </c>
    </row>
    <row r="529" spans="1:27" x14ac:dyDescent="0.35">
      <c r="A529" t="s">
        <v>2310</v>
      </c>
      <c r="B529" t="str">
        <f t="shared" si="8"/>
        <v>11001425581</v>
      </c>
      <c r="C529">
        <f>+VLOOKUP(E529,'Hoja1 (2)'!$C$2:$O$732,13,FALSE)</f>
        <v>1100142</v>
      </c>
      <c r="D529">
        <v>5581</v>
      </c>
      <c r="E529" t="s">
        <v>1138</v>
      </c>
      <c r="F529">
        <f>+VLOOKUP(E529,'Hoja1 (2)'!$C$2:$O$732,13,FALSE)</f>
        <v>1100142</v>
      </c>
      <c r="G529" t="s">
        <v>1778</v>
      </c>
      <c r="H529" t="s">
        <v>1743</v>
      </c>
      <c r="I529">
        <v>110</v>
      </c>
      <c r="J529" t="s">
        <v>1742</v>
      </c>
      <c r="K529" t="s">
        <v>1742</v>
      </c>
      <c r="L529" t="s">
        <v>1742</v>
      </c>
      <c r="M529" t="s">
        <v>1742</v>
      </c>
      <c r="N529" t="s">
        <v>1743</v>
      </c>
      <c r="O529">
        <v>0</v>
      </c>
      <c r="P529" t="s">
        <v>1744</v>
      </c>
      <c r="Q529" t="s">
        <v>1744</v>
      </c>
      <c r="R529" t="s">
        <v>1744</v>
      </c>
      <c r="S529" t="s">
        <v>1745</v>
      </c>
      <c r="T529" t="s">
        <v>1745</v>
      </c>
      <c r="U529" t="s">
        <v>1746</v>
      </c>
      <c r="V529">
        <v>0</v>
      </c>
      <c r="W529" t="s">
        <v>1744</v>
      </c>
      <c r="X529" t="s">
        <v>1745</v>
      </c>
      <c r="Y529" t="s">
        <v>1743</v>
      </c>
      <c r="Z529" t="s">
        <v>1743</v>
      </c>
      <c r="AA529" t="s">
        <v>1743</v>
      </c>
    </row>
    <row r="530" spans="1:27" x14ac:dyDescent="0.35">
      <c r="A530" t="s">
        <v>2311</v>
      </c>
      <c r="B530" t="str">
        <f t="shared" si="8"/>
        <v>11001425582</v>
      </c>
      <c r="C530">
        <f>+VLOOKUP(E530,'Hoja1 (2)'!$C$2:$O$732,13,FALSE)</f>
        <v>1100142</v>
      </c>
      <c r="D530">
        <v>5582</v>
      </c>
      <c r="E530" t="s">
        <v>1089</v>
      </c>
      <c r="F530">
        <f>+VLOOKUP(E530,'Hoja1 (2)'!$C$2:$O$732,13,FALSE)</f>
        <v>1100142</v>
      </c>
      <c r="G530" t="s">
        <v>1090</v>
      </c>
      <c r="H530" t="s">
        <v>1743</v>
      </c>
      <c r="I530">
        <v>110</v>
      </c>
      <c r="J530" t="s">
        <v>1742</v>
      </c>
      <c r="K530" t="s">
        <v>1742</v>
      </c>
      <c r="L530" t="s">
        <v>1742</v>
      </c>
      <c r="M530" t="s">
        <v>1742</v>
      </c>
      <c r="N530" t="s">
        <v>1743</v>
      </c>
      <c r="O530">
        <v>0</v>
      </c>
      <c r="P530" t="s">
        <v>1744</v>
      </c>
      <c r="Q530" t="s">
        <v>1744</v>
      </c>
      <c r="R530" t="s">
        <v>1744</v>
      </c>
      <c r="S530" t="s">
        <v>1745</v>
      </c>
      <c r="T530" t="s">
        <v>1745</v>
      </c>
      <c r="U530" t="s">
        <v>1746</v>
      </c>
      <c r="V530">
        <v>0</v>
      </c>
      <c r="W530" t="s">
        <v>1742</v>
      </c>
      <c r="X530" t="s">
        <v>1745</v>
      </c>
      <c r="Y530" t="s">
        <v>1743</v>
      </c>
      <c r="Z530" t="s">
        <v>1743</v>
      </c>
      <c r="AA530" t="s">
        <v>1743</v>
      </c>
    </row>
    <row r="531" spans="1:27" x14ac:dyDescent="0.35">
      <c r="A531" t="s">
        <v>2312</v>
      </c>
      <c r="B531" t="str">
        <f t="shared" si="8"/>
        <v>11001425583</v>
      </c>
      <c r="C531">
        <f>+VLOOKUP(E531,'Hoja1 (2)'!$C$2:$O$732,13,FALSE)</f>
        <v>1100142</v>
      </c>
      <c r="D531">
        <v>5583</v>
      </c>
      <c r="E531" t="s">
        <v>758</v>
      </c>
      <c r="F531">
        <f>+VLOOKUP(E531,'Hoja1 (2)'!$C$2:$O$732,13,FALSE)</f>
        <v>1100142</v>
      </c>
      <c r="G531" t="s">
        <v>759</v>
      </c>
      <c r="H531" t="s">
        <v>1743</v>
      </c>
      <c r="I531">
        <v>110</v>
      </c>
      <c r="J531" t="s">
        <v>1742</v>
      </c>
      <c r="K531" t="s">
        <v>1742</v>
      </c>
      <c r="L531" t="s">
        <v>1742</v>
      </c>
      <c r="M531" t="s">
        <v>1742</v>
      </c>
      <c r="N531" t="s">
        <v>1743</v>
      </c>
      <c r="O531">
        <v>0</v>
      </c>
      <c r="P531" t="s">
        <v>1744</v>
      </c>
      <c r="Q531" t="s">
        <v>1744</v>
      </c>
      <c r="R531" t="s">
        <v>1744</v>
      </c>
      <c r="S531" t="s">
        <v>1745</v>
      </c>
      <c r="T531" t="s">
        <v>1745</v>
      </c>
      <c r="U531" t="s">
        <v>1746</v>
      </c>
      <c r="V531">
        <v>1</v>
      </c>
      <c r="W531" t="s">
        <v>1744</v>
      </c>
      <c r="X531" t="s">
        <v>1745</v>
      </c>
      <c r="Y531" t="s">
        <v>1743</v>
      </c>
      <c r="Z531" t="s">
        <v>1743</v>
      </c>
      <c r="AA531" t="s">
        <v>1743</v>
      </c>
    </row>
    <row r="532" spans="1:27" x14ac:dyDescent="0.35">
      <c r="A532" t="s">
        <v>2313</v>
      </c>
      <c r="B532" t="str">
        <f t="shared" si="8"/>
        <v>11001425584</v>
      </c>
      <c r="C532">
        <f>+VLOOKUP(E532,'Hoja1 (2)'!$C$2:$O$732,13,FALSE)</f>
        <v>1100142</v>
      </c>
      <c r="D532">
        <v>5584</v>
      </c>
      <c r="E532" t="s">
        <v>578</v>
      </c>
      <c r="F532">
        <f>+VLOOKUP(E532,'Hoja1 (2)'!$C$2:$O$732,13,FALSE)</f>
        <v>1100142</v>
      </c>
      <c r="G532" t="s">
        <v>579</v>
      </c>
      <c r="H532" t="s">
        <v>1743</v>
      </c>
      <c r="I532">
        <v>110</v>
      </c>
      <c r="J532" t="s">
        <v>1742</v>
      </c>
      <c r="K532" t="s">
        <v>1742</v>
      </c>
      <c r="L532" t="s">
        <v>1742</v>
      </c>
      <c r="M532" t="s">
        <v>1742</v>
      </c>
      <c r="N532" t="s">
        <v>1743</v>
      </c>
      <c r="O532">
        <v>0</v>
      </c>
      <c r="P532" t="s">
        <v>1744</v>
      </c>
      <c r="Q532" t="s">
        <v>1744</v>
      </c>
      <c r="R532" t="s">
        <v>1744</v>
      </c>
      <c r="S532" t="s">
        <v>1745</v>
      </c>
      <c r="T532" t="s">
        <v>1745</v>
      </c>
      <c r="U532" t="s">
        <v>1746</v>
      </c>
      <c r="V532">
        <v>0</v>
      </c>
      <c r="W532" t="s">
        <v>1742</v>
      </c>
      <c r="X532" t="s">
        <v>1745</v>
      </c>
      <c r="Y532" t="s">
        <v>1743</v>
      </c>
      <c r="Z532" t="s">
        <v>1743</v>
      </c>
      <c r="AA532" t="s">
        <v>1743</v>
      </c>
    </row>
    <row r="533" spans="1:27" x14ac:dyDescent="0.35">
      <c r="A533" t="s">
        <v>2314</v>
      </c>
      <c r="B533" t="str">
        <f t="shared" si="8"/>
        <v>11001425585</v>
      </c>
      <c r="C533">
        <f>+VLOOKUP(E533,'Hoja1 (2)'!$C$2:$O$732,13,FALSE)</f>
        <v>1100142</v>
      </c>
      <c r="D533">
        <v>5585</v>
      </c>
      <c r="E533" t="s">
        <v>678</v>
      </c>
      <c r="F533">
        <f>+VLOOKUP(E533,'Hoja1 (2)'!$C$2:$O$732,13,FALSE)</f>
        <v>1100142</v>
      </c>
      <c r="G533" t="s">
        <v>679</v>
      </c>
      <c r="H533" t="s">
        <v>1743</v>
      </c>
      <c r="I533">
        <v>110</v>
      </c>
      <c r="J533" t="s">
        <v>1742</v>
      </c>
      <c r="K533" t="s">
        <v>1742</v>
      </c>
      <c r="L533" t="s">
        <v>1742</v>
      </c>
      <c r="M533" t="s">
        <v>1742</v>
      </c>
      <c r="N533" t="s">
        <v>1743</v>
      </c>
      <c r="O533">
        <v>0</v>
      </c>
      <c r="P533" t="s">
        <v>1744</v>
      </c>
      <c r="Q533" t="s">
        <v>1744</v>
      </c>
      <c r="R533" t="s">
        <v>1744</v>
      </c>
      <c r="S533" t="s">
        <v>1745</v>
      </c>
      <c r="T533" t="s">
        <v>1745</v>
      </c>
      <c r="U533" t="s">
        <v>1746</v>
      </c>
      <c r="V533">
        <v>0</v>
      </c>
      <c r="W533" t="s">
        <v>1744</v>
      </c>
      <c r="X533" t="s">
        <v>1745</v>
      </c>
      <c r="Y533" t="s">
        <v>1743</v>
      </c>
      <c r="Z533" t="s">
        <v>1743</v>
      </c>
      <c r="AA533" t="s">
        <v>1743</v>
      </c>
    </row>
    <row r="534" spans="1:27" x14ac:dyDescent="0.35">
      <c r="A534" t="s">
        <v>2315</v>
      </c>
      <c r="B534" t="str">
        <f t="shared" si="8"/>
        <v>11001425586</v>
      </c>
      <c r="C534">
        <f>+VLOOKUP(E534,'Hoja1 (2)'!$C$2:$O$732,13,FALSE)</f>
        <v>1100142</v>
      </c>
      <c r="D534">
        <v>5586</v>
      </c>
      <c r="E534" t="s">
        <v>730</v>
      </c>
      <c r="F534">
        <f>+VLOOKUP(E534,'Hoja1 (2)'!$C$2:$O$732,13,FALSE)</f>
        <v>1100142</v>
      </c>
      <c r="G534" t="s">
        <v>731</v>
      </c>
      <c r="H534" t="s">
        <v>1743</v>
      </c>
      <c r="I534">
        <v>110</v>
      </c>
      <c r="J534" t="s">
        <v>1742</v>
      </c>
      <c r="K534" t="s">
        <v>1742</v>
      </c>
      <c r="L534" t="s">
        <v>1742</v>
      </c>
      <c r="M534" t="s">
        <v>1742</v>
      </c>
      <c r="N534" t="s">
        <v>1743</v>
      </c>
      <c r="O534">
        <v>0</v>
      </c>
      <c r="P534" t="s">
        <v>1744</v>
      </c>
      <c r="Q534" t="s">
        <v>1744</v>
      </c>
      <c r="R534" t="s">
        <v>1744</v>
      </c>
      <c r="S534" t="s">
        <v>1745</v>
      </c>
      <c r="T534" t="s">
        <v>1745</v>
      </c>
      <c r="U534" t="s">
        <v>1746</v>
      </c>
      <c r="V534">
        <v>0</v>
      </c>
      <c r="W534" t="s">
        <v>1744</v>
      </c>
      <c r="X534" t="s">
        <v>1745</v>
      </c>
      <c r="Y534" t="s">
        <v>1743</v>
      </c>
      <c r="Z534" t="s">
        <v>1743</v>
      </c>
      <c r="AA534" t="s">
        <v>1743</v>
      </c>
    </row>
    <row r="535" spans="1:27" x14ac:dyDescent="0.35">
      <c r="A535" t="s">
        <v>2316</v>
      </c>
      <c r="B535" t="str">
        <f t="shared" si="8"/>
        <v>11001425587</v>
      </c>
      <c r="C535">
        <f>+VLOOKUP(E535,'Hoja1 (2)'!$C$2:$O$732,13,FALSE)</f>
        <v>1100142</v>
      </c>
      <c r="D535">
        <v>5587</v>
      </c>
      <c r="E535" t="s">
        <v>933</v>
      </c>
      <c r="F535">
        <f>+VLOOKUP(E535,'Hoja1 (2)'!$C$2:$O$732,13,FALSE)</f>
        <v>1100142</v>
      </c>
      <c r="G535" t="s">
        <v>934</v>
      </c>
      <c r="H535" t="s">
        <v>1743</v>
      </c>
      <c r="I535">
        <v>110</v>
      </c>
      <c r="J535" t="s">
        <v>1742</v>
      </c>
      <c r="K535" t="s">
        <v>1742</v>
      </c>
      <c r="L535" t="s">
        <v>1742</v>
      </c>
      <c r="M535" t="s">
        <v>1742</v>
      </c>
      <c r="N535" t="s">
        <v>1743</v>
      </c>
      <c r="O535">
        <v>0</v>
      </c>
      <c r="P535" t="s">
        <v>1744</v>
      </c>
      <c r="Q535" t="s">
        <v>1744</v>
      </c>
      <c r="R535" t="s">
        <v>1744</v>
      </c>
      <c r="S535" t="s">
        <v>1745</v>
      </c>
      <c r="T535" t="s">
        <v>1745</v>
      </c>
      <c r="U535" t="s">
        <v>1746</v>
      </c>
      <c r="V535">
        <v>0</v>
      </c>
      <c r="W535" t="s">
        <v>1744</v>
      </c>
      <c r="X535" t="s">
        <v>1745</v>
      </c>
      <c r="Y535" t="s">
        <v>1743</v>
      </c>
      <c r="Z535" t="s">
        <v>1743</v>
      </c>
      <c r="AA535" t="s">
        <v>1743</v>
      </c>
    </row>
    <row r="536" spans="1:27" x14ac:dyDescent="0.35">
      <c r="A536" t="s">
        <v>2317</v>
      </c>
      <c r="B536" t="str">
        <f t="shared" si="8"/>
        <v>11001425588</v>
      </c>
      <c r="C536">
        <f>+VLOOKUP(E536,'Hoja1 (2)'!$C$2:$O$732,13,FALSE)</f>
        <v>1100142</v>
      </c>
      <c r="D536">
        <v>5588</v>
      </c>
      <c r="E536" t="s">
        <v>915</v>
      </c>
      <c r="F536">
        <f>+VLOOKUP(E536,'Hoja1 (2)'!$C$2:$O$732,13,FALSE)</f>
        <v>1100142</v>
      </c>
      <c r="G536" t="s">
        <v>916</v>
      </c>
      <c r="H536" t="s">
        <v>1743</v>
      </c>
      <c r="I536">
        <v>110</v>
      </c>
      <c r="J536" t="s">
        <v>1742</v>
      </c>
      <c r="K536" t="s">
        <v>1742</v>
      </c>
      <c r="L536" t="s">
        <v>1742</v>
      </c>
      <c r="M536" t="s">
        <v>1742</v>
      </c>
      <c r="N536" t="s">
        <v>1743</v>
      </c>
      <c r="O536">
        <v>0</v>
      </c>
      <c r="P536" t="s">
        <v>1744</v>
      </c>
      <c r="Q536" t="s">
        <v>1744</v>
      </c>
      <c r="R536" t="s">
        <v>1744</v>
      </c>
      <c r="S536" t="s">
        <v>1745</v>
      </c>
      <c r="T536" t="s">
        <v>1745</v>
      </c>
      <c r="U536" t="s">
        <v>1746</v>
      </c>
      <c r="V536">
        <v>0</v>
      </c>
      <c r="W536" t="s">
        <v>1744</v>
      </c>
      <c r="X536" t="s">
        <v>1745</v>
      </c>
      <c r="Y536" t="s">
        <v>1743</v>
      </c>
      <c r="Z536" t="s">
        <v>1743</v>
      </c>
      <c r="AA536" t="s">
        <v>1743</v>
      </c>
    </row>
    <row r="537" spans="1:27" x14ac:dyDescent="0.35">
      <c r="A537" t="s">
        <v>2318</v>
      </c>
      <c r="B537" t="str">
        <f t="shared" si="8"/>
        <v>11001425589</v>
      </c>
      <c r="C537">
        <f>+VLOOKUP(E537,'Hoja1 (2)'!$C$2:$O$732,13,FALSE)</f>
        <v>1100142</v>
      </c>
      <c r="D537">
        <v>5589</v>
      </c>
      <c r="E537" t="s">
        <v>494</v>
      </c>
      <c r="F537">
        <f>+VLOOKUP(E537,'Hoja1 (2)'!$C$2:$O$732,13,FALSE)</f>
        <v>1100142</v>
      </c>
      <c r="G537" t="s">
        <v>495</v>
      </c>
      <c r="H537" t="s">
        <v>1743</v>
      </c>
      <c r="I537">
        <v>110</v>
      </c>
      <c r="J537" t="s">
        <v>1742</v>
      </c>
      <c r="K537" t="s">
        <v>1742</v>
      </c>
      <c r="L537" t="s">
        <v>1742</v>
      </c>
      <c r="M537" t="s">
        <v>1742</v>
      </c>
      <c r="N537" t="s">
        <v>1743</v>
      </c>
      <c r="O537">
        <v>0</v>
      </c>
      <c r="P537" t="s">
        <v>1744</v>
      </c>
      <c r="Q537" t="s">
        <v>1744</v>
      </c>
      <c r="R537" t="s">
        <v>1744</v>
      </c>
      <c r="S537" t="s">
        <v>1745</v>
      </c>
      <c r="T537" t="s">
        <v>1745</v>
      </c>
      <c r="U537" t="s">
        <v>1746</v>
      </c>
      <c r="V537">
        <v>0</v>
      </c>
      <c r="W537" t="s">
        <v>1744</v>
      </c>
      <c r="X537" t="s">
        <v>1745</v>
      </c>
      <c r="Y537" t="s">
        <v>1743</v>
      </c>
      <c r="Z537" t="s">
        <v>1743</v>
      </c>
      <c r="AA537" t="s">
        <v>1743</v>
      </c>
    </row>
    <row r="538" spans="1:27" x14ac:dyDescent="0.35">
      <c r="A538" t="s">
        <v>2319</v>
      </c>
      <c r="B538" t="str">
        <f t="shared" si="8"/>
        <v>11001425590</v>
      </c>
      <c r="C538">
        <f>+VLOOKUP(E538,'Hoja1 (2)'!$C$2:$O$732,13,FALSE)</f>
        <v>1100142</v>
      </c>
      <c r="D538">
        <v>5590</v>
      </c>
      <c r="E538" t="s">
        <v>498</v>
      </c>
      <c r="F538">
        <f>+VLOOKUP(E538,'Hoja1 (2)'!$C$2:$O$732,13,FALSE)</f>
        <v>1100142</v>
      </c>
      <c r="G538" t="s">
        <v>499</v>
      </c>
      <c r="H538" t="s">
        <v>1743</v>
      </c>
      <c r="I538">
        <v>110</v>
      </c>
      <c r="J538" t="s">
        <v>1742</v>
      </c>
      <c r="K538" t="s">
        <v>1742</v>
      </c>
      <c r="L538" t="s">
        <v>1742</v>
      </c>
      <c r="M538" t="s">
        <v>1742</v>
      </c>
      <c r="N538" t="s">
        <v>1743</v>
      </c>
      <c r="O538">
        <v>0</v>
      </c>
      <c r="P538" t="s">
        <v>1744</v>
      </c>
      <c r="Q538" t="s">
        <v>1744</v>
      </c>
      <c r="R538" t="s">
        <v>1744</v>
      </c>
      <c r="S538" t="s">
        <v>1745</v>
      </c>
      <c r="T538" t="s">
        <v>1745</v>
      </c>
      <c r="U538" t="s">
        <v>1746</v>
      </c>
      <c r="V538">
        <v>0</v>
      </c>
      <c r="W538" t="s">
        <v>1744</v>
      </c>
      <c r="X538" t="s">
        <v>1745</v>
      </c>
      <c r="Y538" t="s">
        <v>1743</v>
      </c>
      <c r="Z538" t="s">
        <v>1743</v>
      </c>
      <c r="AA538" t="s">
        <v>1743</v>
      </c>
    </row>
    <row r="539" spans="1:27" x14ac:dyDescent="0.35">
      <c r="A539" t="s">
        <v>2320</v>
      </c>
      <c r="B539" t="str">
        <f t="shared" si="8"/>
        <v>11001425591</v>
      </c>
      <c r="C539">
        <f>+VLOOKUP(E539,'Hoja1 (2)'!$C$2:$O$732,13,FALSE)</f>
        <v>1100142</v>
      </c>
      <c r="D539">
        <v>5591</v>
      </c>
      <c r="E539" t="s">
        <v>682</v>
      </c>
      <c r="F539">
        <f>+VLOOKUP(E539,'Hoja1 (2)'!$C$2:$O$732,13,FALSE)</f>
        <v>1100142</v>
      </c>
      <c r="G539" t="s">
        <v>683</v>
      </c>
      <c r="H539" t="s">
        <v>1743</v>
      </c>
      <c r="I539">
        <v>110</v>
      </c>
      <c r="J539" t="s">
        <v>1742</v>
      </c>
      <c r="K539" t="s">
        <v>1742</v>
      </c>
      <c r="L539" t="s">
        <v>1742</v>
      </c>
      <c r="M539" t="s">
        <v>1742</v>
      </c>
      <c r="N539" t="s">
        <v>1743</v>
      </c>
      <c r="O539">
        <v>0</v>
      </c>
      <c r="P539" t="s">
        <v>1744</v>
      </c>
      <c r="Q539" t="s">
        <v>1744</v>
      </c>
      <c r="R539" t="s">
        <v>1744</v>
      </c>
      <c r="S539" t="s">
        <v>1745</v>
      </c>
      <c r="T539" t="s">
        <v>1745</v>
      </c>
      <c r="U539" t="s">
        <v>1746</v>
      </c>
      <c r="V539">
        <v>0</v>
      </c>
      <c r="W539" t="s">
        <v>1744</v>
      </c>
      <c r="X539" t="s">
        <v>1745</v>
      </c>
      <c r="Y539" t="s">
        <v>1743</v>
      </c>
      <c r="Z539" t="s">
        <v>1743</v>
      </c>
      <c r="AA539" t="s">
        <v>1743</v>
      </c>
    </row>
    <row r="540" spans="1:27" x14ac:dyDescent="0.35">
      <c r="A540" t="s">
        <v>2321</v>
      </c>
      <c r="B540" t="str">
        <f t="shared" si="8"/>
        <v>11001425592</v>
      </c>
      <c r="C540">
        <f>+VLOOKUP(E540,'Hoja1 (2)'!$C$2:$O$732,13,FALSE)</f>
        <v>1100142</v>
      </c>
      <c r="D540">
        <v>5592</v>
      </c>
      <c r="E540" t="s">
        <v>785</v>
      </c>
      <c r="F540">
        <f>+VLOOKUP(E540,'Hoja1 (2)'!$C$2:$O$732,13,FALSE)</f>
        <v>1100142</v>
      </c>
      <c r="G540" t="s">
        <v>786</v>
      </c>
      <c r="H540" t="s">
        <v>1743</v>
      </c>
      <c r="I540">
        <v>110</v>
      </c>
      <c r="J540" t="s">
        <v>1742</v>
      </c>
      <c r="K540" t="s">
        <v>1742</v>
      </c>
      <c r="L540" t="s">
        <v>1742</v>
      </c>
      <c r="M540" t="s">
        <v>1742</v>
      </c>
      <c r="N540" t="s">
        <v>1743</v>
      </c>
      <c r="O540">
        <v>0</v>
      </c>
      <c r="P540" t="s">
        <v>1744</v>
      </c>
      <c r="Q540" t="s">
        <v>1744</v>
      </c>
      <c r="R540" t="s">
        <v>1744</v>
      </c>
      <c r="S540" t="s">
        <v>1745</v>
      </c>
      <c r="T540" t="s">
        <v>1745</v>
      </c>
      <c r="U540" t="s">
        <v>1746</v>
      </c>
      <c r="V540">
        <v>0</v>
      </c>
      <c r="W540" t="s">
        <v>1744</v>
      </c>
      <c r="X540" t="s">
        <v>1745</v>
      </c>
      <c r="Y540" t="s">
        <v>1743</v>
      </c>
      <c r="Z540" t="s">
        <v>1743</v>
      </c>
      <c r="AA540" t="s">
        <v>1743</v>
      </c>
    </row>
    <row r="541" spans="1:27" x14ac:dyDescent="0.35">
      <c r="A541" t="s">
        <v>2322</v>
      </c>
      <c r="B541" t="str">
        <f t="shared" si="8"/>
        <v>11001425593</v>
      </c>
      <c r="C541">
        <f>+VLOOKUP(E541,'Hoja1 (2)'!$C$2:$O$732,13,FALSE)</f>
        <v>1100142</v>
      </c>
      <c r="D541">
        <v>5593</v>
      </c>
      <c r="E541" t="s">
        <v>552</v>
      </c>
      <c r="F541">
        <f>+VLOOKUP(E541,'Hoja1 (2)'!$C$2:$O$732,13,FALSE)</f>
        <v>1100142</v>
      </c>
      <c r="G541" t="s">
        <v>553</v>
      </c>
      <c r="H541" t="s">
        <v>1743</v>
      </c>
      <c r="I541">
        <v>110</v>
      </c>
      <c r="J541" t="s">
        <v>1742</v>
      </c>
      <c r="K541" t="s">
        <v>1742</v>
      </c>
      <c r="L541" t="s">
        <v>1742</v>
      </c>
      <c r="M541" t="s">
        <v>1742</v>
      </c>
      <c r="N541" t="s">
        <v>1743</v>
      </c>
      <c r="O541">
        <v>0</v>
      </c>
      <c r="P541" t="s">
        <v>1744</v>
      </c>
      <c r="Q541" t="s">
        <v>1744</v>
      </c>
      <c r="R541" t="s">
        <v>1744</v>
      </c>
      <c r="S541" t="s">
        <v>1745</v>
      </c>
      <c r="T541" t="s">
        <v>1745</v>
      </c>
      <c r="U541" t="s">
        <v>1746</v>
      </c>
      <c r="V541">
        <v>0</v>
      </c>
      <c r="W541" t="s">
        <v>1744</v>
      </c>
      <c r="X541" t="s">
        <v>1745</v>
      </c>
      <c r="Y541" t="s">
        <v>1743</v>
      </c>
      <c r="Z541" t="s">
        <v>1743</v>
      </c>
      <c r="AA541" t="s">
        <v>1743</v>
      </c>
    </row>
    <row r="542" spans="1:27" x14ac:dyDescent="0.35">
      <c r="A542" t="s">
        <v>2323</v>
      </c>
      <c r="B542" t="str">
        <f t="shared" si="8"/>
        <v>11001425594</v>
      </c>
      <c r="C542">
        <f>+VLOOKUP(E542,'Hoja1 (2)'!$C$2:$O$732,13,FALSE)</f>
        <v>1100142</v>
      </c>
      <c r="D542">
        <v>5594</v>
      </c>
      <c r="E542" t="s">
        <v>1121</v>
      </c>
      <c r="F542">
        <f>+VLOOKUP(E542,'Hoja1 (2)'!$C$2:$O$732,13,FALSE)</f>
        <v>1100142</v>
      </c>
      <c r="G542" t="s">
        <v>1779</v>
      </c>
      <c r="H542" t="s">
        <v>1743</v>
      </c>
      <c r="I542">
        <v>110</v>
      </c>
      <c r="J542" t="s">
        <v>1742</v>
      </c>
      <c r="K542" t="s">
        <v>1742</v>
      </c>
      <c r="L542" t="s">
        <v>1742</v>
      </c>
      <c r="M542" t="s">
        <v>1742</v>
      </c>
      <c r="N542" t="s">
        <v>1743</v>
      </c>
      <c r="O542">
        <v>0</v>
      </c>
      <c r="P542" t="s">
        <v>1744</v>
      </c>
      <c r="Q542" t="s">
        <v>1744</v>
      </c>
      <c r="R542" t="s">
        <v>1744</v>
      </c>
      <c r="S542" t="s">
        <v>1745</v>
      </c>
      <c r="T542" t="s">
        <v>1745</v>
      </c>
      <c r="U542" t="s">
        <v>1746</v>
      </c>
      <c r="V542">
        <v>2</v>
      </c>
      <c r="W542" t="s">
        <v>1744</v>
      </c>
      <c r="X542" t="s">
        <v>1745</v>
      </c>
      <c r="Y542" t="s">
        <v>1743</v>
      </c>
      <c r="Z542" t="s">
        <v>1743</v>
      </c>
      <c r="AA542" t="s">
        <v>1743</v>
      </c>
    </row>
    <row r="543" spans="1:27" x14ac:dyDescent="0.35">
      <c r="A543" t="s">
        <v>2324</v>
      </c>
      <c r="B543" t="str">
        <f t="shared" si="8"/>
        <v>11001425595</v>
      </c>
      <c r="C543">
        <f>+VLOOKUP(E543,'Hoja1 (2)'!$C$2:$O$732,13,FALSE)</f>
        <v>1100142</v>
      </c>
      <c r="D543">
        <v>5595</v>
      </c>
      <c r="E543" t="s">
        <v>1055</v>
      </c>
      <c r="F543">
        <f>+VLOOKUP(E543,'Hoja1 (2)'!$C$2:$O$732,13,FALSE)</f>
        <v>1100142</v>
      </c>
      <c r="G543" t="s">
        <v>1056</v>
      </c>
      <c r="H543" t="s">
        <v>1743</v>
      </c>
      <c r="I543">
        <v>110</v>
      </c>
      <c r="J543" t="s">
        <v>1742</v>
      </c>
      <c r="K543" t="s">
        <v>1742</v>
      </c>
      <c r="L543" t="s">
        <v>1742</v>
      </c>
      <c r="M543" t="s">
        <v>1742</v>
      </c>
      <c r="N543" t="s">
        <v>1743</v>
      </c>
      <c r="O543">
        <v>0</v>
      </c>
      <c r="P543" t="s">
        <v>1744</v>
      </c>
      <c r="Q543" t="s">
        <v>1744</v>
      </c>
      <c r="R543" t="s">
        <v>1744</v>
      </c>
      <c r="S543" t="s">
        <v>1745</v>
      </c>
      <c r="T543" t="s">
        <v>1745</v>
      </c>
      <c r="U543" t="s">
        <v>1746</v>
      </c>
      <c r="V543">
        <v>4</v>
      </c>
      <c r="W543" t="s">
        <v>1744</v>
      </c>
      <c r="X543" t="s">
        <v>1745</v>
      </c>
      <c r="Y543" t="s">
        <v>1743</v>
      </c>
      <c r="Z543" t="s">
        <v>1743</v>
      </c>
      <c r="AA543" t="s">
        <v>1743</v>
      </c>
    </row>
    <row r="544" spans="1:27" x14ac:dyDescent="0.35">
      <c r="A544" t="s">
        <v>2325</v>
      </c>
      <c r="B544" t="str">
        <f t="shared" si="8"/>
        <v>11001425596</v>
      </c>
      <c r="C544">
        <f>+VLOOKUP(E544,'Hoja1 (2)'!$C$2:$O$732,13,FALSE)</f>
        <v>1100142</v>
      </c>
      <c r="D544">
        <v>5596</v>
      </c>
      <c r="E544" t="s">
        <v>279</v>
      </c>
      <c r="F544">
        <f>+VLOOKUP(E544,'Hoja1 (2)'!$C$2:$O$732,13,FALSE)</f>
        <v>1100142</v>
      </c>
      <c r="G544" t="s">
        <v>280</v>
      </c>
      <c r="H544" t="s">
        <v>280</v>
      </c>
      <c r="I544">
        <v>110</v>
      </c>
      <c r="J544" t="s">
        <v>1742</v>
      </c>
      <c r="K544" t="s">
        <v>1742</v>
      </c>
      <c r="L544" t="s">
        <v>1742</v>
      </c>
      <c r="M544" t="s">
        <v>1742</v>
      </c>
      <c r="N544" t="s">
        <v>1743</v>
      </c>
      <c r="O544">
        <v>0</v>
      </c>
      <c r="P544" t="s">
        <v>1744</v>
      </c>
      <c r="Q544" t="s">
        <v>1744</v>
      </c>
      <c r="R544" t="s">
        <v>1744</v>
      </c>
      <c r="S544" t="s">
        <v>1745</v>
      </c>
      <c r="T544" t="s">
        <v>1745</v>
      </c>
      <c r="U544" t="s">
        <v>1746</v>
      </c>
      <c r="V544">
        <v>0</v>
      </c>
      <c r="W544" t="s">
        <v>1744</v>
      </c>
      <c r="X544" t="s">
        <v>1745</v>
      </c>
      <c r="Y544" t="s">
        <v>1743</v>
      </c>
      <c r="Z544" t="s">
        <v>1743</v>
      </c>
      <c r="AA544" t="s">
        <v>1743</v>
      </c>
    </row>
    <row r="545" spans="1:27" x14ac:dyDescent="0.35">
      <c r="A545" t="s">
        <v>2326</v>
      </c>
      <c r="B545" t="str">
        <f t="shared" si="8"/>
        <v>11001425597</v>
      </c>
      <c r="C545">
        <f>+VLOOKUP(E545,'Hoja1 (2)'!$C$2:$O$732,13,FALSE)</f>
        <v>1100142</v>
      </c>
      <c r="D545">
        <v>5597</v>
      </c>
      <c r="E545" t="s">
        <v>77</v>
      </c>
      <c r="F545">
        <f>+VLOOKUP(E545,'Hoja1 (2)'!$C$2:$O$732,13,FALSE)</f>
        <v>1100142</v>
      </c>
      <c r="G545" t="s">
        <v>78</v>
      </c>
      <c r="H545" t="s">
        <v>1743</v>
      </c>
      <c r="I545">
        <v>110</v>
      </c>
      <c r="J545" t="s">
        <v>1742</v>
      </c>
      <c r="K545" t="s">
        <v>1742</v>
      </c>
      <c r="L545" t="s">
        <v>1742</v>
      </c>
      <c r="M545" t="s">
        <v>1742</v>
      </c>
      <c r="N545" t="s">
        <v>1743</v>
      </c>
      <c r="O545">
        <v>0</v>
      </c>
      <c r="P545" t="s">
        <v>1744</v>
      </c>
      <c r="Q545" t="s">
        <v>1744</v>
      </c>
      <c r="R545" t="s">
        <v>1744</v>
      </c>
      <c r="S545" t="s">
        <v>1745</v>
      </c>
      <c r="T545" t="s">
        <v>1745</v>
      </c>
      <c r="U545" t="s">
        <v>1746</v>
      </c>
      <c r="V545">
        <v>0</v>
      </c>
      <c r="W545" t="s">
        <v>1742</v>
      </c>
      <c r="X545" t="s">
        <v>1745</v>
      </c>
      <c r="Y545" t="s">
        <v>1743</v>
      </c>
      <c r="Z545" t="s">
        <v>1743</v>
      </c>
      <c r="AA545" t="s">
        <v>1743</v>
      </c>
    </row>
    <row r="546" spans="1:27" x14ac:dyDescent="0.35">
      <c r="A546" t="s">
        <v>2327</v>
      </c>
      <c r="B546" t="str">
        <f t="shared" si="8"/>
        <v>11001425598</v>
      </c>
      <c r="C546">
        <f>+VLOOKUP(E546,'Hoja1 (2)'!$C$2:$O$732,13,FALSE)</f>
        <v>1100142</v>
      </c>
      <c r="D546">
        <v>5598</v>
      </c>
      <c r="E546" t="s">
        <v>1128</v>
      </c>
      <c r="F546">
        <f>+VLOOKUP(E546,'Hoja1 (2)'!$C$2:$O$732,13,FALSE)</f>
        <v>1100142</v>
      </c>
      <c r="G546" t="s">
        <v>1780</v>
      </c>
      <c r="H546" t="s">
        <v>1743</v>
      </c>
      <c r="I546">
        <v>110</v>
      </c>
      <c r="J546" t="s">
        <v>1742</v>
      </c>
      <c r="K546" t="s">
        <v>1742</v>
      </c>
      <c r="L546" t="s">
        <v>1742</v>
      </c>
      <c r="M546" t="s">
        <v>1742</v>
      </c>
      <c r="N546" t="s">
        <v>1743</v>
      </c>
      <c r="O546">
        <v>0</v>
      </c>
      <c r="P546" t="s">
        <v>1744</v>
      </c>
      <c r="Q546" t="s">
        <v>1744</v>
      </c>
      <c r="R546" t="s">
        <v>1744</v>
      </c>
      <c r="S546" t="s">
        <v>1745</v>
      </c>
      <c r="T546" t="s">
        <v>1745</v>
      </c>
      <c r="U546" t="s">
        <v>1746</v>
      </c>
      <c r="V546">
        <v>0</v>
      </c>
      <c r="W546" t="s">
        <v>1744</v>
      </c>
      <c r="X546" t="s">
        <v>1745</v>
      </c>
      <c r="Y546" t="s">
        <v>1743</v>
      </c>
      <c r="Z546" t="s">
        <v>1743</v>
      </c>
      <c r="AA546" t="s">
        <v>1743</v>
      </c>
    </row>
    <row r="547" spans="1:27" x14ac:dyDescent="0.35">
      <c r="A547" t="s">
        <v>2328</v>
      </c>
      <c r="B547" t="str">
        <f t="shared" si="8"/>
        <v>11001425599</v>
      </c>
      <c r="C547">
        <f>+VLOOKUP(E547,'Hoja1 (2)'!$C$2:$O$732,13,FALSE)</f>
        <v>1100142</v>
      </c>
      <c r="D547">
        <v>5599</v>
      </c>
      <c r="E547" t="s">
        <v>634</v>
      </c>
      <c r="F547">
        <f>+VLOOKUP(E547,'Hoja1 (2)'!$C$2:$O$732,13,FALSE)</f>
        <v>1100142</v>
      </c>
      <c r="G547" t="s">
        <v>635</v>
      </c>
      <c r="H547" t="s">
        <v>1743</v>
      </c>
      <c r="I547">
        <v>110</v>
      </c>
      <c r="J547" t="s">
        <v>1742</v>
      </c>
      <c r="K547" t="s">
        <v>1742</v>
      </c>
      <c r="L547" t="s">
        <v>1742</v>
      </c>
      <c r="M547" t="s">
        <v>1742</v>
      </c>
      <c r="N547" t="s">
        <v>1743</v>
      </c>
      <c r="O547">
        <v>0</v>
      </c>
      <c r="P547" t="s">
        <v>1744</v>
      </c>
      <c r="Q547" t="s">
        <v>1744</v>
      </c>
      <c r="R547" t="s">
        <v>1744</v>
      </c>
      <c r="S547" t="s">
        <v>1745</v>
      </c>
      <c r="T547" t="s">
        <v>1745</v>
      </c>
      <c r="U547" t="s">
        <v>1746</v>
      </c>
      <c r="V547">
        <v>0</v>
      </c>
      <c r="W547" t="s">
        <v>1744</v>
      </c>
      <c r="X547" t="s">
        <v>1745</v>
      </c>
      <c r="Y547" t="s">
        <v>1743</v>
      </c>
      <c r="Z547" t="s">
        <v>1743</v>
      </c>
      <c r="AA547" t="s">
        <v>1743</v>
      </c>
    </row>
    <row r="548" spans="1:27" x14ac:dyDescent="0.35">
      <c r="A548" t="s">
        <v>2329</v>
      </c>
      <c r="B548" t="str">
        <f t="shared" si="8"/>
        <v>11001425600</v>
      </c>
      <c r="C548">
        <f>+VLOOKUP(E548,'Hoja1 (2)'!$C$2:$O$732,13,FALSE)</f>
        <v>1100142</v>
      </c>
      <c r="D548">
        <v>5600</v>
      </c>
      <c r="E548" t="s">
        <v>1087</v>
      </c>
      <c r="F548">
        <f>+VLOOKUP(E548,'Hoja1 (2)'!$C$2:$O$732,13,FALSE)</f>
        <v>1100142</v>
      </c>
      <c r="G548" t="s">
        <v>1088</v>
      </c>
      <c r="H548" t="s">
        <v>1743</v>
      </c>
      <c r="I548">
        <v>110</v>
      </c>
      <c r="J548" t="s">
        <v>1742</v>
      </c>
      <c r="K548" t="s">
        <v>1742</v>
      </c>
      <c r="L548" t="s">
        <v>1742</v>
      </c>
      <c r="M548" t="s">
        <v>1742</v>
      </c>
      <c r="N548" t="s">
        <v>1743</v>
      </c>
      <c r="O548">
        <v>0</v>
      </c>
      <c r="P548" t="s">
        <v>1744</v>
      </c>
      <c r="Q548" t="s">
        <v>1744</v>
      </c>
      <c r="R548" t="s">
        <v>1744</v>
      </c>
      <c r="S548" t="s">
        <v>1745</v>
      </c>
      <c r="T548" t="s">
        <v>1745</v>
      </c>
      <c r="U548" t="s">
        <v>1746</v>
      </c>
      <c r="V548">
        <v>0</v>
      </c>
      <c r="W548" t="s">
        <v>1744</v>
      </c>
      <c r="X548" t="s">
        <v>1745</v>
      </c>
      <c r="Y548" t="s">
        <v>1743</v>
      </c>
      <c r="Z548" t="s">
        <v>1743</v>
      </c>
      <c r="AA548" t="s">
        <v>1743</v>
      </c>
    </row>
    <row r="549" spans="1:27" x14ac:dyDescent="0.35">
      <c r="A549" t="s">
        <v>2330</v>
      </c>
      <c r="B549" t="str">
        <f t="shared" si="8"/>
        <v>11001425601</v>
      </c>
      <c r="C549">
        <f>+VLOOKUP(E549,'Hoja1 (2)'!$C$2:$O$732,13,FALSE)</f>
        <v>1100142</v>
      </c>
      <c r="D549">
        <v>5601</v>
      </c>
      <c r="E549" t="s">
        <v>307</v>
      </c>
      <c r="F549">
        <f>+VLOOKUP(E549,'Hoja1 (2)'!$C$2:$O$732,13,FALSE)</f>
        <v>1100142</v>
      </c>
      <c r="G549" t="s">
        <v>308</v>
      </c>
      <c r="H549" t="s">
        <v>1743</v>
      </c>
      <c r="I549">
        <v>110</v>
      </c>
      <c r="J549" t="s">
        <v>1742</v>
      </c>
      <c r="K549" t="s">
        <v>1742</v>
      </c>
      <c r="L549" t="s">
        <v>1742</v>
      </c>
      <c r="M549" t="s">
        <v>1742</v>
      </c>
      <c r="N549" t="s">
        <v>1743</v>
      </c>
      <c r="O549">
        <v>0</v>
      </c>
      <c r="P549" t="s">
        <v>1744</v>
      </c>
      <c r="Q549" t="s">
        <v>1744</v>
      </c>
      <c r="R549" t="s">
        <v>1744</v>
      </c>
      <c r="S549" t="s">
        <v>1745</v>
      </c>
      <c r="T549" t="s">
        <v>1745</v>
      </c>
      <c r="U549" t="s">
        <v>1746</v>
      </c>
      <c r="V549">
        <v>1</v>
      </c>
      <c r="W549" t="s">
        <v>1744</v>
      </c>
      <c r="X549" t="s">
        <v>1745</v>
      </c>
      <c r="Y549" t="s">
        <v>1743</v>
      </c>
      <c r="Z549" t="s">
        <v>1743</v>
      </c>
      <c r="AA549" t="s">
        <v>1743</v>
      </c>
    </row>
    <row r="550" spans="1:27" x14ac:dyDescent="0.35">
      <c r="A550" t="s">
        <v>2331</v>
      </c>
      <c r="B550" t="str">
        <f t="shared" si="8"/>
        <v>11001425602</v>
      </c>
      <c r="C550">
        <f>+VLOOKUP(E550,'Hoja1 (2)'!$C$2:$O$732,13,FALSE)</f>
        <v>1100142</v>
      </c>
      <c r="D550">
        <v>5602</v>
      </c>
      <c r="E550" t="s">
        <v>935</v>
      </c>
      <c r="F550">
        <f>+VLOOKUP(E550,'Hoja1 (2)'!$C$2:$O$732,13,FALSE)</f>
        <v>1100142</v>
      </c>
      <c r="G550" t="s">
        <v>936</v>
      </c>
      <c r="H550" t="s">
        <v>1743</v>
      </c>
      <c r="I550">
        <v>110</v>
      </c>
      <c r="J550" t="s">
        <v>1742</v>
      </c>
      <c r="K550" t="s">
        <v>1742</v>
      </c>
      <c r="L550" t="s">
        <v>1742</v>
      </c>
      <c r="M550" t="s">
        <v>1742</v>
      </c>
      <c r="N550" t="s">
        <v>1743</v>
      </c>
      <c r="O550">
        <v>0</v>
      </c>
      <c r="P550" t="s">
        <v>1744</v>
      </c>
      <c r="Q550" t="s">
        <v>1744</v>
      </c>
      <c r="R550" t="s">
        <v>1744</v>
      </c>
      <c r="S550" t="s">
        <v>1745</v>
      </c>
      <c r="T550" t="s">
        <v>1745</v>
      </c>
      <c r="U550" t="s">
        <v>1746</v>
      </c>
      <c r="V550">
        <v>3</v>
      </c>
      <c r="W550" t="s">
        <v>1744</v>
      </c>
      <c r="X550" t="s">
        <v>1745</v>
      </c>
      <c r="Y550" t="s">
        <v>1743</v>
      </c>
      <c r="Z550" t="s">
        <v>1743</v>
      </c>
      <c r="AA550" t="s">
        <v>1743</v>
      </c>
    </row>
    <row r="551" spans="1:27" x14ac:dyDescent="0.35">
      <c r="A551" t="s">
        <v>2332</v>
      </c>
      <c r="B551" t="str">
        <f t="shared" si="8"/>
        <v>11001425603</v>
      </c>
      <c r="C551">
        <f>+VLOOKUP(E551,'Hoja1 (2)'!$C$2:$O$732,13,FALSE)</f>
        <v>1100142</v>
      </c>
      <c r="D551">
        <v>5603</v>
      </c>
      <c r="E551" t="s">
        <v>760</v>
      </c>
      <c r="F551">
        <f>+VLOOKUP(E551,'Hoja1 (2)'!$C$2:$O$732,13,FALSE)</f>
        <v>1100142</v>
      </c>
      <c r="G551" t="s">
        <v>761</v>
      </c>
      <c r="H551" t="s">
        <v>1743</v>
      </c>
      <c r="I551">
        <v>110</v>
      </c>
      <c r="J551" t="s">
        <v>1742</v>
      </c>
      <c r="K551" t="s">
        <v>1742</v>
      </c>
      <c r="L551" t="s">
        <v>1742</v>
      </c>
      <c r="M551" t="s">
        <v>1742</v>
      </c>
      <c r="N551" t="s">
        <v>1743</v>
      </c>
      <c r="O551">
        <v>0</v>
      </c>
      <c r="P551" t="s">
        <v>1744</v>
      </c>
      <c r="Q551" t="s">
        <v>1744</v>
      </c>
      <c r="R551" t="s">
        <v>1744</v>
      </c>
      <c r="S551" t="s">
        <v>1745</v>
      </c>
      <c r="T551" t="s">
        <v>1745</v>
      </c>
      <c r="U551" t="s">
        <v>1746</v>
      </c>
      <c r="V551">
        <v>0</v>
      </c>
      <c r="W551" t="s">
        <v>1744</v>
      </c>
      <c r="X551" t="s">
        <v>1745</v>
      </c>
      <c r="Y551" t="s">
        <v>1743</v>
      </c>
      <c r="Z551" t="s">
        <v>1743</v>
      </c>
      <c r="AA551" t="s">
        <v>1743</v>
      </c>
    </row>
    <row r="552" spans="1:27" x14ac:dyDescent="0.35">
      <c r="A552" t="s">
        <v>2333</v>
      </c>
      <c r="B552" t="str">
        <f t="shared" si="8"/>
        <v>11001425604</v>
      </c>
      <c r="C552">
        <f>+VLOOKUP(E552,'Hoja1 (2)'!$C$2:$O$732,13,FALSE)</f>
        <v>1100142</v>
      </c>
      <c r="D552">
        <v>5604</v>
      </c>
      <c r="E552" t="s">
        <v>1123</v>
      </c>
      <c r="F552">
        <f>+VLOOKUP(E552,'Hoja1 (2)'!$C$2:$O$732,13,FALSE)</f>
        <v>1100142</v>
      </c>
      <c r="G552" t="s">
        <v>1124</v>
      </c>
      <c r="H552" t="s">
        <v>1743</v>
      </c>
      <c r="I552">
        <v>110</v>
      </c>
      <c r="J552" t="s">
        <v>1742</v>
      </c>
      <c r="K552" t="s">
        <v>1742</v>
      </c>
      <c r="L552" t="s">
        <v>1742</v>
      </c>
      <c r="M552" t="s">
        <v>1742</v>
      </c>
      <c r="N552" t="s">
        <v>1743</v>
      </c>
      <c r="O552">
        <v>0</v>
      </c>
      <c r="P552" t="s">
        <v>1744</v>
      </c>
      <c r="Q552" t="s">
        <v>1744</v>
      </c>
      <c r="R552" t="s">
        <v>1744</v>
      </c>
      <c r="S552" t="s">
        <v>1745</v>
      </c>
      <c r="T552" t="s">
        <v>1745</v>
      </c>
      <c r="U552" t="s">
        <v>1746</v>
      </c>
      <c r="V552">
        <v>0</v>
      </c>
      <c r="W552" t="s">
        <v>1742</v>
      </c>
      <c r="X552" t="s">
        <v>1745</v>
      </c>
      <c r="Y552" t="s">
        <v>1743</v>
      </c>
      <c r="Z552" t="s">
        <v>1743</v>
      </c>
      <c r="AA552" t="s">
        <v>1743</v>
      </c>
    </row>
    <row r="553" spans="1:27" x14ac:dyDescent="0.35">
      <c r="A553" t="s">
        <v>2334</v>
      </c>
      <c r="B553" t="str">
        <f t="shared" si="8"/>
        <v>11001425605</v>
      </c>
      <c r="C553">
        <f>+VLOOKUP(E553,'Hoja1 (2)'!$C$2:$O$732,13,FALSE)</f>
        <v>1100142</v>
      </c>
      <c r="D553">
        <v>5605</v>
      </c>
      <c r="E553" t="s">
        <v>183</v>
      </c>
      <c r="F553">
        <f>+VLOOKUP(E553,'Hoja1 (2)'!$C$2:$O$732,13,FALSE)</f>
        <v>1100142</v>
      </c>
      <c r="G553" t="s">
        <v>184</v>
      </c>
      <c r="H553" t="s">
        <v>1743</v>
      </c>
      <c r="I553">
        <v>110</v>
      </c>
      <c r="J553" t="s">
        <v>1742</v>
      </c>
      <c r="K553" t="s">
        <v>1742</v>
      </c>
      <c r="L553" t="s">
        <v>1742</v>
      </c>
      <c r="M553" t="s">
        <v>1742</v>
      </c>
      <c r="N553" t="s">
        <v>1743</v>
      </c>
      <c r="O553">
        <v>0</v>
      </c>
      <c r="P553" t="s">
        <v>1744</v>
      </c>
      <c r="Q553" t="s">
        <v>1744</v>
      </c>
      <c r="R553" t="s">
        <v>1744</v>
      </c>
      <c r="S553" t="s">
        <v>1745</v>
      </c>
      <c r="T553" t="s">
        <v>1745</v>
      </c>
      <c r="U553" t="s">
        <v>1746</v>
      </c>
      <c r="V553">
        <v>0</v>
      </c>
      <c r="W553" t="s">
        <v>1742</v>
      </c>
      <c r="X553" t="s">
        <v>1745</v>
      </c>
      <c r="Y553" t="s">
        <v>1743</v>
      </c>
      <c r="Z553" t="s">
        <v>1743</v>
      </c>
      <c r="AA553" t="s">
        <v>1743</v>
      </c>
    </row>
    <row r="554" spans="1:27" x14ac:dyDescent="0.35">
      <c r="A554" t="s">
        <v>2335</v>
      </c>
      <c r="B554" t="str">
        <f t="shared" si="8"/>
        <v>11001425606</v>
      </c>
      <c r="C554">
        <f>+VLOOKUP(E554,'Hoja1 (2)'!$C$2:$O$732,13,FALSE)</f>
        <v>1100142</v>
      </c>
      <c r="D554">
        <v>5606</v>
      </c>
      <c r="E554" t="s">
        <v>1111</v>
      </c>
      <c r="F554">
        <f>+VLOOKUP(E554,'Hoja1 (2)'!$C$2:$O$732,13,FALSE)</f>
        <v>1100142</v>
      </c>
      <c r="G554" t="s">
        <v>1112</v>
      </c>
      <c r="H554" t="s">
        <v>1743</v>
      </c>
      <c r="I554">
        <v>110</v>
      </c>
      <c r="J554" t="s">
        <v>1742</v>
      </c>
      <c r="K554" t="s">
        <v>1742</v>
      </c>
      <c r="L554" t="s">
        <v>1742</v>
      </c>
      <c r="M554" t="s">
        <v>1742</v>
      </c>
      <c r="N554" t="s">
        <v>1743</v>
      </c>
      <c r="O554">
        <v>0</v>
      </c>
      <c r="P554" t="s">
        <v>1744</v>
      </c>
      <c r="Q554" t="s">
        <v>1744</v>
      </c>
      <c r="R554" t="s">
        <v>1744</v>
      </c>
      <c r="S554" t="s">
        <v>1745</v>
      </c>
      <c r="T554" t="s">
        <v>1745</v>
      </c>
      <c r="U554" t="s">
        <v>1746</v>
      </c>
      <c r="V554">
        <v>4</v>
      </c>
      <c r="W554" t="s">
        <v>1744</v>
      </c>
      <c r="X554" t="s">
        <v>1745</v>
      </c>
      <c r="Y554" t="s">
        <v>1743</v>
      </c>
      <c r="Z554" t="s">
        <v>1743</v>
      </c>
      <c r="AA554" t="s">
        <v>1743</v>
      </c>
    </row>
    <row r="555" spans="1:27" x14ac:dyDescent="0.35">
      <c r="A555" t="s">
        <v>2336</v>
      </c>
      <c r="B555" t="str">
        <f t="shared" si="8"/>
        <v>11001425607</v>
      </c>
      <c r="C555">
        <f>+VLOOKUP(E555,'Hoja1 (2)'!$C$2:$O$732,13,FALSE)</f>
        <v>1100142</v>
      </c>
      <c r="D555">
        <v>5607</v>
      </c>
      <c r="E555" t="s">
        <v>680</v>
      </c>
      <c r="F555">
        <f>+VLOOKUP(E555,'Hoja1 (2)'!$C$2:$O$732,13,FALSE)</f>
        <v>1100142</v>
      </c>
      <c r="G555" t="s">
        <v>681</v>
      </c>
      <c r="H555" t="s">
        <v>1743</v>
      </c>
      <c r="I555">
        <v>110</v>
      </c>
      <c r="J555" t="s">
        <v>1742</v>
      </c>
      <c r="K555" t="s">
        <v>1742</v>
      </c>
      <c r="L555" t="s">
        <v>1742</v>
      </c>
      <c r="M555" t="s">
        <v>1742</v>
      </c>
      <c r="N555" t="s">
        <v>1743</v>
      </c>
      <c r="O555">
        <v>0</v>
      </c>
      <c r="P555" t="s">
        <v>1744</v>
      </c>
      <c r="Q555" t="s">
        <v>1744</v>
      </c>
      <c r="R555" t="s">
        <v>1744</v>
      </c>
      <c r="S555" t="s">
        <v>1745</v>
      </c>
      <c r="T555" t="s">
        <v>1745</v>
      </c>
      <c r="U555" t="s">
        <v>1746</v>
      </c>
      <c r="V555">
        <v>0</v>
      </c>
      <c r="W555" t="s">
        <v>1744</v>
      </c>
      <c r="X555" t="s">
        <v>1745</v>
      </c>
      <c r="Y555" t="s">
        <v>1743</v>
      </c>
      <c r="Z555" t="s">
        <v>1743</v>
      </c>
      <c r="AA555" t="s">
        <v>1743</v>
      </c>
    </row>
    <row r="556" spans="1:27" x14ac:dyDescent="0.35">
      <c r="A556" t="s">
        <v>2337</v>
      </c>
      <c r="B556" t="str">
        <f t="shared" si="8"/>
        <v>11001425608</v>
      </c>
      <c r="C556">
        <f>+VLOOKUP(E556,'Hoja1 (2)'!$C$2:$O$732,13,FALSE)</f>
        <v>1100142</v>
      </c>
      <c r="D556">
        <v>5608</v>
      </c>
      <c r="E556" t="s">
        <v>783</v>
      </c>
      <c r="F556">
        <f>+VLOOKUP(E556,'Hoja1 (2)'!$C$2:$O$732,13,FALSE)</f>
        <v>1100142</v>
      </c>
      <c r="G556" t="s">
        <v>784</v>
      </c>
      <c r="H556" t="s">
        <v>1743</v>
      </c>
      <c r="I556">
        <v>110</v>
      </c>
      <c r="J556" t="s">
        <v>1742</v>
      </c>
      <c r="K556" t="s">
        <v>1742</v>
      </c>
      <c r="L556" t="s">
        <v>1742</v>
      </c>
      <c r="M556" t="s">
        <v>1742</v>
      </c>
      <c r="N556" t="s">
        <v>1743</v>
      </c>
      <c r="O556">
        <v>0</v>
      </c>
      <c r="P556" t="s">
        <v>1744</v>
      </c>
      <c r="Q556" t="s">
        <v>1744</v>
      </c>
      <c r="R556" t="s">
        <v>1744</v>
      </c>
      <c r="S556" t="s">
        <v>1745</v>
      </c>
      <c r="T556" t="s">
        <v>1745</v>
      </c>
      <c r="U556" t="s">
        <v>1746</v>
      </c>
      <c r="V556">
        <v>1</v>
      </c>
      <c r="W556" t="s">
        <v>1744</v>
      </c>
      <c r="X556" t="s">
        <v>1745</v>
      </c>
      <c r="Y556" t="s">
        <v>1743</v>
      </c>
      <c r="Z556" t="s">
        <v>1743</v>
      </c>
      <c r="AA556" t="s">
        <v>1743</v>
      </c>
    </row>
    <row r="557" spans="1:27" x14ac:dyDescent="0.35">
      <c r="A557" t="s">
        <v>2338</v>
      </c>
      <c r="B557" t="str">
        <f t="shared" si="8"/>
        <v>11001425609</v>
      </c>
      <c r="C557">
        <f>+VLOOKUP(E557,'Hoja1 (2)'!$C$2:$O$732,13,FALSE)</f>
        <v>1100142</v>
      </c>
      <c r="D557">
        <v>5609</v>
      </c>
      <c r="E557" t="s">
        <v>1127</v>
      </c>
      <c r="F557">
        <f>+VLOOKUP(E557,'Hoja1 (2)'!$C$2:$O$732,13,FALSE)</f>
        <v>1100142</v>
      </c>
      <c r="G557" t="s">
        <v>1781</v>
      </c>
      <c r="H557" t="s">
        <v>1743</v>
      </c>
      <c r="I557">
        <v>110</v>
      </c>
      <c r="J557" t="s">
        <v>1742</v>
      </c>
      <c r="K557" t="s">
        <v>1742</v>
      </c>
      <c r="L557" t="s">
        <v>1742</v>
      </c>
      <c r="M557" t="s">
        <v>1742</v>
      </c>
      <c r="N557" t="s">
        <v>1743</v>
      </c>
      <c r="O557">
        <v>0</v>
      </c>
      <c r="P557" t="s">
        <v>1744</v>
      </c>
      <c r="Q557" t="s">
        <v>1744</v>
      </c>
      <c r="R557" t="s">
        <v>1744</v>
      </c>
      <c r="S557" t="s">
        <v>1745</v>
      </c>
      <c r="T557" t="s">
        <v>1745</v>
      </c>
      <c r="U557" t="s">
        <v>1746</v>
      </c>
      <c r="V557">
        <v>0</v>
      </c>
      <c r="W557" t="s">
        <v>1742</v>
      </c>
      <c r="X557" t="s">
        <v>1745</v>
      </c>
      <c r="Y557" t="s">
        <v>1743</v>
      </c>
      <c r="Z557" t="s">
        <v>1743</v>
      </c>
      <c r="AA557" t="s">
        <v>1743</v>
      </c>
    </row>
    <row r="558" spans="1:27" x14ac:dyDescent="0.35">
      <c r="A558" t="s">
        <v>2339</v>
      </c>
      <c r="B558" t="str">
        <f t="shared" si="8"/>
        <v>11001425610</v>
      </c>
      <c r="C558">
        <f>+VLOOKUP(E558,'Hoja1 (2)'!$C$2:$O$732,13,FALSE)</f>
        <v>1100142</v>
      </c>
      <c r="D558">
        <v>5610</v>
      </c>
      <c r="E558" t="s">
        <v>496</v>
      </c>
      <c r="F558">
        <f>+VLOOKUP(E558,'Hoja1 (2)'!$C$2:$O$732,13,FALSE)</f>
        <v>1100142</v>
      </c>
      <c r="G558" t="s">
        <v>497</v>
      </c>
      <c r="H558" t="s">
        <v>1743</v>
      </c>
      <c r="I558">
        <v>110</v>
      </c>
      <c r="J558" t="s">
        <v>1742</v>
      </c>
      <c r="K558" t="s">
        <v>1742</v>
      </c>
      <c r="L558" t="s">
        <v>1742</v>
      </c>
      <c r="M558" t="s">
        <v>1742</v>
      </c>
      <c r="N558" t="s">
        <v>1743</v>
      </c>
      <c r="O558">
        <v>0</v>
      </c>
      <c r="P558" t="s">
        <v>1744</v>
      </c>
      <c r="Q558" t="s">
        <v>1744</v>
      </c>
      <c r="R558" t="s">
        <v>1744</v>
      </c>
      <c r="S558" t="s">
        <v>1745</v>
      </c>
      <c r="T558" t="s">
        <v>1745</v>
      </c>
      <c r="U558" t="s">
        <v>1746</v>
      </c>
      <c r="V558">
        <v>0</v>
      </c>
      <c r="W558" t="s">
        <v>1744</v>
      </c>
      <c r="X558" t="s">
        <v>1745</v>
      </c>
      <c r="Y558" t="s">
        <v>1743</v>
      </c>
      <c r="Z558" t="s">
        <v>1743</v>
      </c>
      <c r="AA558" t="s">
        <v>1743</v>
      </c>
    </row>
    <row r="559" spans="1:27" x14ac:dyDescent="0.35">
      <c r="A559" t="s">
        <v>2340</v>
      </c>
      <c r="B559" t="str">
        <f t="shared" si="8"/>
        <v>11001425611</v>
      </c>
      <c r="C559">
        <f>+VLOOKUP(E559,'Hoja1 (2)'!$C$2:$O$732,13,FALSE)</f>
        <v>1100142</v>
      </c>
      <c r="D559">
        <v>5611</v>
      </c>
      <c r="E559" t="s">
        <v>129</v>
      </c>
      <c r="F559">
        <f>+VLOOKUP(E559,'Hoja1 (2)'!$C$2:$O$732,13,FALSE)</f>
        <v>1100142</v>
      </c>
      <c r="G559" t="s">
        <v>130</v>
      </c>
      <c r="H559" t="s">
        <v>1743</v>
      </c>
      <c r="I559">
        <v>110</v>
      </c>
      <c r="J559" t="s">
        <v>1742</v>
      </c>
      <c r="K559" t="s">
        <v>1742</v>
      </c>
      <c r="L559" t="s">
        <v>1742</v>
      </c>
      <c r="M559" t="s">
        <v>1742</v>
      </c>
      <c r="N559" t="s">
        <v>1743</v>
      </c>
      <c r="O559">
        <v>0</v>
      </c>
      <c r="P559" t="s">
        <v>1744</v>
      </c>
      <c r="Q559" t="s">
        <v>1744</v>
      </c>
      <c r="R559" t="s">
        <v>1744</v>
      </c>
      <c r="S559" t="s">
        <v>1745</v>
      </c>
      <c r="T559" t="s">
        <v>1745</v>
      </c>
      <c r="U559" t="s">
        <v>1746</v>
      </c>
      <c r="V559">
        <v>0</v>
      </c>
      <c r="W559" t="s">
        <v>1742</v>
      </c>
      <c r="X559" t="s">
        <v>1745</v>
      </c>
    </row>
    <row r="560" spans="1:27" x14ac:dyDescent="0.35">
      <c r="A560" t="s">
        <v>2341</v>
      </c>
      <c r="B560" t="str">
        <f t="shared" si="8"/>
        <v>11001425612</v>
      </c>
      <c r="C560">
        <f>+VLOOKUP(E560,'Hoja1 (2)'!$C$2:$O$732,13,FALSE)</f>
        <v>1100142</v>
      </c>
      <c r="D560">
        <v>5612</v>
      </c>
      <c r="E560" t="s">
        <v>71</v>
      </c>
      <c r="F560">
        <f>+VLOOKUP(E560,'Hoja1 (2)'!$C$2:$O$732,13,FALSE)</f>
        <v>1100142</v>
      </c>
      <c r="G560" t="s">
        <v>72</v>
      </c>
      <c r="H560" t="s">
        <v>1743</v>
      </c>
      <c r="I560">
        <v>110</v>
      </c>
      <c r="J560" t="s">
        <v>1742</v>
      </c>
      <c r="K560" t="s">
        <v>1742</v>
      </c>
      <c r="L560" t="s">
        <v>1742</v>
      </c>
      <c r="M560" t="s">
        <v>1742</v>
      </c>
      <c r="N560" t="s">
        <v>1743</v>
      </c>
      <c r="O560">
        <v>0</v>
      </c>
      <c r="P560" t="s">
        <v>1744</v>
      </c>
      <c r="Q560" t="s">
        <v>1744</v>
      </c>
      <c r="R560" t="s">
        <v>1744</v>
      </c>
      <c r="S560" t="s">
        <v>1745</v>
      </c>
      <c r="T560" t="s">
        <v>1745</v>
      </c>
      <c r="U560" t="s">
        <v>1746</v>
      </c>
      <c r="V560">
        <v>0</v>
      </c>
      <c r="W560" t="s">
        <v>1742</v>
      </c>
      <c r="X560" t="s">
        <v>1745</v>
      </c>
    </row>
    <row r="561" spans="1:27" x14ac:dyDescent="0.35">
      <c r="A561" t="s">
        <v>2342</v>
      </c>
      <c r="B561" t="str">
        <f t="shared" si="8"/>
        <v>11001425613</v>
      </c>
      <c r="C561">
        <f>+VLOOKUP(E561,'Hoja1 (2)'!$C$2:$O$732,13,FALSE)</f>
        <v>1100142</v>
      </c>
      <c r="D561">
        <v>5613</v>
      </c>
      <c r="E561" t="s">
        <v>181</v>
      </c>
      <c r="F561">
        <f>+VLOOKUP(E561,'Hoja1 (2)'!$C$2:$O$732,13,FALSE)</f>
        <v>1100142</v>
      </c>
      <c r="G561" t="s">
        <v>182</v>
      </c>
      <c r="H561" t="s">
        <v>182</v>
      </c>
      <c r="I561">
        <v>110</v>
      </c>
      <c r="J561" t="s">
        <v>1742</v>
      </c>
      <c r="K561" t="s">
        <v>1742</v>
      </c>
      <c r="L561" t="s">
        <v>1742</v>
      </c>
      <c r="M561" t="s">
        <v>1742</v>
      </c>
      <c r="N561" t="s">
        <v>1743</v>
      </c>
      <c r="O561">
        <v>0</v>
      </c>
      <c r="P561" t="s">
        <v>1744</v>
      </c>
      <c r="Q561" t="s">
        <v>1744</v>
      </c>
      <c r="R561" t="s">
        <v>1744</v>
      </c>
      <c r="S561" t="s">
        <v>1745</v>
      </c>
      <c r="T561" t="s">
        <v>1745</v>
      </c>
      <c r="U561" t="s">
        <v>1746</v>
      </c>
      <c r="V561">
        <v>0</v>
      </c>
      <c r="W561" t="s">
        <v>1744</v>
      </c>
      <c r="X561" t="s">
        <v>1745</v>
      </c>
      <c r="Y561" t="s">
        <v>1743</v>
      </c>
      <c r="Z561" t="s">
        <v>1743</v>
      </c>
      <c r="AA561" t="s">
        <v>1743</v>
      </c>
    </row>
    <row r="562" spans="1:27" x14ac:dyDescent="0.35">
      <c r="A562" t="s">
        <v>2343</v>
      </c>
      <c r="B562" t="str">
        <f t="shared" si="8"/>
        <v>11001425614</v>
      </c>
      <c r="C562">
        <f>+VLOOKUP(E562,'Hoja1 (2)'!$C$2:$O$732,13,FALSE)</f>
        <v>1100142</v>
      </c>
      <c r="D562">
        <v>5614</v>
      </c>
      <c r="E562" t="s">
        <v>7</v>
      </c>
      <c r="F562">
        <f>+VLOOKUP(E562,'Hoja1 (2)'!$C$2:$O$732,13,FALSE)</f>
        <v>1100142</v>
      </c>
      <c r="G562" t="s">
        <v>8</v>
      </c>
      <c r="H562" t="s">
        <v>1743</v>
      </c>
      <c r="I562">
        <v>110</v>
      </c>
      <c r="J562" t="s">
        <v>1742</v>
      </c>
      <c r="K562" t="s">
        <v>1742</v>
      </c>
      <c r="L562" t="s">
        <v>1742</v>
      </c>
      <c r="M562" t="s">
        <v>1742</v>
      </c>
      <c r="N562" t="s">
        <v>1743</v>
      </c>
      <c r="O562">
        <v>0</v>
      </c>
      <c r="P562" t="s">
        <v>1744</v>
      </c>
      <c r="Q562" t="s">
        <v>1744</v>
      </c>
      <c r="R562" t="s">
        <v>1744</v>
      </c>
      <c r="S562" t="s">
        <v>1745</v>
      </c>
      <c r="T562" t="s">
        <v>1745</v>
      </c>
      <c r="U562" t="s">
        <v>1746</v>
      </c>
      <c r="V562">
        <v>0</v>
      </c>
      <c r="W562" t="s">
        <v>1742</v>
      </c>
      <c r="X562" t="s">
        <v>1745</v>
      </c>
      <c r="Y562" t="s">
        <v>1743</v>
      </c>
      <c r="Z562" t="s">
        <v>1743</v>
      </c>
      <c r="AA562" t="s">
        <v>1743</v>
      </c>
    </row>
    <row r="563" spans="1:27" x14ac:dyDescent="0.35">
      <c r="A563" t="s">
        <v>2344</v>
      </c>
      <c r="B563" t="str">
        <f t="shared" si="8"/>
        <v>11001425615</v>
      </c>
      <c r="C563">
        <f>+VLOOKUP(E563,'Hoja1 (2)'!$C$2:$O$732,13,FALSE)</f>
        <v>1100142</v>
      </c>
      <c r="D563">
        <v>5615</v>
      </c>
      <c r="E563" t="s">
        <v>1177</v>
      </c>
      <c r="F563">
        <f>+VLOOKUP(E563,'Hoja1 (2)'!$C$2:$O$732,13,FALSE)</f>
        <v>1100142</v>
      </c>
      <c r="G563" t="s">
        <v>1178</v>
      </c>
      <c r="H563" t="s">
        <v>1743</v>
      </c>
      <c r="I563">
        <v>110</v>
      </c>
      <c r="J563" t="s">
        <v>1742</v>
      </c>
      <c r="K563" t="s">
        <v>1742</v>
      </c>
      <c r="L563" t="s">
        <v>1742</v>
      </c>
      <c r="M563" t="s">
        <v>1742</v>
      </c>
      <c r="N563" t="s">
        <v>1743</v>
      </c>
      <c r="O563">
        <v>0</v>
      </c>
      <c r="P563" t="s">
        <v>1744</v>
      </c>
      <c r="Q563" t="s">
        <v>1744</v>
      </c>
      <c r="R563" t="s">
        <v>1744</v>
      </c>
      <c r="S563" t="s">
        <v>1745</v>
      </c>
      <c r="T563" t="s">
        <v>1745</v>
      </c>
      <c r="U563" t="s">
        <v>1746</v>
      </c>
      <c r="V563">
        <v>0</v>
      </c>
      <c r="W563" t="s">
        <v>1742</v>
      </c>
      <c r="X563" t="s">
        <v>1745</v>
      </c>
      <c r="Y563" t="s">
        <v>1743</v>
      </c>
      <c r="Z563" t="s">
        <v>1743</v>
      </c>
      <c r="AA563" t="s">
        <v>1743</v>
      </c>
    </row>
    <row r="564" spans="1:27" x14ac:dyDescent="0.35">
      <c r="A564" t="s">
        <v>2345</v>
      </c>
      <c r="B564" t="str">
        <f t="shared" si="8"/>
        <v>11001425616</v>
      </c>
      <c r="C564">
        <f>+VLOOKUP(E564,'Hoja1 (2)'!$C$2:$O$732,13,FALSE)</f>
        <v>1100142</v>
      </c>
      <c r="D564">
        <v>5616</v>
      </c>
      <c r="E564" t="s">
        <v>73</v>
      </c>
      <c r="F564">
        <f>+VLOOKUP(E564,'Hoja1 (2)'!$C$2:$O$732,13,FALSE)</f>
        <v>1100142</v>
      </c>
      <c r="G564" t="s">
        <v>74</v>
      </c>
      <c r="H564" t="s">
        <v>1743</v>
      </c>
      <c r="I564">
        <v>110</v>
      </c>
      <c r="J564" t="s">
        <v>1742</v>
      </c>
      <c r="K564" t="s">
        <v>1742</v>
      </c>
      <c r="L564" t="s">
        <v>1742</v>
      </c>
      <c r="M564" t="s">
        <v>1742</v>
      </c>
      <c r="N564" t="s">
        <v>1743</v>
      </c>
      <c r="O564">
        <v>0</v>
      </c>
      <c r="P564" t="s">
        <v>1744</v>
      </c>
      <c r="Q564" t="s">
        <v>1744</v>
      </c>
      <c r="R564" t="s">
        <v>1744</v>
      </c>
      <c r="S564" t="s">
        <v>1745</v>
      </c>
      <c r="T564" t="s">
        <v>1745</v>
      </c>
      <c r="U564" t="s">
        <v>1746</v>
      </c>
      <c r="V564">
        <v>0</v>
      </c>
      <c r="W564" t="s">
        <v>1742</v>
      </c>
      <c r="X564" t="s">
        <v>1745</v>
      </c>
      <c r="Y564" t="s">
        <v>1743</v>
      </c>
      <c r="Z564" t="s">
        <v>1743</v>
      </c>
      <c r="AA564" t="s">
        <v>1743</v>
      </c>
    </row>
    <row r="565" spans="1:27" x14ac:dyDescent="0.35">
      <c r="A565" t="s">
        <v>2346</v>
      </c>
      <c r="B565" t="str">
        <f t="shared" si="8"/>
        <v>11001425617</v>
      </c>
      <c r="C565">
        <f>+VLOOKUP(E565,'Hoja1 (2)'!$C$2:$O$732,13,FALSE)</f>
        <v>1100142</v>
      </c>
      <c r="D565">
        <v>5617</v>
      </c>
      <c r="E565" t="s">
        <v>752</v>
      </c>
      <c r="F565">
        <f>+VLOOKUP(E565,'Hoja1 (2)'!$C$2:$O$732,13,FALSE)</f>
        <v>1100142</v>
      </c>
      <c r="G565" t="s">
        <v>753</v>
      </c>
      <c r="H565" t="s">
        <v>1743</v>
      </c>
      <c r="I565">
        <v>110</v>
      </c>
      <c r="J565" t="s">
        <v>1742</v>
      </c>
      <c r="K565" t="s">
        <v>1742</v>
      </c>
      <c r="L565" t="s">
        <v>1742</v>
      </c>
      <c r="M565" t="s">
        <v>1742</v>
      </c>
      <c r="N565" t="s">
        <v>1743</v>
      </c>
      <c r="O565">
        <v>0</v>
      </c>
      <c r="P565" t="s">
        <v>1744</v>
      </c>
      <c r="Q565" t="s">
        <v>1744</v>
      </c>
      <c r="R565" t="s">
        <v>1744</v>
      </c>
      <c r="S565" t="s">
        <v>1745</v>
      </c>
      <c r="T565" t="s">
        <v>1745</v>
      </c>
      <c r="U565" t="s">
        <v>1746</v>
      </c>
      <c r="V565">
        <v>0</v>
      </c>
      <c r="W565" t="s">
        <v>1744</v>
      </c>
      <c r="X565" t="s">
        <v>1745</v>
      </c>
      <c r="Y565" t="s">
        <v>1743</v>
      </c>
      <c r="Z565" t="s">
        <v>1743</v>
      </c>
      <c r="AA565" t="s">
        <v>1743</v>
      </c>
    </row>
    <row r="566" spans="1:27" x14ac:dyDescent="0.35">
      <c r="A566" t="s">
        <v>2347</v>
      </c>
      <c r="B566" t="str">
        <f t="shared" si="8"/>
        <v>11001425618</v>
      </c>
      <c r="C566">
        <f>+VLOOKUP(E566,'Hoja1 (2)'!$C$2:$O$732,13,FALSE)</f>
        <v>1100142</v>
      </c>
      <c r="D566">
        <v>5618</v>
      </c>
      <c r="E566" t="s">
        <v>815</v>
      </c>
      <c r="F566">
        <f>+VLOOKUP(E566,'Hoja1 (2)'!$C$2:$O$732,13,FALSE)</f>
        <v>1100142</v>
      </c>
      <c r="G566" t="s">
        <v>816</v>
      </c>
      <c r="H566" t="s">
        <v>1743</v>
      </c>
      <c r="I566">
        <v>110</v>
      </c>
      <c r="J566" t="s">
        <v>1742</v>
      </c>
      <c r="K566" t="s">
        <v>1742</v>
      </c>
      <c r="L566" t="s">
        <v>1742</v>
      </c>
      <c r="M566" t="s">
        <v>1742</v>
      </c>
      <c r="N566" t="s">
        <v>1743</v>
      </c>
      <c r="O566">
        <v>0</v>
      </c>
      <c r="P566" t="s">
        <v>1744</v>
      </c>
      <c r="Q566" t="s">
        <v>1744</v>
      </c>
      <c r="R566" t="s">
        <v>1744</v>
      </c>
      <c r="S566" t="s">
        <v>1745</v>
      </c>
      <c r="T566" t="s">
        <v>1745</v>
      </c>
      <c r="U566" t="s">
        <v>1746</v>
      </c>
      <c r="V566">
        <v>0</v>
      </c>
      <c r="W566" t="s">
        <v>1744</v>
      </c>
      <c r="X566" t="s">
        <v>1745</v>
      </c>
      <c r="Y566" t="s">
        <v>1743</v>
      </c>
      <c r="Z566" t="s">
        <v>1743</v>
      </c>
      <c r="AA566" t="s">
        <v>1743</v>
      </c>
    </row>
    <row r="567" spans="1:27" x14ac:dyDescent="0.35">
      <c r="A567" t="s">
        <v>2348</v>
      </c>
      <c r="B567" t="str">
        <f t="shared" si="8"/>
        <v>11001425619</v>
      </c>
      <c r="C567">
        <f>+VLOOKUP(E567,'Hoja1 (2)'!$C$2:$O$732,13,FALSE)</f>
        <v>1100142</v>
      </c>
      <c r="D567">
        <v>5619</v>
      </c>
      <c r="E567" t="s">
        <v>809</v>
      </c>
      <c r="F567">
        <f>+VLOOKUP(E567,'Hoja1 (2)'!$C$2:$O$732,13,FALSE)</f>
        <v>1100142</v>
      </c>
      <c r="G567" t="s">
        <v>810</v>
      </c>
      <c r="H567" t="s">
        <v>1743</v>
      </c>
      <c r="I567">
        <v>110</v>
      </c>
      <c r="J567" t="s">
        <v>1742</v>
      </c>
      <c r="K567" t="s">
        <v>1742</v>
      </c>
      <c r="L567" t="s">
        <v>1742</v>
      </c>
      <c r="M567" t="s">
        <v>1742</v>
      </c>
      <c r="N567" t="s">
        <v>1743</v>
      </c>
      <c r="O567">
        <v>0</v>
      </c>
      <c r="P567" t="s">
        <v>1744</v>
      </c>
      <c r="Q567" t="s">
        <v>1744</v>
      </c>
      <c r="R567" t="s">
        <v>1744</v>
      </c>
      <c r="S567" t="s">
        <v>1745</v>
      </c>
      <c r="T567" t="s">
        <v>1745</v>
      </c>
      <c r="U567" t="s">
        <v>1746</v>
      </c>
      <c r="V567">
        <v>0</v>
      </c>
      <c r="W567" t="s">
        <v>1742</v>
      </c>
      <c r="X567" t="s">
        <v>1745</v>
      </c>
      <c r="Y567" t="s">
        <v>1743</v>
      </c>
      <c r="Z567" t="s">
        <v>1743</v>
      </c>
      <c r="AA567" t="s">
        <v>1743</v>
      </c>
    </row>
    <row r="568" spans="1:27" x14ac:dyDescent="0.35">
      <c r="A568" t="s">
        <v>2349</v>
      </c>
      <c r="B568" t="str">
        <f t="shared" si="8"/>
        <v>11001425620</v>
      </c>
      <c r="C568">
        <f>+VLOOKUP(E568,'Hoja1 (2)'!$C$2:$O$732,13,FALSE)</f>
        <v>1100142</v>
      </c>
      <c r="D568">
        <v>5620</v>
      </c>
      <c r="E568" t="s">
        <v>486</v>
      </c>
      <c r="F568">
        <f>+VLOOKUP(E568,'Hoja1 (2)'!$C$2:$O$732,13,FALSE)</f>
        <v>1100142</v>
      </c>
      <c r="G568" t="s">
        <v>487</v>
      </c>
      <c r="H568" t="s">
        <v>1743</v>
      </c>
      <c r="I568">
        <v>110</v>
      </c>
      <c r="J568" t="s">
        <v>1742</v>
      </c>
      <c r="K568" t="s">
        <v>1742</v>
      </c>
      <c r="L568" t="s">
        <v>1742</v>
      </c>
      <c r="M568" t="s">
        <v>1742</v>
      </c>
      <c r="N568" t="s">
        <v>1743</v>
      </c>
      <c r="O568">
        <v>0</v>
      </c>
      <c r="P568" t="s">
        <v>1744</v>
      </c>
      <c r="Q568" t="s">
        <v>1744</v>
      </c>
      <c r="R568" t="s">
        <v>1744</v>
      </c>
      <c r="S568" t="s">
        <v>1745</v>
      </c>
      <c r="T568" t="s">
        <v>1745</v>
      </c>
      <c r="U568" t="s">
        <v>1746</v>
      </c>
      <c r="V568">
        <v>4</v>
      </c>
      <c r="W568" t="s">
        <v>1744</v>
      </c>
      <c r="X568" t="s">
        <v>1745</v>
      </c>
      <c r="Y568" t="s">
        <v>1743</v>
      </c>
      <c r="Z568" t="s">
        <v>1743</v>
      </c>
      <c r="AA568" t="s">
        <v>1743</v>
      </c>
    </row>
    <row r="569" spans="1:27" x14ac:dyDescent="0.35">
      <c r="A569" t="s">
        <v>2350</v>
      </c>
      <c r="B569" t="str">
        <f t="shared" si="8"/>
        <v>11001425621</v>
      </c>
      <c r="C569">
        <f>+VLOOKUP(E569,'Hoja1 (2)'!$C$2:$O$732,13,FALSE)</f>
        <v>1100142</v>
      </c>
      <c r="D569">
        <v>5621</v>
      </c>
      <c r="E569" t="s">
        <v>479</v>
      </c>
      <c r="F569">
        <f>+VLOOKUP(E569,'Hoja1 (2)'!$C$2:$O$732,13,FALSE)</f>
        <v>1100142</v>
      </c>
      <c r="G569" t="s">
        <v>478</v>
      </c>
      <c r="H569" t="s">
        <v>1743</v>
      </c>
      <c r="I569">
        <v>110</v>
      </c>
      <c r="J569" t="s">
        <v>1742</v>
      </c>
      <c r="K569" t="s">
        <v>1742</v>
      </c>
      <c r="L569" t="s">
        <v>1742</v>
      </c>
      <c r="M569" t="s">
        <v>1742</v>
      </c>
      <c r="N569" t="s">
        <v>1743</v>
      </c>
      <c r="O569">
        <v>0</v>
      </c>
      <c r="P569" t="s">
        <v>1744</v>
      </c>
      <c r="Q569" t="s">
        <v>1744</v>
      </c>
      <c r="R569" t="s">
        <v>1744</v>
      </c>
      <c r="S569" t="s">
        <v>1745</v>
      </c>
      <c r="T569" t="s">
        <v>1745</v>
      </c>
      <c r="U569" t="s">
        <v>1746</v>
      </c>
      <c r="V569">
        <v>0</v>
      </c>
      <c r="W569" t="s">
        <v>1744</v>
      </c>
      <c r="X569" t="s">
        <v>1745</v>
      </c>
      <c r="Y569" t="s">
        <v>1743</v>
      </c>
      <c r="Z569" t="s">
        <v>1743</v>
      </c>
      <c r="AA569" t="s">
        <v>1743</v>
      </c>
    </row>
    <row r="570" spans="1:27" x14ac:dyDescent="0.35">
      <c r="A570" t="s">
        <v>2351</v>
      </c>
      <c r="B570" t="str">
        <f t="shared" si="8"/>
        <v>11001425622</v>
      </c>
      <c r="C570">
        <f>+VLOOKUP(E570,'Hoja1 (2)'!$C$2:$O$732,13,FALSE)</f>
        <v>1100142</v>
      </c>
      <c r="D570">
        <v>5622</v>
      </c>
      <c r="E570" t="s">
        <v>504</v>
      </c>
      <c r="F570">
        <f>+VLOOKUP(E570,'Hoja1 (2)'!$C$2:$O$732,13,FALSE)</f>
        <v>1100142</v>
      </c>
      <c r="G570" t="s">
        <v>505</v>
      </c>
      <c r="H570" t="s">
        <v>1743</v>
      </c>
      <c r="I570">
        <v>110</v>
      </c>
      <c r="J570" t="s">
        <v>1742</v>
      </c>
      <c r="K570" t="s">
        <v>1742</v>
      </c>
      <c r="L570" t="s">
        <v>1742</v>
      </c>
      <c r="M570" t="s">
        <v>1742</v>
      </c>
      <c r="N570" t="s">
        <v>1743</v>
      </c>
      <c r="O570">
        <v>0</v>
      </c>
      <c r="P570" t="s">
        <v>1744</v>
      </c>
      <c r="Q570" t="s">
        <v>1744</v>
      </c>
      <c r="R570" t="s">
        <v>1744</v>
      </c>
      <c r="S570" t="s">
        <v>1745</v>
      </c>
      <c r="T570" t="s">
        <v>1745</v>
      </c>
      <c r="U570" t="s">
        <v>1746</v>
      </c>
      <c r="V570">
        <v>0</v>
      </c>
      <c r="W570" t="s">
        <v>1744</v>
      </c>
      <c r="X570" t="s">
        <v>1745</v>
      </c>
      <c r="Y570" t="s">
        <v>1743</v>
      </c>
      <c r="Z570" t="s">
        <v>1743</v>
      </c>
      <c r="AA570" t="s">
        <v>1743</v>
      </c>
    </row>
    <row r="571" spans="1:27" x14ac:dyDescent="0.35">
      <c r="A571" t="s">
        <v>2352</v>
      </c>
      <c r="B571" t="str">
        <f t="shared" si="8"/>
        <v>11001425623</v>
      </c>
      <c r="C571">
        <f>+VLOOKUP(E571,'Hoja1 (2)'!$C$2:$O$732,13,FALSE)</f>
        <v>1100142</v>
      </c>
      <c r="D571">
        <v>5623</v>
      </c>
      <c r="E571" t="s">
        <v>787</v>
      </c>
      <c r="F571">
        <f>+VLOOKUP(E571,'Hoja1 (2)'!$C$2:$O$732,13,FALSE)</f>
        <v>1100142</v>
      </c>
      <c r="G571" t="s">
        <v>788</v>
      </c>
      <c r="H571" t="s">
        <v>1743</v>
      </c>
      <c r="I571">
        <v>110</v>
      </c>
      <c r="J571" t="s">
        <v>1742</v>
      </c>
      <c r="K571" t="s">
        <v>1742</v>
      </c>
      <c r="L571" t="s">
        <v>1742</v>
      </c>
      <c r="M571" t="s">
        <v>1742</v>
      </c>
      <c r="N571" t="s">
        <v>1743</v>
      </c>
      <c r="O571">
        <v>0</v>
      </c>
      <c r="P571" t="s">
        <v>1744</v>
      </c>
      <c r="Q571" t="s">
        <v>1744</v>
      </c>
      <c r="R571" t="s">
        <v>1744</v>
      </c>
      <c r="S571" t="s">
        <v>1745</v>
      </c>
      <c r="T571" t="s">
        <v>1745</v>
      </c>
      <c r="U571" t="s">
        <v>1746</v>
      </c>
      <c r="V571">
        <v>0</v>
      </c>
      <c r="W571" t="s">
        <v>1744</v>
      </c>
      <c r="X571" t="s">
        <v>1745</v>
      </c>
      <c r="Y571" t="s">
        <v>1743</v>
      </c>
      <c r="Z571" t="s">
        <v>1743</v>
      </c>
      <c r="AA571" t="s">
        <v>1743</v>
      </c>
    </row>
    <row r="572" spans="1:27" x14ac:dyDescent="0.35">
      <c r="A572" t="s">
        <v>2353</v>
      </c>
      <c r="B572" t="str">
        <f t="shared" si="8"/>
        <v>11001425624</v>
      </c>
      <c r="C572">
        <f>+VLOOKUP(E572,'Hoja1 (2)'!$C$2:$O$732,13,FALSE)</f>
        <v>1100142</v>
      </c>
      <c r="D572">
        <v>5624</v>
      </c>
      <c r="E572" t="s">
        <v>117</v>
      </c>
      <c r="F572">
        <f>+VLOOKUP(E572,'Hoja1 (2)'!$C$2:$O$732,13,FALSE)</f>
        <v>1100142</v>
      </c>
      <c r="G572" t="s">
        <v>118</v>
      </c>
      <c r="H572" t="s">
        <v>1743</v>
      </c>
      <c r="I572">
        <v>110</v>
      </c>
      <c r="J572" t="s">
        <v>1742</v>
      </c>
      <c r="K572" t="s">
        <v>1742</v>
      </c>
      <c r="L572" t="s">
        <v>1742</v>
      </c>
      <c r="M572" t="s">
        <v>1742</v>
      </c>
      <c r="N572" t="s">
        <v>1743</v>
      </c>
      <c r="O572">
        <v>0</v>
      </c>
      <c r="P572" t="s">
        <v>1744</v>
      </c>
      <c r="Q572" t="s">
        <v>1744</v>
      </c>
      <c r="R572" t="s">
        <v>1744</v>
      </c>
      <c r="S572" t="s">
        <v>1745</v>
      </c>
      <c r="T572" t="s">
        <v>1745</v>
      </c>
      <c r="U572" t="s">
        <v>1746</v>
      </c>
      <c r="V572">
        <v>0</v>
      </c>
      <c r="W572" t="s">
        <v>1742</v>
      </c>
      <c r="X572" t="s">
        <v>1745</v>
      </c>
      <c r="Y572" t="s">
        <v>1743</v>
      </c>
      <c r="Z572" t="s">
        <v>1743</v>
      </c>
      <c r="AA572" t="s">
        <v>1743</v>
      </c>
    </row>
    <row r="573" spans="1:27" x14ac:dyDescent="0.35">
      <c r="A573" t="s">
        <v>2354</v>
      </c>
      <c r="B573" t="str">
        <f t="shared" si="8"/>
        <v>100025725625</v>
      </c>
      <c r="C573">
        <f>+VLOOKUP(E573,'Hoja1 (2)'!$C$2:$O$732,13,FALSE)</f>
        <v>10002572</v>
      </c>
      <c r="D573">
        <v>5625</v>
      </c>
      <c r="E573" t="s">
        <v>1671</v>
      </c>
      <c r="F573">
        <f>+VLOOKUP(E573,'Hoja1 (2)'!$C$2:$O$732,13,FALSE)</f>
        <v>10002572</v>
      </c>
      <c r="G573" t="s">
        <v>1672</v>
      </c>
      <c r="H573" t="s">
        <v>1743</v>
      </c>
      <c r="I573">
        <v>108</v>
      </c>
      <c r="J573" t="s">
        <v>1742</v>
      </c>
      <c r="K573" t="s">
        <v>1742</v>
      </c>
      <c r="L573" t="s">
        <v>1742</v>
      </c>
      <c r="M573" t="s">
        <v>1742</v>
      </c>
      <c r="N573" t="s">
        <v>1743</v>
      </c>
      <c r="O573">
        <v>0</v>
      </c>
      <c r="P573" t="s">
        <v>1744</v>
      </c>
      <c r="Q573" t="s">
        <v>1744</v>
      </c>
      <c r="R573" t="s">
        <v>1744</v>
      </c>
      <c r="S573" t="s">
        <v>1745</v>
      </c>
      <c r="T573" t="s">
        <v>1745</v>
      </c>
      <c r="U573" t="s">
        <v>1746</v>
      </c>
      <c r="V573">
        <v>0</v>
      </c>
      <c r="W573" t="s">
        <v>1744</v>
      </c>
      <c r="X573" t="s">
        <v>1745</v>
      </c>
      <c r="Y573" t="s">
        <v>1743</v>
      </c>
      <c r="Z573" t="s">
        <v>1743</v>
      </c>
      <c r="AA573" t="s">
        <v>1743</v>
      </c>
    </row>
    <row r="574" spans="1:27" x14ac:dyDescent="0.35">
      <c r="A574" t="s">
        <v>2355</v>
      </c>
      <c r="B574" t="str">
        <f t="shared" si="8"/>
        <v>100026745626</v>
      </c>
      <c r="C574">
        <f>+VLOOKUP(E574,'Hoja1 (2)'!$C$2:$O$732,13,FALSE)</f>
        <v>10002674</v>
      </c>
      <c r="D574">
        <v>5626</v>
      </c>
      <c r="E574" t="s">
        <v>1334</v>
      </c>
      <c r="F574">
        <f>+VLOOKUP(E574,'Hoja1 (2)'!$C$2:$O$732,13,FALSE)</f>
        <v>10002674</v>
      </c>
      <c r="G574" t="s">
        <v>1335</v>
      </c>
      <c r="H574" t="s">
        <v>1743</v>
      </c>
      <c r="I574">
        <v>108</v>
      </c>
      <c r="J574" t="s">
        <v>1742</v>
      </c>
      <c r="K574" t="s">
        <v>1742</v>
      </c>
      <c r="L574" t="s">
        <v>1742</v>
      </c>
      <c r="M574" t="s">
        <v>1742</v>
      </c>
      <c r="N574" t="s">
        <v>1743</v>
      </c>
      <c r="O574">
        <v>0</v>
      </c>
      <c r="P574" t="s">
        <v>1744</v>
      </c>
      <c r="Q574" t="s">
        <v>1744</v>
      </c>
      <c r="R574" t="s">
        <v>1744</v>
      </c>
      <c r="S574" t="s">
        <v>1745</v>
      </c>
      <c r="T574" t="s">
        <v>1745</v>
      </c>
      <c r="U574" t="s">
        <v>1746</v>
      </c>
      <c r="V574">
        <v>0</v>
      </c>
      <c r="W574" t="s">
        <v>1742</v>
      </c>
      <c r="X574" t="s">
        <v>1745</v>
      </c>
      <c r="Y574" t="s">
        <v>1743</v>
      </c>
      <c r="Z574" t="s">
        <v>1743</v>
      </c>
      <c r="AA574" t="s">
        <v>1743</v>
      </c>
    </row>
    <row r="575" spans="1:27" x14ac:dyDescent="0.35">
      <c r="A575" t="s">
        <v>2356</v>
      </c>
      <c r="B575" t="str">
        <f t="shared" si="8"/>
        <v>100025745627</v>
      </c>
      <c r="C575">
        <f>+VLOOKUP(E575,'Hoja1 (2)'!$C$2:$O$732,13,FALSE)</f>
        <v>10002574</v>
      </c>
      <c r="D575">
        <v>5627</v>
      </c>
      <c r="E575" t="s">
        <v>1495</v>
      </c>
      <c r="F575">
        <f>+VLOOKUP(E575,'Hoja1 (2)'!$C$2:$O$732,13,FALSE)</f>
        <v>10002574</v>
      </c>
      <c r="G575" t="s">
        <v>1496</v>
      </c>
      <c r="H575" t="s">
        <v>1743</v>
      </c>
      <c r="I575">
        <v>108</v>
      </c>
      <c r="J575" t="s">
        <v>1742</v>
      </c>
      <c r="K575" t="s">
        <v>1742</v>
      </c>
      <c r="L575" t="s">
        <v>1742</v>
      </c>
      <c r="M575" t="s">
        <v>1742</v>
      </c>
      <c r="N575" t="s">
        <v>1743</v>
      </c>
      <c r="O575">
        <v>0</v>
      </c>
      <c r="P575" t="s">
        <v>1744</v>
      </c>
      <c r="Q575" t="s">
        <v>1744</v>
      </c>
      <c r="R575" t="s">
        <v>1744</v>
      </c>
      <c r="S575" t="s">
        <v>1745</v>
      </c>
      <c r="T575" t="s">
        <v>1745</v>
      </c>
      <c r="U575" t="s">
        <v>1746</v>
      </c>
      <c r="V575">
        <v>0</v>
      </c>
      <c r="W575" t="s">
        <v>1744</v>
      </c>
      <c r="X575" t="s">
        <v>1745</v>
      </c>
      <c r="Y575" t="s">
        <v>1743</v>
      </c>
      <c r="Z575" t="s">
        <v>1743</v>
      </c>
      <c r="AA575" t="s">
        <v>1743</v>
      </c>
    </row>
    <row r="576" spans="1:27" x14ac:dyDescent="0.35">
      <c r="A576" t="s">
        <v>2357</v>
      </c>
      <c r="B576" t="str">
        <f t="shared" si="8"/>
        <v>100025745628</v>
      </c>
      <c r="C576">
        <f>+VLOOKUP(E576,'Hoja1 (2)'!$C$2:$O$732,13,FALSE)</f>
        <v>10002574</v>
      </c>
      <c r="D576">
        <v>5628</v>
      </c>
      <c r="E576" t="s">
        <v>1491</v>
      </c>
      <c r="F576">
        <f>+VLOOKUP(E576,'Hoja1 (2)'!$C$2:$O$732,13,FALSE)</f>
        <v>10002574</v>
      </c>
      <c r="G576" t="s">
        <v>1492</v>
      </c>
      <c r="H576" t="s">
        <v>1743</v>
      </c>
      <c r="I576">
        <v>108</v>
      </c>
      <c r="J576" t="s">
        <v>1742</v>
      </c>
      <c r="K576" t="s">
        <v>1742</v>
      </c>
      <c r="L576" t="s">
        <v>1742</v>
      </c>
      <c r="M576" t="s">
        <v>1742</v>
      </c>
      <c r="N576" t="s">
        <v>1743</v>
      </c>
      <c r="O576">
        <v>0</v>
      </c>
      <c r="P576" t="s">
        <v>1744</v>
      </c>
      <c r="Q576" t="s">
        <v>1744</v>
      </c>
      <c r="R576" t="s">
        <v>1744</v>
      </c>
      <c r="S576" t="s">
        <v>1745</v>
      </c>
      <c r="T576" t="s">
        <v>1745</v>
      </c>
      <c r="U576" t="s">
        <v>1746</v>
      </c>
      <c r="V576">
        <v>2</v>
      </c>
      <c r="W576" t="s">
        <v>1744</v>
      </c>
      <c r="X576" t="s">
        <v>1745</v>
      </c>
      <c r="Y576" t="s">
        <v>1743</v>
      </c>
      <c r="Z576" t="s">
        <v>1743</v>
      </c>
      <c r="AA576" t="s">
        <v>1743</v>
      </c>
    </row>
    <row r="577" spans="1:27" x14ac:dyDescent="0.35">
      <c r="A577" t="s">
        <v>2358</v>
      </c>
      <c r="B577" t="str">
        <f t="shared" si="8"/>
        <v>100025745629</v>
      </c>
      <c r="C577">
        <f>+VLOOKUP(E577,'Hoja1 (2)'!$C$2:$O$732,13,FALSE)</f>
        <v>10002574</v>
      </c>
      <c r="D577">
        <v>5629</v>
      </c>
      <c r="E577" t="s">
        <v>1489</v>
      </c>
      <c r="F577">
        <f>+VLOOKUP(E577,'Hoja1 (2)'!$C$2:$O$732,13,FALSE)</f>
        <v>10002574</v>
      </c>
      <c r="G577" t="s">
        <v>1490</v>
      </c>
      <c r="H577" t="s">
        <v>1743</v>
      </c>
      <c r="I577">
        <v>108</v>
      </c>
      <c r="J577" t="s">
        <v>1742</v>
      </c>
      <c r="K577" t="s">
        <v>1742</v>
      </c>
      <c r="L577" t="s">
        <v>1742</v>
      </c>
      <c r="M577" t="s">
        <v>1742</v>
      </c>
      <c r="N577" t="s">
        <v>1743</v>
      </c>
      <c r="O577">
        <v>0</v>
      </c>
      <c r="P577" t="s">
        <v>1744</v>
      </c>
      <c r="Q577" t="s">
        <v>1744</v>
      </c>
      <c r="R577" t="s">
        <v>1744</v>
      </c>
      <c r="S577" t="s">
        <v>1745</v>
      </c>
      <c r="T577" t="s">
        <v>1745</v>
      </c>
      <c r="U577" t="s">
        <v>1746</v>
      </c>
      <c r="V577">
        <v>0</v>
      </c>
      <c r="W577" t="s">
        <v>1744</v>
      </c>
      <c r="X577" t="s">
        <v>1745</v>
      </c>
      <c r="Y577" t="s">
        <v>1743</v>
      </c>
      <c r="Z577" t="s">
        <v>1743</v>
      </c>
      <c r="AA577" t="s">
        <v>1743</v>
      </c>
    </row>
    <row r="578" spans="1:27" x14ac:dyDescent="0.35">
      <c r="A578" t="s">
        <v>2359</v>
      </c>
      <c r="B578" t="str">
        <f t="shared" si="8"/>
        <v>100025745630</v>
      </c>
      <c r="C578">
        <f>+VLOOKUP(E578,'Hoja1 (2)'!$C$2:$O$732,13,FALSE)</f>
        <v>10002574</v>
      </c>
      <c r="D578">
        <v>5630</v>
      </c>
      <c r="E578" t="s">
        <v>1493</v>
      </c>
      <c r="F578">
        <f>+VLOOKUP(E578,'Hoja1 (2)'!$C$2:$O$732,13,FALSE)</f>
        <v>10002574</v>
      </c>
      <c r="G578" t="s">
        <v>1494</v>
      </c>
      <c r="H578" t="s">
        <v>1743</v>
      </c>
      <c r="I578">
        <v>108</v>
      </c>
      <c r="J578" t="s">
        <v>1742</v>
      </c>
      <c r="K578" t="s">
        <v>1742</v>
      </c>
      <c r="L578" t="s">
        <v>1742</v>
      </c>
      <c r="M578" t="s">
        <v>1742</v>
      </c>
      <c r="N578" t="s">
        <v>1743</v>
      </c>
      <c r="O578">
        <v>0</v>
      </c>
      <c r="P578" t="s">
        <v>1744</v>
      </c>
      <c r="Q578" t="s">
        <v>1744</v>
      </c>
      <c r="R578" t="s">
        <v>1744</v>
      </c>
      <c r="S578" t="s">
        <v>1745</v>
      </c>
      <c r="T578" t="s">
        <v>1745</v>
      </c>
      <c r="U578" t="s">
        <v>1746</v>
      </c>
      <c r="V578">
        <v>0</v>
      </c>
      <c r="W578" t="s">
        <v>1744</v>
      </c>
      <c r="X578" t="s">
        <v>1745</v>
      </c>
      <c r="Y578" t="s">
        <v>1743</v>
      </c>
      <c r="Z578" t="s">
        <v>1743</v>
      </c>
      <c r="AA578" t="s">
        <v>1743</v>
      </c>
    </row>
    <row r="579" spans="1:27" x14ac:dyDescent="0.35">
      <c r="A579" t="s">
        <v>2360</v>
      </c>
      <c r="B579" t="str">
        <f t="shared" ref="B579:B642" si="9">+CONCATENATE(C579,D579)</f>
        <v>100025745631</v>
      </c>
      <c r="C579">
        <f>+VLOOKUP(E579,'Hoja1 (2)'!$C$2:$O$732,13,FALSE)</f>
        <v>10002574</v>
      </c>
      <c r="D579">
        <v>5631</v>
      </c>
      <c r="E579" t="s">
        <v>1459</v>
      </c>
      <c r="F579">
        <f>+VLOOKUP(E579,'Hoja1 (2)'!$C$2:$O$732,13,FALSE)</f>
        <v>10002574</v>
      </c>
      <c r="G579" t="s">
        <v>1460</v>
      </c>
      <c r="H579" t="s">
        <v>1743</v>
      </c>
      <c r="I579">
        <v>108</v>
      </c>
      <c r="J579" t="s">
        <v>1742</v>
      </c>
      <c r="K579" t="s">
        <v>1742</v>
      </c>
      <c r="L579" t="s">
        <v>1742</v>
      </c>
      <c r="M579" t="s">
        <v>1742</v>
      </c>
      <c r="N579" t="s">
        <v>1743</v>
      </c>
      <c r="O579">
        <v>0</v>
      </c>
      <c r="P579" t="s">
        <v>1744</v>
      </c>
      <c r="Q579" t="s">
        <v>1744</v>
      </c>
      <c r="R579" t="s">
        <v>1744</v>
      </c>
      <c r="S579" t="s">
        <v>1745</v>
      </c>
      <c r="T579" t="s">
        <v>1745</v>
      </c>
      <c r="U579" t="s">
        <v>1746</v>
      </c>
      <c r="V579">
        <v>0</v>
      </c>
      <c r="W579" t="s">
        <v>1744</v>
      </c>
      <c r="X579" t="s">
        <v>1745</v>
      </c>
      <c r="Y579" t="s">
        <v>1743</v>
      </c>
      <c r="Z579" t="s">
        <v>1743</v>
      </c>
      <c r="AA579" t="s">
        <v>1743</v>
      </c>
    </row>
    <row r="580" spans="1:27" x14ac:dyDescent="0.35">
      <c r="A580" t="s">
        <v>2361</v>
      </c>
      <c r="B580" t="str">
        <f t="shared" si="9"/>
        <v>100025745632</v>
      </c>
      <c r="C580">
        <f>+VLOOKUP(E580,'Hoja1 (2)'!$C$2:$O$732,13,FALSE)</f>
        <v>10002574</v>
      </c>
      <c r="D580">
        <v>5632</v>
      </c>
      <c r="E580" t="s">
        <v>1453</v>
      </c>
      <c r="F580">
        <f>+VLOOKUP(E580,'Hoja1 (2)'!$C$2:$O$732,13,FALSE)</f>
        <v>10002574</v>
      </c>
      <c r="G580" t="s">
        <v>1454</v>
      </c>
      <c r="H580" t="s">
        <v>1743</v>
      </c>
      <c r="I580">
        <v>108</v>
      </c>
      <c r="J580" t="s">
        <v>1742</v>
      </c>
      <c r="K580" t="s">
        <v>1742</v>
      </c>
      <c r="L580" t="s">
        <v>1742</v>
      </c>
      <c r="M580" t="s">
        <v>1742</v>
      </c>
      <c r="N580" t="s">
        <v>1743</v>
      </c>
      <c r="O580">
        <v>0</v>
      </c>
      <c r="P580" t="s">
        <v>1744</v>
      </c>
      <c r="Q580" t="s">
        <v>1744</v>
      </c>
      <c r="R580" t="s">
        <v>1744</v>
      </c>
      <c r="S580" t="s">
        <v>1745</v>
      </c>
      <c r="T580" t="s">
        <v>1745</v>
      </c>
      <c r="U580" t="s">
        <v>1746</v>
      </c>
      <c r="V580">
        <v>0</v>
      </c>
      <c r="W580" t="s">
        <v>1744</v>
      </c>
      <c r="X580" t="s">
        <v>1745</v>
      </c>
      <c r="Y580" t="s">
        <v>1743</v>
      </c>
      <c r="Z580" t="s">
        <v>1743</v>
      </c>
      <c r="AA580" t="s">
        <v>1743</v>
      </c>
    </row>
    <row r="581" spans="1:27" x14ac:dyDescent="0.35">
      <c r="A581" t="s">
        <v>2362</v>
      </c>
      <c r="B581" t="str">
        <f t="shared" si="9"/>
        <v>100025745633</v>
      </c>
      <c r="C581">
        <f>+VLOOKUP(E581,'Hoja1 (2)'!$C$2:$O$732,13,FALSE)</f>
        <v>10002574</v>
      </c>
      <c r="D581">
        <v>5633</v>
      </c>
      <c r="E581" t="s">
        <v>1423</v>
      </c>
      <c r="F581">
        <f>+VLOOKUP(E581,'Hoja1 (2)'!$C$2:$O$732,13,FALSE)</f>
        <v>10002574</v>
      </c>
      <c r="G581" t="s">
        <v>1424</v>
      </c>
      <c r="H581" t="s">
        <v>1743</v>
      </c>
      <c r="I581">
        <v>108</v>
      </c>
      <c r="J581" t="s">
        <v>1742</v>
      </c>
      <c r="K581" t="s">
        <v>1742</v>
      </c>
      <c r="L581" t="s">
        <v>1742</v>
      </c>
      <c r="M581" t="s">
        <v>1742</v>
      </c>
      <c r="N581" t="s">
        <v>1743</v>
      </c>
      <c r="O581">
        <v>0</v>
      </c>
      <c r="P581" t="s">
        <v>1744</v>
      </c>
      <c r="Q581" t="s">
        <v>1744</v>
      </c>
      <c r="R581" t="s">
        <v>1744</v>
      </c>
      <c r="S581" t="s">
        <v>1745</v>
      </c>
      <c r="T581" t="s">
        <v>1745</v>
      </c>
      <c r="U581" t="s">
        <v>1746</v>
      </c>
      <c r="V581">
        <v>2</v>
      </c>
      <c r="W581" t="s">
        <v>1744</v>
      </c>
      <c r="X581" t="s">
        <v>1745</v>
      </c>
      <c r="Y581" t="s">
        <v>1743</v>
      </c>
      <c r="Z581" t="s">
        <v>1743</v>
      </c>
      <c r="AA581" t="s">
        <v>1743</v>
      </c>
    </row>
    <row r="582" spans="1:27" x14ac:dyDescent="0.35">
      <c r="A582" t="s">
        <v>2363</v>
      </c>
      <c r="B582" t="str">
        <f t="shared" si="9"/>
        <v>100025745634</v>
      </c>
      <c r="C582">
        <f>+VLOOKUP(E582,'Hoja1 (2)'!$C$2:$O$732,13,FALSE)</f>
        <v>10002574</v>
      </c>
      <c r="D582">
        <v>5634</v>
      </c>
      <c r="E582" t="s">
        <v>1455</v>
      </c>
      <c r="F582">
        <f>+VLOOKUP(E582,'Hoja1 (2)'!$C$2:$O$732,13,FALSE)</f>
        <v>10002574</v>
      </c>
      <c r="G582" t="s">
        <v>1456</v>
      </c>
      <c r="H582" t="s">
        <v>1743</v>
      </c>
      <c r="I582">
        <v>108</v>
      </c>
      <c r="J582" t="s">
        <v>1742</v>
      </c>
      <c r="K582" t="s">
        <v>1742</v>
      </c>
      <c r="L582" t="s">
        <v>1742</v>
      </c>
      <c r="M582" t="s">
        <v>1742</v>
      </c>
      <c r="N582" t="s">
        <v>1743</v>
      </c>
      <c r="O582">
        <v>0</v>
      </c>
      <c r="P582" t="s">
        <v>1744</v>
      </c>
      <c r="Q582" t="s">
        <v>1744</v>
      </c>
      <c r="R582" t="s">
        <v>1744</v>
      </c>
      <c r="S582" t="s">
        <v>1745</v>
      </c>
      <c r="T582" t="s">
        <v>1745</v>
      </c>
      <c r="U582" t="s">
        <v>1746</v>
      </c>
      <c r="V582">
        <v>0</v>
      </c>
      <c r="W582" t="s">
        <v>1744</v>
      </c>
      <c r="X582" t="s">
        <v>1745</v>
      </c>
      <c r="Y582" t="s">
        <v>1743</v>
      </c>
      <c r="Z582" t="s">
        <v>1743</v>
      </c>
      <c r="AA582" t="s">
        <v>1743</v>
      </c>
    </row>
    <row r="583" spans="1:27" x14ac:dyDescent="0.35">
      <c r="A583" t="s">
        <v>2364</v>
      </c>
      <c r="B583" t="str">
        <f t="shared" si="9"/>
        <v>100025745635</v>
      </c>
      <c r="C583">
        <f>+VLOOKUP(E583,'Hoja1 (2)'!$C$2:$O$732,13,FALSE)</f>
        <v>10002574</v>
      </c>
      <c r="D583">
        <v>5635</v>
      </c>
      <c r="E583" t="s">
        <v>1281</v>
      </c>
      <c r="F583">
        <f>+VLOOKUP(E583,'Hoja1 (2)'!$C$2:$O$732,13,FALSE)</f>
        <v>10002574</v>
      </c>
      <c r="G583" t="s">
        <v>1282</v>
      </c>
      <c r="H583" t="s">
        <v>1743</v>
      </c>
      <c r="I583">
        <v>108</v>
      </c>
      <c r="J583" t="s">
        <v>1742</v>
      </c>
      <c r="K583" t="s">
        <v>1742</v>
      </c>
      <c r="L583" t="s">
        <v>1742</v>
      </c>
      <c r="M583" t="s">
        <v>1742</v>
      </c>
      <c r="N583" t="s">
        <v>1743</v>
      </c>
      <c r="O583">
        <v>0</v>
      </c>
      <c r="P583" t="s">
        <v>1744</v>
      </c>
      <c r="Q583" t="s">
        <v>1744</v>
      </c>
      <c r="R583" t="s">
        <v>1744</v>
      </c>
      <c r="S583" t="s">
        <v>1745</v>
      </c>
      <c r="T583" t="s">
        <v>1745</v>
      </c>
      <c r="U583" t="s">
        <v>1746</v>
      </c>
      <c r="V583">
        <v>0</v>
      </c>
      <c r="W583" t="s">
        <v>1742</v>
      </c>
      <c r="X583" t="s">
        <v>1745</v>
      </c>
      <c r="Y583" t="s">
        <v>1743</v>
      </c>
      <c r="Z583" t="s">
        <v>1743</v>
      </c>
      <c r="AA583" t="s">
        <v>1743</v>
      </c>
    </row>
    <row r="584" spans="1:27" x14ac:dyDescent="0.35">
      <c r="A584" t="s">
        <v>2365</v>
      </c>
      <c r="B584" t="str">
        <f t="shared" si="9"/>
        <v>100025745636</v>
      </c>
      <c r="C584">
        <f>+VLOOKUP(E584,'Hoja1 (2)'!$C$2:$O$732,13,FALSE)</f>
        <v>10002574</v>
      </c>
      <c r="D584">
        <v>5636</v>
      </c>
      <c r="E584" t="s">
        <v>1451</v>
      </c>
      <c r="F584">
        <f>+VLOOKUP(E584,'Hoja1 (2)'!$C$2:$O$732,13,FALSE)</f>
        <v>10002574</v>
      </c>
      <c r="G584" t="s">
        <v>1452</v>
      </c>
      <c r="H584" t="s">
        <v>1743</v>
      </c>
      <c r="I584">
        <v>108</v>
      </c>
      <c r="J584" t="s">
        <v>1742</v>
      </c>
      <c r="K584" t="s">
        <v>1742</v>
      </c>
      <c r="L584" t="s">
        <v>1742</v>
      </c>
      <c r="M584" t="s">
        <v>1742</v>
      </c>
      <c r="N584" t="s">
        <v>1743</v>
      </c>
      <c r="O584">
        <v>0</v>
      </c>
      <c r="P584" t="s">
        <v>1744</v>
      </c>
      <c r="Q584" t="s">
        <v>1744</v>
      </c>
      <c r="R584" t="s">
        <v>1744</v>
      </c>
      <c r="S584" t="s">
        <v>1745</v>
      </c>
      <c r="T584" t="s">
        <v>1745</v>
      </c>
      <c r="U584" t="s">
        <v>1746</v>
      </c>
      <c r="V584">
        <v>0</v>
      </c>
      <c r="W584" t="s">
        <v>1744</v>
      </c>
      <c r="X584" t="s">
        <v>1745</v>
      </c>
      <c r="Y584" t="s">
        <v>1743</v>
      </c>
      <c r="Z584" t="s">
        <v>1743</v>
      </c>
      <c r="AA584" t="s">
        <v>1743</v>
      </c>
    </row>
    <row r="585" spans="1:27" x14ac:dyDescent="0.35">
      <c r="A585" t="s">
        <v>2366</v>
      </c>
      <c r="B585" t="str">
        <f t="shared" si="9"/>
        <v>100025745637</v>
      </c>
      <c r="C585">
        <f>+VLOOKUP(E585,'Hoja1 (2)'!$C$2:$O$732,13,FALSE)</f>
        <v>10002574</v>
      </c>
      <c r="D585">
        <v>5637</v>
      </c>
      <c r="E585" t="s">
        <v>1216</v>
      </c>
      <c r="F585">
        <f>+VLOOKUP(E585,'Hoja1 (2)'!$C$2:$O$732,13,FALSE)</f>
        <v>10002574</v>
      </c>
      <c r="G585" t="s">
        <v>1217</v>
      </c>
      <c r="H585" t="s">
        <v>1743</v>
      </c>
      <c r="I585">
        <v>108</v>
      </c>
      <c r="J585" t="s">
        <v>1742</v>
      </c>
      <c r="K585" t="s">
        <v>1742</v>
      </c>
      <c r="L585" t="s">
        <v>1742</v>
      </c>
      <c r="M585" t="s">
        <v>1742</v>
      </c>
      <c r="N585" t="s">
        <v>1743</v>
      </c>
      <c r="O585">
        <v>0</v>
      </c>
      <c r="P585" t="s">
        <v>1744</v>
      </c>
      <c r="Q585" t="s">
        <v>1744</v>
      </c>
      <c r="R585" t="s">
        <v>1744</v>
      </c>
      <c r="S585" t="s">
        <v>1745</v>
      </c>
      <c r="T585" t="s">
        <v>1745</v>
      </c>
      <c r="U585" t="s">
        <v>1746</v>
      </c>
      <c r="V585">
        <v>0</v>
      </c>
      <c r="W585" t="s">
        <v>1744</v>
      </c>
      <c r="X585" t="s">
        <v>1745</v>
      </c>
      <c r="Y585" t="s">
        <v>1743</v>
      </c>
      <c r="Z585" t="s">
        <v>1743</v>
      </c>
      <c r="AA585" t="s">
        <v>1743</v>
      </c>
    </row>
    <row r="586" spans="1:27" x14ac:dyDescent="0.35">
      <c r="A586" t="s">
        <v>2367</v>
      </c>
      <c r="B586" t="str">
        <f t="shared" si="9"/>
        <v>100025745638</v>
      </c>
      <c r="C586">
        <f>+VLOOKUP(E586,'Hoja1 (2)'!$C$2:$O$732,13,FALSE)</f>
        <v>10002574</v>
      </c>
      <c r="D586">
        <v>5638</v>
      </c>
      <c r="E586" t="s">
        <v>1214</v>
      </c>
      <c r="F586">
        <f>+VLOOKUP(E586,'Hoja1 (2)'!$C$2:$O$732,13,FALSE)</f>
        <v>10002574</v>
      </c>
      <c r="G586" t="s">
        <v>1215</v>
      </c>
      <c r="H586" t="s">
        <v>1743</v>
      </c>
      <c r="I586">
        <v>108</v>
      </c>
      <c r="J586" t="s">
        <v>1742</v>
      </c>
      <c r="K586" t="s">
        <v>1742</v>
      </c>
      <c r="L586" t="s">
        <v>1742</v>
      </c>
      <c r="M586" t="s">
        <v>1742</v>
      </c>
      <c r="N586" t="s">
        <v>1743</v>
      </c>
      <c r="O586">
        <v>0</v>
      </c>
      <c r="P586" t="s">
        <v>1744</v>
      </c>
      <c r="Q586" t="s">
        <v>1744</v>
      </c>
      <c r="R586" t="s">
        <v>1744</v>
      </c>
      <c r="S586" t="s">
        <v>1745</v>
      </c>
      <c r="T586" t="s">
        <v>1745</v>
      </c>
      <c r="U586" t="s">
        <v>1746</v>
      </c>
      <c r="V586">
        <v>0</v>
      </c>
      <c r="W586" t="s">
        <v>1744</v>
      </c>
      <c r="X586" t="s">
        <v>1745</v>
      </c>
      <c r="Y586" t="s">
        <v>1743</v>
      </c>
      <c r="Z586" t="s">
        <v>1743</v>
      </c>
      <c r="AA586" t="s">
        <v>1743</v>
      </c>
    </row>
    <row r="587" spans="1:27" x14ac:dyDescent="0.35">
      <c r="A587" t="s">
        <v>2368</v>
      </c>
      <c r="B587" t="str">
        <f t="shared" si="9"/>
        <v>100025745639</v>
      </c>
      <c r="C587">
        <f>+VLOOKUP(E587,'Hoja1 (2)'!$C$2:$O$732,13,FALSE)</f>
        <v>10002574</v>
      </c>
      <c r="D587">
        <v>5639</v>
      </c>
      <c r="E587" t="s">
        <v>1479</v>
      </c>
      <c r="F587">
        <f>+VLOOKUP(E587,'Hoja1 (2)'!$C$2:$O$732,13,FALSE)</f>
        <v>10002574</v>
      </c>
      <c r="G587" t="s">
        <v>1480</v>
      </c>
      <c r="H587" t="s">
        <v>1743</v>
      </c>
      <c r="I587">
        <v>108</v>
      </c>
      <c r="J587" t="s">
        <v>1742</v>
      </c>
      <c r="K587" t="s">
        <v>1742</v>
      </c>
      <c r="L587" t="s">
        <v>1742</v>
      </c>
      <c r="M587" t="s">
        <v>1742</v>
      </c>
      <c r="N587" t="s">
        <v>1743</v>
      </c>
      <c r="O587">
        <v>0</v>
      </c>
      <c r="P587" t="s">
        <v>1744</v>
      </c>
      <c r="Q587" t="s">
        <v>1744</v>
      </c>
      <c r="R587" t="s">
        <v>1744</v>
      </c>
      <c r="S587" t="s">
        <v>1745</v>
      </c>
      <c r="T587" t="s">
        <v>1745</v>
      </c>
      <c r="U587" t="s">
        <v>1746</v>
      </c>
      <c r="V587">
        <v>0</v>
      </c>
      <c r="W587" t="s">
        <v>1744</v>
      </c>
      <c r="X587" t="s">
        <v>1745</v>
      </c>
      <c r="Y587" t="s">
        <v>1743</v>
      </c>
      <c r="Z587" t="s">
        <v>1743</v>
      </c>
      <c r="AA587" t="s">
        <v>1743</v>
      </c>
    </row>
    <row r="588" spans="1:27" x14ac:dyDescent="0.35">
      <c r="A588" t="s">
        <v>2369</v>
      </c>
      <c r="B588" t="str">
        <f t="shared" si="9"/>
        <v>100025745640</v>
      </c>
      <c r="C588">
        <f>+VLOOKUP(E588,'Hoja1 (2)'!$C$2:$O$732,13,FALSE)</f>
        <v>10002574</v>
      </c>
      <c r="D588">
        <v>5640</v>
      </c>
      <c r="E588" t="s">
        <v>1289</v>
      </c>
      <c r="F588">
        <f>+VLOOKUP(E588,'Hoja1 (2)'!$C$2:$O$732,13,FALSE)</f>
        <v>10002574</v>
      </c>
      <c r="G588" t="s">
        <v>1290</v>
      </c>
      <c r="H588" t="s">
        <v>1743</v>
      </c>
      <c r="I588">
        <v>108</v>
      </c>
      <c r="J588" t="s">
        <v>1742</v>
      </c>
      <c r="K588" t="s">
        <v>1742</v>
      </c>
      <c r="L588" t="s">
        <v>1742</v>
      </c>
      <c r="M588" t="s">
        <v>1742</v>
      </c>
      <c r="N588" t="s">
        <v>1743</v>
      </c>
      <c r="O588">
        <v>0</v>
      </c>
      <c r="P588" t="s">
        <v>1744</v>
      </c>
      <c r="Q588" t="s">
        <v>1744</v>
      </c>
      <c r="R588" t="s">
        <v>1744</v>
      </c>
      <c r="S588" t="s">
        <v>1745</v>
      </c>
      <c r="T588" t="s">
        <v>1745</v>
      </c>
      <c r="U588" t="s">
        <v>1746</v>
      </c>
      <c r="V588">
        <v>0</v>
      </c>
      <c r="W588" t="s">
        <v>1742</v>
      </c>
      <c r="X588" t="s">
        <v>1745</v>
      </c>
      <c r="Y588" t="s">
        <v>1743</v>
      </c>
      <c r="Z588" t="s">
        <v>1743</v>
      </c>
      <c r="AA588" t="s">
        <v>1743</v>
      </c>
    </row>
    <row r="589" spans="1:27" x14ac:dyDescent="0.35">
      <c r="A589" t="s">
        <v>2370</v>
      </c>
      <c r="B589" t="str">
        <f t="shared" si="9"/>
        <v>100025745641</v>
      </c>
      <c r="C589">
        <f>+VLOOKUP(E589,'Hoja1 (2)'!$C$2:$O$732,13,FALSE)</f>
        <v>10002574</v>
      </c>
      <c r="D589">
        <v>5641</v>
      </c>
      <c r="E589" t="s">
        <v>1207</v>
      </c>
      <c r="F589">
        <f>+VLOOKUP(E589,'Hoja1 (2)'!$C$2:$O$732,13,FALSE)</f>
        <v>10002574</v>
      </c>
      <c r="G589" t="s">
        <v>1208</v>
      </c>
      <c r="H589" t="s">
        <v>1743</v>
      </c>
      <c r="I589">
        <v>108</v>
      </c>
      <c r="J589" t="s">
        <v>1742</v>
      </c>
      <c r="K589" t="s">
        <v>1742</v>
      </c>
      <c r="L589" t="s">
        <v>1742</v>
      </c>
      <c r="M589" t="s">
        <v>1742</v>
      </c>
      <c r="N589" t="s">
        <v>1743</v>
      </c>
      <c r="O589">
        <v>0</v>
      </c>
      <c r="P589" t="s">
        <v>1744</v>
      </c>
      <c r="Q589" t="s">
        <v>1744</v>
      </c>
      <c r="R589" t="s">
        <v>1744</v>
      </c>
      <c r="S589" t="s">
        <v>1745</v>
      </c>
      <c r="T589" t="s">
        <v>1745</v>
      </c>
      <c r="U589" t="s">
        <v>1746</v>
      </c>
      <c r="V589">
        <v>0</v>
      </c>
      <c r="W589" t="s">
        <v>1742</v>
      </c>
      <c r="X589" t="s">
        <v>1745</v>
      </c>
      <c r="Y589" t="s">
        <v>1743</v>
      </c>
      <c r="Z589" t="s">
        <v>1743</v>
      </c>
      <c r="AA589" t="s">
        <v>1743</v>
      </c>
    </row>
    <row r="590" spans="1:27" x14ac:dyDescent="0.35">
      <c r="A590" t="s">
        <v>2371</v>
      </c>
      <c r="B590" t="str">
        <f t="shared" si="9"/>
        <v>100025745642</v>
      </c>
      <c r="C590">
        <f>+VLOOKUP(E590,'Hoja1 (2)'!$C$2:$O$732,13,FALSE)</f>
        <v>10002574</v>
      </c>
      <c r="D590">
        <v>5642</v>
      </c>
      <c r="E590" t="s">
        <v>1190</v>
      </c>
      <c r="F590">
        <f>+VLOOKUP(E590,'Hoja1 (2)'!$C$2:$O$732,13,FALSE)</f>
        <v>10002574</v>
      </c>
      <c r="G590" t="s">
        <v>1191</v>
      </c>
      <c r="H590" t="s">
        <v>1743</v>
      </c>
      <c r="I590">
        <v>108</v>
      </c>
      <c r="J590" t="s">
        <v>1742</v>
      </c>
      <c r="K590" t="s">
        <v>1742</v>
      </c>
      <c r="L590" t="s">
        <v>1742</v>
      </c>
      <c r="M590" t="s">
        <v>1742</v>
      </c>
      <c r="N590" t="s">
        <v>1743</v>
      </c>
      <c r="O590">
        <v>0</v>
      </c>
      <c r="P590" t="s">
        <v>1744</v>
      </c>
      <c r="Q590" t="s">
        <v>1744</v>
      </c>
      <c r="R590" t="s">
        <v>1744</v>
      </c>
      <c r="S590" t="s">
        <v>1745</v>
      </c>
      <c r="T590" t="s">
        <v>1745</v>
      </c>
      <c r="U590" t="s">
        <v>1746</v>
      </c>
      <c r="V590">
        <v>1</v>
      </c>
      <c r="W590" t="s">
        <v>1744</v>
      </c>
      <c r="X590" t="s">
        <v>1745</v>
      </c>
      <c r="Y590" t="s">
        <v>1743</v>
      </c>
      <c r="Z590" t="s">
        <v>1743</v>
      </c>
      <c r="AA590" t="s">
        <v>1743</v>
      </c>
    </row>
    <row r="591" spans="1:27" x14ac:dyDescent="0.35">
      <c r="A591" t="s">
        <v>2372</v>
      </c>
      <c r="B591" t="str">
        <f t="shared" si="9"/>
        <v>100025745643</v>
      </c>
      <c r="C591">
        <f>+VLOOKUP(E591,'Hoja1 (2)'!$C$2:$O$732,13,FALSE)</f>
        <v>10002574</v>
      </c>
      <c r="D591">
        <v>5643</v>
      </c>
      <c r="E591" t="s">
        <v>1205</v>
      </c>
      <c r="F591">
        <f>+VLOOKUP(E591,'Hoja1 (2)'!$C$2:$O$732,13,FALSE)</f>
        <v>10002574</v>
      </c>
      <c r="G591" t="s">
        <v>1206</v>
      </c>
      <c r="H591" t="s">
        <v>1743</v>
      </c>
      <c r="I591">
        <v>108</v>
      </c>
      <c r="J591" t="s">
        <v>1742</v>
      </c>
      <c r="K591" t="s">
        <v>1742</v>
      </c>
      <c r="L591" t="s">
        <v>1742</v>
      </c>
      <c r="M591" t="s">
        <v>1742</v>
      </c>
      <c r="N591" t="s">
        <v>1743</v>
      </c>
      <c r="O591">
        <v>0</v>
      </c>
      <c r="P591" t="s">
        <v>1744</v>
      </c>
      <c r="Q591" t="s">
        <v>1744</v>
      </c>
      <c r="R591" t="s">
        <v>1744</v>
      </c>
      <c r="S591" t="s">
        <v>1745</v>
      </c>
      <c r="T591" t="s">
        <v>1745</v>
      </c>
      <c r="U591" t="s">
        <v>1746</v>
      </c>
      <c r="V591">
        <v>1</v>
      </c>
      <c r="W591" t="s">
        <v>1744</v>
      </c>
      <c r="X591" t="s">
        <v>1745</v>
      </c>
      <c r="Y591" t="s">
        <v>1743</v>
      </c>
      <c r="Z591" t="s">
        <v>1743</v>
      </c>
      <c r="AA591" t="s">
        <v>1743</v>
      </c>
    </row>
    <row r="592" spans="1:27" x14ac:dyDescent="0.35">
      <c r="A592" t="s">
        <v>2373</v>
      </c>
      <c r="B592" t="str">
        <f t="shared" si="9"/>
        <v>100025745644</v>
      </c>
      <c r="C592">
        <f>+VLOOKUP(E592,'Hoja1 (2)'!$C$2:$O$732,13,FALSE)</f>
        <v>10002574</v>
      </c>
      <c r="D592">
        <v>5644</v>
      </c>
      <c r="E592" t="s">
        <v>1293</v>
      </c>
      <c r="F592">
        <f>+VLOOKUP(E592,'Hoja1 (2)'!$C$2:$O$732,13,FALSE)</f>
        <v>10002574</v>
      </c>
      <c r="G592" t="s">
        <v>1294</v>
      </c>
      <c r="H592" t="s">
        <v>1743</v>
      </c>
      <c r="I592">
        <v>108</v>
      </c>
      <c r="J592" t="s">
        <v>1742</v>
      </c>
      <c r="K592" t="s">
        <v>1742</v>
      </c>
      <c r="L592" t="s">
        <v>1742</v>
      </c>
      <c r="M592" t="s">
        <v>1742</v>
      </c>
      <c r="N592" t="s">
        <v>1743</v>
      </c>
      <c r="O592">
        <v>0</v>
      </c>
      <c r="P592" t="s">
        <v>1744</v>
      </c>
      <c r="Q592" t="s">
        <v>1744</v>
      </c>
      <c r="R592" t="s">
        <v>1744</v>
      </c>
      <c r="S592" t="s">
        <v>1745</v>
      </c>
      <c r="T592" t="s">
        <v>1745</v>
      </c>
      <c r="U592" t="s">
        <v>1746</v>
      </c>
      <c r="V592">
        <v>0</v>
      </c>
      <c r="W592" t="s">
        <v>1742</v>
      </c>
      <c r="X592" t="s">
        <v>1745</v>
      </c>
      <c r="Y592" t="s">
        <v>1743</v>
      </c>
      <c r="Z592" t="s">
        <v>1743</v>
      </c>
      <c r="AA592" t="s">
        <v>1743</v>
      </c>
    </row>
    <row r="593" spans="1:27" x14ac:dyDescent="0.35">
      <c r="A593" t="s">
        <v>2374</v>
      </c>
      <c r="B593" t="str">
        <f t="shared" si="9"/>
        <v>100025745645</v>
      </c>
      <c r="C593">
        <f>+VLOOKUP(E593,'Hoja1 (2)'!$C$2:$O$732,13,FALSE)</f>
        <v>10002574</v>
      </c>
      <c r="D593">
        <v>5645</v>
      </c>
      <c r="E593" t="s">
        <v>1531</v>
      </c>
      <c r="F593">
        <f>+VLOOKUP(E593,'Hoja1 (2)'!$C$2:$O$732,13,FALSE)</f>
        <v>10002574</v>
      </c>
      <c r="G593" t="s">
        <v>1532</v>
      </c>
      <c r="H593" t="s">
        <v>1743</v>
      </c>
      <c r="I593">
        <v>108</v>
      </c>
      <c r="J593" t="s">
        <v>1742</v>
      </c>
      <c r="K593" t="s">
        <v>1742</v>
      </c>
      <c r="L593" t="s">
        <v>1742</v>
      </c>
      <c r="M593" t="s">
        <v>1742</v>
      </c>
      <c r="N593" t="s">
        <v>1743</v>
      </c>
      <c r="O593">
        <v>0</v>
      </c>
      <c r="P593" t="s">
        <v>1744</v>
      </c>
      <c r="Q593" t="s">
        <v>1744</v>
      </c>
      <c r="R593" t="s">
        <v>1744</v>
      </c>
      <c r="S593" t="s">
        <v>1745</v>
      </c>
      <c r="T593" t="s">
        <v>1745</v>
      </c>
      <c r="U593" t="s">
        <v>1746</v>
      </c>
      <c r="V593">
        <v>0</v>
      </c>
      <c r="W593" t="s">
        <v>1744</v>
      </c>
      <c r="X593" t="s">
        <v>1745</v>
      </c>
      <c r="Y593" t="s">
        <v>1743</v>
      </c>
      <c r="Z593" t="s">
        <v>1743</v>
      </c>
      <c r="AA593" t="s">
        <v>1743</v>
      </c>
    </row>
    <row r="594" spans="1:27" x14ac:dyDescent="0.35">
      <c r="A594" t="s">
        <v>2375</v>
      </c>
      <c r="B594" t="str">
        <f t="shared" si="9"/>
        <v>100025745646</v>
      </c>
      <c r="C594">
        <f>+VLOOKUP(E594,'Hoja1 (2)'!$C$2:$O$732,13,FALSE)</f>
        <v>10002574</v>
      </c>
      <c r="D594">
        <v>5646</v>
      </c>
      <c r="E594" t="s">
        <v>1529</v>
      </c>
      <c r="F594">
        <f>+VLOOKUP(E594,'Hoja1 (2)'!$C$2:$O$732,13,FALSE)</f>
        <v>10002574</v>
      </c>
      <c r="G594" t="s">
        <v>1530</v>
      </c>
      <c r="H594" t="s">
        <v>1743</v>
      </c>
      <c r="I594">
        <v>108</v>
      </c>
      <c r="J594" t="s">
        <v>1742</v>
      </c>
      <c r="K594" t="s">
        <v>1742</v>
      </c>
      <c r="L594" t="s">
        <v>1742</v>
      </c>
      <c r="M594" t="s">
        <v>1742</v>
      </c>
      <c r="N594" t="s">
        <v>1743</v>
      </c>
      <c r="O594">
        <v>0</v>
      </c>
      <c r="P594" t="s">
        <v>1744</v>
      </c>
      <c r="Q594" t="s">
        <v>1744</v>
      </c>
      <c r="R594" t="s">
        <v>1744</v>
      </c>
      <c r="S594" t="s">
        <v>1745</v>
      </c>
      <c r="T594" t="s">
        <v>1745</v>
      </c>
      <c r="U594" t="s">
        <v>1746</v>
      </c>
      <c r="V594">
        <v>0</v>
      </c>
      <c r="W594" t="s">
        <v>1744</v>
      </c>
      <c r="X594" t="s">
        <v>1745</v>
      </c>
      <c r="Y594" t="s">
        <v>1743</v>
      </c>
      <c r="Z594" t="s">
        <v>1743</v>
      </c>
      <c r="AA594" t="s">
        <v>1743</v>
      </c>
    </row>
    <row r="595" spans="1:27" x14ac:dyDescent="0.35">
      <c r="A595" t="s">
        <v>2376</v>
      </c>
      <c r="B595" t="str">
        <f t="shared" si="9"/>
        <v>100025745647</v>
      </c>
      <c r="C595">
        <f>+VLOOKUP(E595,'Hoja1 (2)'!$C$2:$O$732,13,FALSE)</f>
        <v>10002574</v>
      </c>
      <c r="D595">
        <v>5647</v>
      </c>
      <c r="E595" t="s">
        <v>1527</v>
      </c>
      <c r="F595">
        <f>+VLOOKUP(E595,'Hoja1 (2)'!$C$2:$O$732,13,FALSE)</f>
        <v>10002574</v>
      </c>
      <c r="G595" t="s">
        <v>1528</v>
      </c>
      <c r="H595" t="s">
        <v>1743</v>
      </c>
      <c r="I595">
        <v>108</v>
      </c>
      <c r="J595" t="s">
        <v>1742</v>
      </c>
      <c r="K595" t="s">
        <v>1742</v>
      </c>
      <c r="L595" t="s">
        <v>1742</v>
      </c>
      <c r="M595" t="s">
        <v>1742</v>
      </c>
      <c r="N595" t="s">
        <v>1743</v>
      </c>
      <c r="O595">
        <v>0</v>
      </c>
      <c r="P595" t="s">
        <v>1744</v>
      </c>
      <c r="Q595" t="s">
        <v>1744</v>
      </c>
      <c r="R595" t="s">
        <v>1744</v>
      </c>
      <c r="S595" t="s">
        <v>1745</v>
      </c>
      <c r="T595" t="s">
        <v>1745</v>
      </c>
      <c r="U595" t="s">
        <v>1746</v>
      </c>
      <c r="V595">
        <v>0</v>
      </c>
      <c r="W595" t="s">
        <v>1744</v>
      </c>
      <c r="X595" t="s">
        <v>1745</v>
      </c>
      <c r="Y595" t="s">
        <v>1743</v>
      </c>
      <c r="Z595" t="s">
        <v>1743</v>
      </c>
      <c r="AA595" t="s">
        <v>1743</v>
      </c>
    </row>
    <row r="596" spans="1:27" x14ac:dyDescent="0.35">
      <c r="A596" t="s">
        <v>2377</v>
      </c>
      <c r="B596" t="str">
        <f t="shared" si="9"/>
        <v>100025745648</v>
      </c>
      <c r="C596">
        <f>+VLOOKUP(E596,'Hoja1 (2)'!$C$2:$O$732,13,FALSE)</f>
        <v>10002574</v>
      </c>
      <c r="D596">
        <v>5648</v>
      </c>
      <c r="E596" t="s">
        <v>1525</v>
      </c>
      <c r="F596">
        <f>+VLOOKUP(E596,'Hoja1 (2)'!$C$2:$O$732,13,FALSE)</f>
        <v>10002574</v>
      </c>
      <c r="G596" t="s">
        <v>1526</v>
      </c>
      <c r="H596" t="s">
        <v>1743</v>
      </c>
      <c r="I596">
        <v>108</v>
      </c>
      <c r="J596" t="s">
        <v>1742</v>
      </c>
      <c r="K596" t="s">
        <v>1742</v>
      </c>
      <c r="L596" t="s">
        <v>1742</v>
      </c>
      <c r="M596" t="s">
        <v>1742</v>
      </c>
      <c r="N596" t="s">
        <v>1743</v>
      </c>
      <c r="O596">
        <v>0</v>
      </c>
      <c r="P596" t="s">
        <v>1744</v>
      </c>
      <c r="Q596" t="s">
        <v>1744</v>
      </c>
      <c r="R596" t="s">
        <v>1744</v>
      </c>
      <c r="S596" t="s">
        <v>1745</v>
      </c>
      <c r="T596" t="s">
        <v>1745</v>
      </c>
      <c r="U596" t="s">
        <v>1746</v>
      </c>
      <c r="V596">
        <v>0</v>
      </c>
      <c r="W596" t="s">
        <v>1744</v>
      </c>
      <c r="X596" t="s">
        <v>1745</v>
      </c>
      <c r="Y596" t="s">
        <v>1743</v>
      </c>
      <c r="Z596" t="s">
        <v>1743</v>
      </c>
      <c r="AA596" t="s">
        <v>1743</v>
      </c>
    </row>
    <row r="597" spans="1:27" x14ac:dyDescent="0.35">
      <c r="A597" t="s">
        <v>2378</v>
      </c>
      <c r="B597" t="str">
        <f t="shared" si="9"/>
        <v>100025745649</v>
      </c>
      <c r="C597">
        <f>+VLOOKUP(E597,'Hoja1 (2)'!$C$2:$O$732,13,FALSE)</f>
        <v>10002574</v>
      </c>
      <c r="D597">
        <v>5649</v>
      </c>
      <c r="E597" t="s">
        <v>1437</v>
      </c>
      <c r="F597">
        <f>+VLOOKUP(E597,'Hoja1 (2)'!$C$2:$O$732,13,FALSE)</f>
        <v>10002574</v>
      </c>
      <c r="G597" t="s">
        <v>1438</v>
      </c>
      <c r="H597" t="s">
        <v>1743</v>
      </c>
      <c r="I597">
        <v>108</v>
      </c>
      <c r="J597" t="s">
        <v>1742</v>
      </c>
      <c r="K597" t="s">
        <v>1742</v>
      </c>
      <c r="L597" t="s">
        <v>1742</v>
      </c>
      <c r="M597" t="s">
        <v>1742</v>
      </c>
      <c r="N597" t="s">
        <v>1743</v>
      </c>
      <c r="O597">
        <v>0</v>
      </c>
      <c r="P597" t="s">
        <v>1744</v>
      </c>
      <c r="Q597" t="s">
        <v>1744</v>
      </c>
      <c r="R597" t="s">
        <v>1744</v>
      </c>
      <c r="S597" t="s">
        <v>1745</v>
      </c>
      <c r="T597" t="s">
        <v>1745</v>
      </c>
      <c r="U597" t="s">
        <v>1746</v>
      </c>
      <c r="V597">
        <v>0</v>
      </c>
      <c r="W597" t="s">
        <v>1742</v>
      </c>
      <c r="X597" t="s">
        <v>1745</v>
      </c>
      <c r="Y597" t="s">
        <v>1743</v>
      </c>
      <c r="Z597" t="s">
        <v>1743</v>
      </c>
      <c r="AA597" t="s">
        <v>1743</v>
      </c>
    </row>
    <row r="598" spans="1:27" x14ac:dyDescent="0.35">
      <c r="A598" t="s">
        <v>2379</v>
      </c>
      <c r="B598" t="str">
        <f t="shared" si="9"/>
        <v>100025745650</v>
      </c>
      <c r="C598">
        <f>+VLOOKUP(E598,'Hoja1 (2)'!$C$2:$O$732,13,FALSE)</f>
        <v>10002574</v>
      </c>
      <c r="D598">
        <v>5650</v>
      </c>
      <c r="E598" t="s">
        <v>1533</v>
      </c>
      <c r="F598">
        <f>+VLOOKUP(E598,'Hoja1 (2)'!$C$2:$O$732,13,FALSE)</f>
        <v>10002574</v>
      </c>
      <c r="G598" t="s">
        <v>1534</v>
      </c>
      <c r="H598" t="s">
        <v>1743</v>
      </c>
      <c r="I598">
        <v>108</v>
      </c>
      <c r="J598" t="s">
        <v>1742</v>
      </c>
      <c r="K598" t="s">
        <v>1742</v>
      </c>
      <c r="L598" t="s">
        <v>1742</v>
      </c>
      <c r="M598" t="s">
        <v>1742</v>
      </c>
      <c r="N598" t="s">
        <v>1743</v>
      </c>
      <c r="O598">
        <v>0</v>
      </c>
      <c r="P598" t="s">
        <v>1744</v>
      </c>
      <c r="Q598" t="s">
        <v>1744</v>
      </c>
      <c r="R598" t="s">
        <v>1744</v>
      </c>
      <c r="S598" t="s">
        <v>1745</v>
      </c>
      <c r="T598" t="s">
        <v>1745</v>
      </c>
      <c r="U598" t="s">
        <v>1746</v>
      </c>
      <c r="V598">
        <v>0</v>
      </c>
      <c r="W598" t="s">
        <v>1744</v>
      </c>
      <c r="X598" t="s">
        <v>1745</v>
      </c>
      <c r="Y598" t="s">
        <v>1743</v>
      </c>
      <c r="Z598" t="s">
        <v>1743</v>
      </c>
      <c r="AA598" t="s">
        <v>1743</v>
      </c>
    </row>
    <row r="599" spans="1:27" x14ac:dyDescent="0.35">
      <c r="A599" t="s">
        <v>2380</v>
      </c>
      <c r="B599" t="str">
        <f t="shared" si="9"/>
        <v>100025745651</v>
      </c>
      <c r="C599">
        <f>+VLOOKUP(E599,'Hoja1 (2)'!$C$2:$O$732,13,FALSE)</f>
        <v>10002574</v>
      </c>
      <c r="D599">
        <v>5651</v>
      </c>
      <c r="E599" t="s">
        <v>1320</v>
      </c>
      <c r="F599">
        <f>+VLOOKUP(E599,'Hoja1 (2)'!$C$2:$O$732,13,FALSE)</f>
        <v>10002574</v>
      </c>
      <c r="G599" t="s">
        <v>1321</v>
      </c>
      <c r="H599" t="s">
        <v>1743</v>
      </c>
      <c r="I599">
        <v>108</v>
      </c>
      <c r="J599" t="s">
        <v>1742</v>
      </c>
      <c r="K599" t="s">
        <v>1742</v>
      </c>
      <c r="L599" t="s">
        <v>1742</v>
      </c>
      <c r="M599" t="s">
        <v>1742</v>
      </c>
      <c r="N599" t="s">
        <v>1743</v>
      </c>
      <c r="O599">
        <v>0</v>
      </c>
      <c r="P599" t="s">
        <v>1744</v>
      </c>
      <c r="Q599" t="s">
        <v>1744</v>
      </c>
      <c r="R599" t="s">
        <v>1744</v>
      </c>
      <c r="S599" t="s">
        <v>1745</v>
      </c>
      <c r="T599" t="s">
        <v>1745</v>
      </c>
      <c r="U599" t="s">
        <v>1746</v>
      </c>
      <c r="V599">
        <v>0</v>
      </c>
      <c r="W599" t="s">
        <v>1742</v>
      </c>
      <c r="X599" t="s">
        <v>1745</v>
      </c>
      <c r="Y599" t="s">
        <v>1743</v>
      </c>
      <c r="Z599" t="s">
        <v>1743</v>
      </c>
      <c r="AA599" t="s">
        <v>1743</v>
      </c>
    </row>
    <row r="600" spans="1:27" x14ac:dyDescent="0.35">
      <c r="A600" t="s">
        <v>2381</v>
      </c>
      <c r="B600" t="str">
        <f t="shared" si="9"/>
        <v>100025745652</v>
      </c>
      <c r="C600">
        <f>+VLOOKUP(E600,'Hoja1 (2)'!$C$2:$O$732,13,FALSE)</f>
        <v>10002574</v>
      </c>
      <c r="D600">
        <v>5652</v>
      </c>
      <c r="E600" t="s">
        <v>1539</v>
      </c>
      <c r="F600">
        <f>+VLOOKUP(E600,'Hoja1 (2)'!$C$2:$O$732,13,FALSE)</f>
        <v>10002574</v>
      </c>
      <c r="G600" t="s">
        <v>1540</v>
      </c>
      <c r="H600" t="s">
        <v>1743</v>
      </c>
      <c r="I600">
        <v>108</v>
      </c>
      <c r="J600" t="s">
        <v>1742</v>
      </c>
      <c r="K600" t="s">
        <v>1742</v>
      </c>
      <c r="L600" t="s">
        <v>1742</v>
      </c>
      <c r="M600" t="s">
        <v>1742</v>
      </c>
      <c r="N600" t="s">
        <v>1743</v>
      </c>
      <c r="O600">
        <v>0</v>
      </c>
      <c r="P600" t="s">
        <v>1744</v>
      </c>
      <c r="Q600" t="s">
        <v>1744</v>
      </c>
      <c r="R600" t="s">
        <v>1744</v>
      </c>
      <c r="S600" t="s">
        <v>1745</v>
      </c>
      <c r="T600" t="s">
        <v>1745</v>
      </c>
      <c r="U600" t="s">
        <v>1746</v>
      </c>
      <c r="V600">
        <v>1</v>
      </c>
      <c r="W600" t="s">
        <v>1744</v>
      </c>
      <c r="X600" t="s">
        <v>1745</v>
      </c>
      <c r="Y600" t="s">
        <v>1743</v>
      </c>
      <c r="Z600" t="s">
        <v>1743</v>
      </c>
      <c r="AA600" t="s">
        <v>1743</v>
      </c>
    </row>
    <row r="601" spans="1:27" x14ac:dyDescent="0.35">
      <c r="A601" t="s">
        <v>2382</v>
      </c>
      <c r="B601" t="str">
        <f t="shared" si="9"/>
        <v>100025745653</v>
      </c>
      <c r="C601">
        <f>+VLOOKUP(E601,'Hoja1 (2)'!$C$2:$O$732,13,FALSE)</f>
        <v>10002574</v>
      </c>
      <c r="D601">
        <v>5653</v>
      </c>
      <c r="E601" t="s">
        <v>1537</v>
      </c>
      <c r="F601">
        <f>+VLOOKUP(E601,'Hoja1 (2)'!$C$2:$O$732,13,FALSE)</f>
        <v>10002574</v>
      </c>
      <c r="G601" t="s">
        <v>1538</v>
      </c>
      <c r="H601" t="s">
        <v>1743</v>
      </c>
      <c r="I601">
        <v>108</v>
      </c>
      <c r="J601" t="s">
        <v>1742</v>
      </c>
      <c r="K601" t="s">
        <v>1742</v>
      </c>
      <c r="L601" t="s">
        <v>1742</v>
      </c>
      <c r="M601" t="s">
        <v>1742</v>
      </c>
      <c r="N601" t="s">
        <v>1743</v>
      </c>
      <c r="O601">
        <v>0</v>
      </c>
      <c r="P601" t="s">
        <v>1744</v>
      </c>
      <c r="Q601" t="s">
        <v>1744</v>
      </c>
      <c r="R601" t="s">
        <v>1744</v>
      </c>
      <c r="S601" t="s">
        <v>1745</v>
      </c>
      <c r="T601" t="s">
        <v>1745</v>
      </c>
      <c r="U601" t="s">
        <v>1746</v>
      </c>
      <c r="V601">
        <v>1</v>
      </c>
      <c r="W601" t="s">
        <v>1744</v>
      </c>
      <c r="X601" t="s">
        <v>1745</v>
      </c>
      <c r="Y601" t="s">
        <v>1743</v>
      </c>
      <c r="Z601" t="s">
        <v>1743</v>
      </c>
      <c r="AA601" t="s">
        <v>1743</v>
      </c>
    </row>
    <row r="602" spans="1:27" x14ac:dyDescent="0.35">
      <c r="A602" t="s">
        <v>2383</v>
      </c>
      <c r="B602" t="str">
        <f t="shared" si="9"/>
        <v>100025745654</v>
      </c>
      <c r="C602">
        <f>+VLOOKUP(E602,'Hoja1 (2)'!$C$2:$O$732,13,FALSE)</f>
        <v>10002574</v>
      </c>
      <c r="D602">
        <v>5654</v>
      </c>
      <c r="E602" t="s">
        <v>1535</v>
      </c>
      <c r="F602">
        <f>+VLOOKUP(E602,'Hoja1 (2)'!$C$2:$O$732,13,FALSE)</f>
        <v>10002574</v>
      </c>
      <c r="G602" t="s">
        <v>1536</v>
      </c>
      <c r="H602" t="s">
        <v>1743</v>
      </c>
      <c r="I602">
        <v>108</v>
      </c>
      <c r="J602" t="s">
        <v>1742</v>
      </c>
      <c r="K602" t="s">
        <v>1742</v>
      </c>
      <c r="L602" t="s">
        <v>1742</v>
      </c>
      <c r="M602" t="s">
        <v>1742</v>
      </c>
      <c r="N602" t="s">
        <v>1743</v>
      </c>
      <c r="O602">
        <v>0</v>
      </c>
      <c r="P602" t="s">
        <v>1744</v>
      </c>
      <c r="Q602" t="s">
        <v>1744</v>
      </c>
      <c r="R602" t="s">
        <v>1744</v>
      </c>
      <c r="S602" t="s">
        <v>1745</v>
      </c>
      <c r="T602" t="s">
        <v>1745</v>
      </c>
      <c r="U602" t="s">
        <v>1746</v>
      </c>
      <c r="V602">
        <v>2</v>
      </c>
      <c r="W602" t="s">
        <v>1744</v>
      </c>
      <c r="X602" t="s">
        <v>1745</v>
      </c>
      <c r="Y602" t="s">
        <v>1743</v>
      </c>
      <c r="Z602" t="s">
        <v>1743</v>
      </c>
      <c r="AA602" t="s">
        <v>1743</v>
      </c>
    </row>
    <row r="603" spans="1:27" x14ac:dyDescent="0.35">
      <c r="A603" t="s">
        <v>2384</v>
      </c>
      <c r="B603" t="str">
        <f t="shared" si="9"/>
        <v>100025745655</v>
      </c>
      <c r="C603">
        <f>+VLOOKUP(E603,'Hoja1 (2)'!$C$2:$O$732,13,FALSE)</f>
        <v>10002574</v>
      </c>
      <c r="D603">
        <v>5655</v>
      </c>
      <c r="E603" t="s">
        <v>1363</v>
      </c>
      <c r="F603">
        <f>+VLOOKUP(E603,'Hoja1 (2)'!$C$2:$O$732,13,FALSE)</f>
        <v>10002574</v>
      </c>
      <c r="G603" t="s">
        <v>1364</v>
      </c>
      <c r="H603" t="s">
        <v>1743</v>
      </c>
      <c r="I603">
        <v>108</v>
      </c>
      <c r="J603" t="s">
        <v>1742</v>
      </c>
      <c r="K603" t="s">
        <v>1742</v>
      </c>
      <c r="L603" t="s">
        <v>1742</v>
      </c>
      <c r="M603" t="s">
        <v>1742</v>
      </c>
      <c r="N603" t="s">
        <v>1743</v>
      </c>
      <c r="O603">
        <v>0</v>
      </c>
      <c r="P603" t="s">
        <v>1744</v>
      </c>
      <c r="Q603" t="s">
        <v>1744</v>
      </c>
      <c r="R603" t="s">
        <v>1744</v>
      </c>
      <c r="S603" t="s">
        <v>1745</v>
      </c>
      <c r="T603" t="s">
        <v>1745</v>
      </c>
      <c r="U603" t="s">
        <v>1746</v>
      </c>
      <c r="V603">
        <v>0</v>
      </c>
      <c r="W603" t="s">
        <v>1744</v>
      </c>
      <c r="X603" t="s">
        <v>1745</v>
      </c>
      <c r="Y603" t="s">
        <v>1743</v>
      </c>
      <c r="Z603" t="s">
        <v>1743</v>
      </c>
      <c r="AA603" t="s">
        <v>1743</v>
      </c>
    </row>
    <row r="604" spans="1:27" x14ac:dyDescent="0.35">
      <c r="A604" t="s">
        <v>2385</v>
      </c>
      <c r="B604" t="str">
        <f t="shared" si="9"/>
        <v>100025745656</v>
      </c>
      <c r="C604">
        <f>+VLOOKUP(E604,'Hoja1 (2)'!$C$2:$O$732,13,FALSE)</f>
        <v>10002574</v>
      </c>
      <c r="D604">
        <v>5656</v>
      </c>
      <c r="E604" t="s">
        <v>1473</v>
      </c>
      <c r="F604">
        <f>+VLOOKUP(E604,'Hoja1 (2)'!$C$2:$O$732,13,FALSE)</f>
        <v>10002574</v>
      </c>
      <c r="G604" t="s">
        <v>1474</v>
      </c>
      <c r="H604" t="s">
        <v>1743</v>
      </c>
      <c r="I604">
        <v>108</v>
      </c>
      <c r="J604" t="s">
        <v>1742</v>
      </c>
      <c r="K604" t="s">
        <v>1742</v>
      </c>
      <c r="L604" t="s">
        <v>1742</v>
      </c>
      <c r="M604" t="s">
        <v>1742</v>
      </c>
      <c r="N604" t="s">
        <v>1743</v>
      </c>
      <c r="O604">
        <v>0</v>
      </c>
      <c r="P604" t="s">
        <v>1744</v>
      </c>
      <c r="Q604" t="s">
        <v>1744</v>
      </c>
      <c r="R604" t="s">
        <v>1744</v>
      </c>
      <c r="S604" t="s">
        <v>1745</v>
      </c>
      <c r="T604" t="s">
        <v>1745</v>
      </c>
      <c r="U604" t="s">
        <v>1746</v>
      </c>
      <c r="V604">
        <v>6</v>
      </c>
      <c r="W604" t="s">
        <v>1744</v>
      </c>
      <c r="X604" t="s">
        <v>1745</v>
      </c>
      <c r="Y604" t="s">
        <v>1743</v>
      </c>
      <c r="Z604" t="s">
        <v>1743</v>
      </c>
      <c r="AA604" t="s">
        <v>1743</v>
      </c>
    </row>
    <row r="605" spans="1:27" x14ac:dyDescent="0.35">
      <c r="A605" t="s">
        <v>2386</v>
      </c>
      <c r="B605" t="str">
        <f t="shared" si="9"/>
        <v>100025745657</v>
      </c>
      <c r="C605">
        <f>+VLOOKUP(E605,'Hoja1 (2)'!$C$2:$O$732,13,FALSE)</f>
        <v>10002574</v>
      </c>
      <c r="D605">
        <v>5657</v>
      </c>
      <c r="E605" t="s">
        <v>1359</v>
      </c>
      <c r="F605">
        <f>+VLOOKUP(E605,'Hoja1 (2)'!$C$2:$O$732,13,FALSE)</f>
        <v>10002574</v>
      </c>
      <c r="G605" t="s">
        <v>1360</v>
      </c>
      <c r="H605" t="s">
        <v>1743</v>
      </c>
      <c r="I605">
        <v>108</v>
      </c>
      <c r="J605" t="s">
        <v>1742</v>
      </c>
      <c r="K605" t="s">
        <v>1742</v>
      </c>
      <c r="L605" t="s">
        <v>1742</v>
      </c>
      <c r="M605" t="s">
        <v>1742</v>
      </c>
      <c r="N605" t="s">
        <v>1743</v>
      </c>
      <c r="O605">
        <v>0</v>
      </c>
      <c r="P605" t="s">
        <v>1744</v>
      </c>
      <c r="Q605" t="s">
        <v>1744</v>
      </c>
      <c r="R605" t="s">
        <v>1744</v>
      </c>
      <c r="S605" t="s">
        <v>1745</v>
      </c>
      <c r="T605" t="s">
        <v>1745</v>
      </c>
      <c r="U605" t="s">
        <v>1746</v>
      </c>
      <c r="V605">
        <v>0</v>
      </c>
      <c r="W605" t="s">
        <v>1744</v>
      </c>
      <c r="X605" t="s">
        <v>1745</v>
      </c>
      <c r="Y605" t="s">
        <v>1743</v>
      </c>
      <c r="Z605" t="s">
        <v>1743</v>
      </c>
      <c r="AA605" t="s">
        <v>1743</v>
      </c>
    </row>
    <row r="606" spans="1:27" x14ac:dyDescent="0.35">
      <c r="A606" t="s">
        <v>2387</v>
      </c>
      <c r="B606" t="str">
        <f t="shared" si="9"/>
        <v>100025745658</v>
      </c>
      <c r="C606">
        <f>+VLOOKUP(E606,'Hoja1 (2)'!$C$2:$O$732,13,FALSE)</f>
        <v>10002574</v>
      </c>
      <c r="D606">
        <v>5658</v>
      </c>
      <c r="E606" t="s">
        <v>1351</v>
      </c>
      <c r="F606">
        <f>+VLOOKUP(E606,'Hoja1 (2)'!$C$2:$O$732,13,FALSE)</f>
        <v>10002574</v>
      </c>
      <c r="G606" t="s">
        <v>1352</v>
      </c>
      <c r="H606" t="s">
        <v>1743</v>
      </c>
      <c r="I606">
        <v>108</v>
      </c>
      <c r="J606" t="s">
        <v>1742</v>
      </c>
      <c r="K606" t="s">
        <v>1742</v>
      </c>
      <c r="L606" t="s">
        <v>1742</v>
      </c>
      <c r="M606" t="s">
        <v>1742</v>
      </c>
      <c r="N606" t="s">
        <v>1743</v>
      </c>
      <c r="O606">
        <v>0</v>
      </c>
      <c r="P606" t="s">
        <v>1744</v>
      </c>
      <c r="Q606" t="s">
        <v>1744</v>
      </c>
      <c r="R606" t="s">
        <v>1744</v>
      </c>
      <c r="S606" t="s">
        <v>1745</v>
      </c>
      <c r="T606" t="s">
        <v>1745</v>
      </c>
      <c r="U606" t="s">
        <v>1746</v>
      </c>
      <c r="V606">
        <v>0</v>
      </c>
      <c r="W606" t="s">
        <v>1744</v>
      </c>
      <c r="X606" t="s">
        <v>1745</v>
      </c>
      <c r="Y606" t="s">
        <v>1743</v>
      </c>
      <c r="Z606" t="s">
        <v>1743</v>
      </c>
      <c r="AA606" t="s">
        <v>1743</v>
      </c>
    </row>
    <row r="607" spans="1:27" x14ac:dyDescent="0.35">
      <c r="A607" t="s">
        <v>2388</v>
      </c>
      <c r="B607" t="str">
        <f t="shared" si="9"/>
        <v>100025745659</v>
      </c>
      <c r="C607">
        <f>+VLOOKUP(E607,'Hoja1 (2)'!$C$2:$O$732,13,FALSE)</f>
        <v>10002574</v>
      </c>
      <c r="D607">
        <v>5659</v>
      </c>
      <c r="E607" t="s">
        <v>1477</v>
      </c>
      <c r="F607">
        <f>+VLOOKUP(E607,'Hoja1 (2)'!$C$2:$O$732,13,FALSE)</f>
        <v>10002574</v>
      </c>
      <c r="G607" t="s">
        <v>1478</v>
      </c>
      <c r="H607" t="s">
        <v>1743</v>
      </c>
      <c r="I607">
        <v>108</v>
      </c>
      <c r="J607" t="s">
        <v>1742</v>
      </c>
      <c r="K607" t="s">
        <v>1742</v>
      </c>
      <c r="L607" t="s">
        <v>1742</v>
      </c>
      <c r="M607" t="s">
        <v>1742</v>
      </c>
      <c r="N607" t="s">
        <v>1743</v>
      </c>
      <c r="O607">
        <v>0</v>
      </c>
      <c r="P607" t="s">
        <v>1744</v>
      </c>
      <c r="Q607" t="s">
        <v>1744</v>
      </c>
      <c r="R607" t="s">
        <v>1744</v>
      </c>
      <c r="S607" t="s">
        <v>1745</v>
      </c>
      <c r="T607" t="s">
        <v>1745</v>
      </c>
      <c r="U607" t="s">
        <v>1746</v>
      </c>
      <c r="V607">
        <v>0</v>
      </c>
      <c r="W607" t="s">
        <v>1744</v>
      </c>
      <c r="X607" t="s">
        <v>1745</v>
      </c>
      <c r="Y607" t="s">
        <v>1743</v>
      </c>
      <c r="Z607" t="s">
        <v>1743</v>
      </c>
      <c r="AA607" t="s">
        <v>1743</v>
      </c>
    </row>
    <row r="608" spans="1:27" x14ac:dyDescent="0.35">
      <c r="A608" t="s">
        <v>2389</v>
      </c>
      <c r="B608" t="str">
        <f t="shared" si="9"/>
        <v>100025745660</v>
      </c>
      <c r="C608">
        <f>+VLOOKUP(E608,'Hoja1 (2)'!$C$2:$O$732,13,FALSE)</f>
        <v>10002574</v>
      </c>
      <c r="D608">
        <v>5660</v>
      </c>
      <c r="E608" t="s">
        <v>1523</v>
      </c>
      <c r="F608">
        <f>+VLOOKUP(E608,'Hoja1 (2)'!$C$2:$O$732,13,FALSE)</f>
        <v>10002574</v>
      </c>
      <c r="G608" t="s">
        <v>1524</v>
      </c>
      <c r="H608" t="s">
        <v>1743</v>
      </c>
      <c r="I608">
        <v>108</v>
      </c>
      <c r="J608" t="s">
        <v>1742</v>
      </c>
      <c r="K608" t="s">
        <v>1744</v>
      </c>
      <c r="L608" t="s">
        <v>1744</v>
      </c>
      <c r="M608" t="s">
        <v>1742</v>
      </c>
      <c r="N608" t="s">
        <v>1743</v>
      </c>
      <c r="O608">
        <v>0</v>
      </c>
      <c r="P608" t="s">
        <v>1744</v>
      </c>
      <c r="Q608" t="s">
        <v>1744</v>
      </c>
      <c r="R608" t="s">
        <v>1744</v>
      </c>
      <c r="S608" t="s">
        <v>1745</v>
      </c>
      <c r="T608" t="s">
        <v>1745</v>
      </c>
      <c r="U608" t="s">
        <v>1746</v>
      </c>
      <c r="V608">
        <v>0</v>
      </c>
      <c r="W608" t="s">
        <v>1744</v>
      </c>
      <c r="X608" t="s">
        <v>1745</v>
      </c>
      <c r="Y608" t="s">
        <v>1743</v>
      </c>
      <c r="Z608" t="s">
        <v>1743</v>
      </c>
      <c r="AA608" t="s">
        <v>1743</v>
      </c>
    </row>
    <row r="609" spans="1:27" x14ac:dyDescent="0.35">
      <c r="A609" t="s">
        <v>2390</v>
      </c>
      <c r="B609" t="str">
        <f t="shared" si="9"/>
        <v>100025745661</v>
      </c>
      <c r="C609">
        <f>+VLOOKUP(E609,'Hoja1 (2)'!$C$2:$O$732,13,FALSE)</f>
        <v>10002574</v>
      </c>
      <c r="D609">
        <v>5661</v>
      </c>
      <c r="E609" t="s">
        <v>1349</v>
      </c>
      <c r="F609">
        <f>+VLOOKUP(E609,'Hoja1 (2)'!$C$2:$O$732,13,FALSE)</f>
        <v>10002574</v>
      </c>
      <c r="G609" t="s">
        <v>1350</v>
      </c>
      <c r="H609" t="s">
        <v>1743</v>
      </c>
      <c r="I609">
        <v>108</v>
      </c>
      <c r="J609" t="s">
        <v>1742</v>
      </c>
      <c r="K609" t="s">
        <v>1742</v>
      </c>
      <c r="L609" t="s">
        <v>1742</v>
      </c>
      <c r="M609" t="s">
        <v>1742</v>
      </c>
      <c r="N609" t="s">
        <v>1743</v>
      </c>
      <c r="O609">
        <v>0</v>
      </c>
      <c r="P609" t="s">
        <v>1744</v>
      </c>
      <c r="Q609" t="s">
        <v>1744</v>
      </c>
      <c r="R609" t="s">
        <v>1744</v>
      </c>
      <c r="S609" t="s">
        <v>1745</v>
      </c>
      <c r="T609" t="s">
        <v>1745</v>
      </c>
      <c r="U609" t="s">
        <v>1746</v>
      </c>
      <c r="V609">
        <v>0</v>
      </c>
      <c r="W609" t="s">
        <v>1744</v>
      </c>
      <c r="X609" t="s">
        <v>1745</v>
      </c>
      <c r="Y609" t="s">
        <v>1743</v>
      </c>
      <c r="Z609" t="s">
        <v>1743</v>
      </c>
      <c r="AA609" t="s">
        <v>1743</v>
      </c>
    </row>
    <row r="610" spans="1:27" x14ac:dyDescent="0.35">
      <c r="A610" t="s">
        <v>2391</v>
      </c>
      <c r="B610" t="str">
        <f t="shared" si="9"/>
        <v>100025745662</v>
      </c>
      <c r="C610">
        <f>+VLOOKUP(E610,'Hoja1 (2)'!$C$2:$O$732,13,FALSE)</f>
        <v>10002574</v>
      </c>
      <c r="D610">
        <v>5662</v>
      </c>
      <c r="E610" t="s">
        <v>1347</v>
      </c>
      <c r="F610">
        <f>+VLOOKUP(E610,'Hoja1 (2)'!$C$2:$O$732,13,FALSE)</f>
        <v>10002574</v>
      </c>
      <c r="G610" t="s">
        <v>1348</v>
      </c>
      <c r="H610" t="s">
        <v>1743</v>
      </c>
      <c r="I610">
        <v>108</v>
      </c>
      <c r="J610" t="s">
        <v>1742</v>
      </c>
      <c r="K610" t="s">
        <v>1742</v>
      </c>
      <c r="L610" t="s">
        <v>1742</v>
      </c>
      <c r="M610" t="s">
        <v>1742</v>
      </c>
      <c r="N610" t="s">
        <v>1743</v>
      </c>
      <c r="O610">
        <v>0</v>
      </c>
      <c r="P610" t="s">
        <v>1744</v>
      </c>
      <c r="Q610" t="s">
        <v>1744</v>
      </c>
      <c r="R610" t="s">
        <v>1744</v>
      </c>
      <c r="S610" t="s">
        <v>1745</v>
      </c>
      <c r="T610" t="s">
        <v>1745</v>
      </c>
      <c r="U610" t="s">
        <v>1746</v>
      </c>
      <c r="V610">
        <v>3</v>
      </c>
      <c r="W610" t="s">
        <v>1744</v>
      </c>
      <c r="X610" t="s">
        <v>1745</v>
      </c>
      <c r="Y610" t="s">
        <v>1743</v>
      </c>
      <c r="Z610" t="s">
        <v>1743</v>
      </c>
      <c r="AA610" t="s">
        <v>1743</v>
      </c>
    </row>
    <row r="611" spans="1:27" x14ac:dyDescent="0.35">
      <c r="A611" t="s">
        <v>2392</v>
      </c>
      <c r="B611" t="str">
        <f t="shared" si="9"/>
        <v>100025745663</v>
      </c>
      <c r="C611">
        <f>+VLOOKUP(E611,'Hoja1 (2)'!$C$2:$O$732,13,FALSE)</f>
        <v>10002574</v>
      </c>
      <c r="D611">
        <v>5663</v>
      </c>
      <c r="E611" t="s">
        <v>1475</v>
      </c>
      <c r="F611">
        <f>+VLOOKUP(E611,'Hoja1 (2)'!$C$2:$O$732,13,FALSE)</f>
        <v>10002574</v>
      </c>
      <c r="G611" t="s">
        <v>1476</v>
      </c>
      <c r="H611" t="s">
        <v>1743</v>
      </c>
      <c r="I611">
        <v>108</v>
      </c>
      <c r="J611" t="s">
        <v>1742</v>
      </c>
      <c r="K611" t="s">
        <v>1742</v>
      </c>
      <c r="L611" t="s">
        <v>1742</v>
      </c>
      <c r="M611" t="s">
        <v>1742</v>
      </c>
      <c r="N611" t="s">
        <v>1743</v>
      </c>
      <c r="O611">
        <v>0</v>
      </c>
      <c r="P611" t="s">
        <v>1744</v>
      </c>
      <c r="Q611" t="s">
        <v>1744</v>
      </c>
      <c r="R611" t="s">
        <v>1744</v>
      </c>
      <c r="S611" t="s">
        <v>1745</v>
      </c>
      <c r="T611" t="s">
        <v>1745</v>
      </c>
      <c r="U611" t="s">
        <v>1746</v>
      </c>
      <c r="V611">
        <v>2</v>
      </c>
      <c r="W611" t="s">
        <v>1744</v>
      </c>
      <c r="X611" t="s">
        <v>1745</v>
      </c>
      <c r="Y611" t="s">
        <v>1743</v>
      </c>
      <c r="Z611" t="s">
        <v>1743</v>
      </c>
      <c r="AA611" t="s">
        <v>1743</v>
      </c>
    </row>
    <row r="612" spans="1:27" x14ac:dyDescent="0.35">
      <c r="A612" t="s">
        <v>2393</v>
      </c>
      <c r="B612" t="str">
        <f t="shared" si="9"/>
        <v>100025745664</v>
      </c>
      <c r="C612">
        <f>+VLOOKUP(E612,'Hoja1 (2)'!$C$2:$O$732,13,FALSE)</f>
        <v>10002574</v>
      </c>
      <c r="D612">
        <v>5664</v>
      </c>
      <c r="E612" t="s">
        <v>1353</v>
      </c>
      <c r="F612">
        <f>+VLOOKUP(E612,'Hoja1 (2)'!$C$2:$O$732,13,FALSE)</f>
        <v>10002574</v>
      </c>
      <c r="G612" t="s">
        <v>1354</v>
      </c>
      <c r="H612" t="s">
        <v>1743</v>
      </c>
      <c r="I612">
        <v>108</v>
      </c>
      <c r="J612" t="s">
        <v>1742</v>
      </c>
      <c r="K612" t="s">
        <v>1742</v>
      </c>
      <c r="L612" t="s">
        <v>1742</v>
      </c>
      <c r="M612" t="s">
        <v>1742</v>
      </c>
      <c r="N612" t="s">
        <v>1743</v>
      </c>
      <c r="O612">
        <v>0</v>
      </c>
      <c r="P612" t="s">
        <v>1744</v>
      </c>
      <c r="Q612" t="s">
        <v>1744</v>
      </c>
      <c r="R612" t="s">
        <v>1744</v>
      </c>
      <c r="S612" t="s">
        <v>1745</v>
      </c>
      <c r="T612" t="s">
        <v>1745</v>
      </c>
      <c r="U612" t="s">
        <v>1746</v>
      </c>
      <c r="V612">
        <v>0</v>
      </c>
      <c r="W612" t="s">
        <v>1744</v>
      </c>
      <c r="X612" t="s">
        <v>1745</v>
      </c>
      <c r="Y612" t="s">
        <v>1743</v>
      </c>
      <c r="Z612" t="s">
        <v>1743</v>
      </c>
      <c r="AA612" t="s">
        <v>1743</v>
      </c>
    </row>
    <row r="613" spans="1:27" x14ac:dyDescent="0.35">
      <c r="A613" t="s">
        <v>2394</v>
      </c>
      <c r="B613" t="str">
        <f t="shared" si="9"/>
        <v>100025745665</v>
      </c>
      <c r="C613">
        <f>+VLOOKUP(E613,'Hoja1 (2)'!$C$2:$O$732,13,FALSE)</f>
        <v>10002574</v>
      </c>
      <c r="D613">
        <v>5665</v>
      </c>
      <c r="E613" t="s">
        <v>1355</v>
      </c>
      <c r="F613">
        <f>+VLOOKUP(E613,'Hoja1 (2)'!$C$2:$O$732,13,FALSE)</f>
        <v>10002574</v>
      </c>
      <c r="G613" t="s">
        <v>1356</v>
      </c>
      <c r="H613" t="s">
        <v>1743</v>
      </c>
      <c r="I613">
        <v>108</v>
      </c>
      <c r="J613" t="s">
        <v>1742</v>
      </c>
      <c r="K613" t="s">
        <v>1742</v>
      </c>
      <c r="L613" t="s">
        <v>1742</v>
      </c>
      <c r="M613" t="s">
        <v>1742</v>
      </c>
      <c r="N613" t="s">
        <v>1743</v>
      </c>
      <c r="O613">
        <v>0</v>
      </c>
      <c r="P613" t="s">
        <v>1744</v>
      </c>
      <c r="Q613" t="s">
        <v>1744</v>
      </c>
      <c r="R613" t="s">
        <v>1744</v>
      </c>
      <c r="S613" t="s">
        <v>1745</v>
      </c>
      <c r="T613" t="s">
        <v>1745</v>
      </c>
      <c r="U613" t="s">
        <v>1746</v>
      </c>
      <c r="V613">
        <v>0</v>
      </c>
      <c r="W613" t="s">
        <v>1744</v>
      </c>
      <c r="X613" t="s">
        <v>1745</v>
      </c>
      <c r="Y613" t="s">
        <v>1743</v>
      </c>
      <c r="Z613" t="s">
        <v>1743</v>
      </c>
      <c r="AA613" t="s">
        <v>1743</v>
      </c>
    </row>
    <row r="614" spans="1:27" x14ac:dyDescent="0.35">
      <c r="A614" t="s">
        <v>2395</v>
      </c>
      <c r="B614" t="str">
        <f t="shared" si="9"/>
        <v>100025745666</v>
      </c>
      <c r="C614">
        <f>+VLOOKUP(E614,'Hoja1 (2)'!$C$2:$O$732,13,FALSE)</f>
        <v>10002574</v>
      </c>
      <c r="D614">
        <v>5666</v>
      </c>
      <c r="E614" t="s">
        <v>1357</v>
      </c>
      <c r="F614">
        <f>+VLOOKUP(E614,'Hoja1 (2)'!$C$2:$O$732,13,FALSE)</f>
        <v>10002574</v>
      </c>
      <c r="G614" t="s">
        <v>1358</v>
      </c>
      <c r="H614" t="s">
        <v>1743</v>
      </c>
      <c r="I614">
        <v>108</v>
      </c>
      <c r="J614" t="s">
        <v>1742</v>
      </c>
      <c r="K614" t="s">
        <v>1742</v>
      </c>
      <c r="L614" t="s">
        <v>1742</v>
      </c>
      <c r="M614" t="s">
        <v>1742</v>
      </c>
      <c r="N614" t="s">
        <v>1743</v>
      </c>
      <c r="O614">
        <v>0</v>
      </c>
      <c r="P614" t="s">
        <v>1744</v>
      </c>
      <c r="Q614" t="s">
        <v>1744</v>
      </c>
      <c r="R614" t="s">
        <v>1744</v>
      </c>
      <c r="S614" t="s">
        <v>1745</v>
      </c>
      <c r="T614" t="s">
        <v>1745</v>
      </c>
      <c r="U614" t="s">
        <v>1746</v>
      </c>
      <c r="V614">
        <v>0</v>
      </c>
      <c r="W614" t="s">
        <v>1744</v>
      </c>
      <c r="X614" t="s">
        <v>1745</v>
      </c>
      <c r="Y614" t="s">
        <v>1743</v>
      </c>
      <c r="Z614" t="s">
        <v>1743</v>
      </c>
      <c r="AA614" t="s">
        <v>1743</v>
      </c>
    </row>
    <row r="615" spans="1:27" x14ac:dyDescent="0.35">
      <c r="A615" t="s">
        <v>2396</v>
      </c>
      <c r="B615" t="str">
        <f t="shared" si="9"/>
        <v>100025745667</v>
      </c>
      <c r="C615">
        <f>+VLOOKUP(E615,'Hoja1 (2)'!$C$2:$O$732,13,FALSE)</f>
        <v>10002574</v>
      </c>
      <c r="D615">
        <v>5667</v>
      </c>
      <c r="E615" t="s">
        <v>1367</v>
      </c>
      <c r="F615">
        <f>+VLOOKUP(E615,'Hoja1 (2)'!$C$2:$O$732,13,FALSE)</f>
        <v>10002574</v>
      </c>
      <c r="G615" t="s">
        <v>1368</v>
      </c>
      <c r="H615" t="s">
        <v>1743</v>
      </c>
      <c r="I615">
        <v>108</v>
      </c>
      <c r="J615" t="s">
        <v>1742</v>
      </c>
      <c r="K615" t="s">
        <v>1742</v>
      </c>
      <c r="L615" t="s">
        <v>1742</v>
      </c>
      <c r="M615" t="s">
        <v>1742</v>
      </c>
      <c r="N615" t="s">
        <v>1743</v>
      </c>
      <c r="O615">
        <v>0</v>
      </c>
      <c r="P615" t="s">
        <v>1744</v>
      </c>
      <c r="Q615" t="s">
        <v>1744</v>
      </c>
      <c r="R615" t="s">
        <v>1744</v>
      </c>
      <c r="S615" t="s">
        <v>1745</v>
      </c>
      <c r="T615" t="s">
        <v>1745</v>
      </c>
      <c r="U615" t="s">
        <v>1746</v>
      </c>
      <c r="V615">
        <v>0</v>
      </c>
      <c r="W615" t="s">
        <v>1744</v>
      </c>
      <c r="X615" t="s">
        <v>1745</v>
      </c>
      <c r="Y615" t="s">
        <v>1743</v>
      </c>
      <c r="Z615" t="s">
        <v>1743</v>
      </c>
      <c r="AA615" t="s">
        <v>1743</v>
      </c>
    </row>
    <row r="616" spans="1:27" x14ac:dyDescent="0.35">
      <c r="A616" t="s">
        <v>2397</v>
      </c>
      <c r="B616" t="str">
        <f t="shared" si="9"/>
        <v>100025745668</v>
      </c>
      <c r="C616">
        <f>+VLOOKUP(E616,'Hoja1 (2)'!$C$2:$O$732,13,FALSE)</f>
        <v>10002574</v>
      </c>
      <c r="D616">
        <v>5668</v>
      </c>
      <c r="E616" t="s">
        <v>1365</v>
      </c>
      <c r="F616">
        <f>+VLOOKUP(E616,'Hoja1 (2)'!$C$2:$O$732,13,FALSE)</f>
        <v>10002574</v>
      </c>
      <c r="G616" t="s">
        <v>1366</v>
      </c>
      <c r="H616" t="s">
        <v>1743</v>
      </c>
      <c r="I616">
        <v>108</v>
      </c>
      <c r="J616" t="s">
        <v>1742</v>
      </c>
      <c r="K616" t="s">
        <v>1742</v>
      </c>
      <c r="L616" t="s">
        <v>1742</v>
      </c>
      <c r="M616" t="s">
        <v>1742</v>
      </c>
      <c r="N616" t="s">
        <v>1743</v>
      </c>
      <c r="O616">
        <v>0</v>
      </c>
      <c r="P616" t="s">
        <v>1744</v>
      </c>
      <c r="Q616" t="s">
        <v>1744</v>
      </c>
      <c r="R616" t="s">
        <v>1744</v>
      </c>
      <c r="S616" t="s">
        <v>1745</v>
      </c>
      <c r="T616" t="s">
        <v>1745</v>
      </c>
      <c r="U616" t="s">
        <v>1746</v>
      </c>
      <c r="V616">
        <v>1</v>
      </c>
      <c r="W616" t="s">
        <v>1744</v>
      </c>
      <c r="X616" t="s">
        <v>1745</v>
      </c>
      <c r="Y616" t="s">
        <v>1743</v>
      </c>
      <c r="Z616" t="s">
        <v>1743</v>
      </c>
      <c r="AA616" t="s">
        <v>1743</v>
      </c>
    </row>
    <row r="617" spans="1:27" x14ac:dyDescent="0.35">
      <c r="A617" t="s">
        <v>2398</v>
      </c>
      <c r="B617" t="str">
        <f t="shared" si="9"/>
        <v>100025745669</v>
      </c>
      <c r="C617">
        <f>+VLOOKUP(E617,'Hoja1 (2)'!$C$2:$O$732,13,FALSE)</f>
        <v>10002574</v>
      </c>
      <c r="D617">
        <v>5669</v>
      </c>
      <c r="E617" t="s">
        <v>1361</v>
      </c>
      <c r="F617">
        <f>+VLOOKUP(E617,'Hoja1 (2)'!$C$2:$O$732,13,FALSE)</f>
        <v>10002574</v>
      </c>
      <c r="G617" t="s">
        <v>1362</v>
      </c>
      <c r="H617" t="s">
        <v>1743</v>
      </c>
      <c r="I617">
        <v>108</v>
      </c>
      <c r="J617" t="s">
        <v>1742</v>
      </c>
      <c r="K617" t="s">
        <v>1742</v>
      </c>
      <c r="L617" t="s">
        <v>1742</v>
      </c>
      <c r="M617" t="s">
        <v>1742</v>
      </c>
      <c r="N617" t="s">
        <v>1743</v>
      </c>
      <c r="O617">
        <v>0</v>
      </c>
      <c r="P617" t="s">
        <v>1744</v>
      </c>
      <c r="Q617" t="s">
        <v>1744</v>
      </c>
      <c r="R617" t="s">
        <v>1744</v>
      </c>
      <c r="S617" t="s">
        <v>1745</v>
      </c>
      <c r="T617" t="s">
        <v>1745</v>
      </c>
      <c r="U617" t="s">
        <v>1746</v>
      </c>
      <c r="V617">
        <v>0</v>
      </c>
      <c r="W617" t="s">
        <v>1744</v>
      </c>
      <c r="X617" t="s">
        <v>1745</v>
      </c>
      <c r="Y617" t="s">
        <v>1743</v>
      </c>
      <c r="Z617" t="s">
        <v>1743</v>
      </c>
      <c r="AA617" t="s">
        <v>1743</v>
      </c>
    </row>
    <row r="618" spans="1:27" x14ac:dyDescent="0.35">
      <c r="A618" t="s">
        <v>2399</v>
      </c>
      <c r="B618" t="str">
        <f t="shared" si="9"/>
        <v>100025745670</v>
      </c>
      <c r="C618">
        <f>+VLOOKUP(E618,'Hoja1 (2)'!$C$2:$O$732,13,FALSE)</f>
        <v>10002574</v>
      </c>
      <c r="D618">
        <v>5670</v>
      </c>
      <c r="E618" t="s">
        <v>1248</v>
      </c>
      <c r="F618">
        <f>+VLOOKUP(E618,'Hoja1 (2)'!$C$2:$O$732,13,FALSE)</f>
        <v>10002574</v>
      </c>
      <c r="G618" t="s">
        <v>1249</v>
      </c>
      <c r="H618" t="s">
        <v>1743</v>
      </c>
      <c r="I618">
        <v>108</v>
      </c>
      <c r="J618" t="s">
        <v>1742</v>
      </c>
      <c r="K618" t="s">
        <v>1742</v>
      </c>
      <c r="L618" t="s">
        <v>1742</v>
      </c>
      <c r="M618" t="s">
        <v>1742</v>
      </c>
      <c r="N618" t="s">
        <v>1743</v>
      </c>
      <c r="O618">
        <v>0</v>
      </c>
      <c r="P618" t="s">
        <v>1744</v>
      </c>
      <c r="Q618" t="s">
        <v>1744</v>
      </c>
      <c r="R618" t="s">
        <v>1744</v>
      </c>
      <c r="S618" t="s">
        <v>1745</v>
      </c>
      <c r="T618" t="s">
        <v>1745</v>
      </c>
      <c r="U618" t="s">
        <v>1746</v>
      </c>
      <c r="V618">
        <v>0</v>
      </c>
      <c r="W618" t="s">
        <v>1742</v>
      </c>
      <c r="X618" t="s">
        <v>1745</v>
      </c>
      <c r="Y618" t="s">
        <v>1743</v>
      </c>
      <c r="Z618" t="s">
        <v>1743</v>
      </c>
      <c r="AA618" t="s">
        <v>1743</v>
      </c>
    </row>
    <row r="619" spans="1:27" x14ac:dyDescent="0.35">
      <c r="A619" t="s">
        <v>2400</v>
      </c>
      <c r="B619" t="str">
        <f t="shared" si="9"/>
        <v>100025745671</v>
      </c>
      <c r="C619">
        <f>+VLOOKUP(E619,'Hoja1 (2)'!$C$2:$O$732,13,FALSE)</f>
        <v>10002574</v>
      </c>
      <c r="D619">
        <v>5671</v>
      </c>
      <c r="E619" t="s">
        <v>1250</v>
      </c>
      <c r="F619">
        <f>+VLOOKUP(E619,'Hoja1 (2)'!$C$2:$O$732,13,FALSE)</f>
        <v>10002574</v>
      </c>
      <c r="G619" t="s">
        <v>1249</v>
      </c>
      <c r="H619" t="s">
        <v>1743</v>
      </c>
      <c r="I619">
        <v>108</v>
      </c>
      <c r="J619" t="s">
        <v>1742</v>
      </c>
      <c r="K619" t="s">
        <v>1742</v>
      </c>
      <c r="L619" t="s">
        <v>1742</v>
      </c>
      <c r="M619" t="s">
        <v>1742</v>
      </c>
      <c r="N619" t="s">
        <v>1743</v>
      </c>
      <c r="O619">
        <v>0</v>
      </c>
      <c r="P619" t="s">
        <v>1744</v>
      </c>
      <c r="Q619" t="s">
        <v>1744</v>
      </c>
      <c r="R619" t="s">
        <v>1744</v>
      </c>
      <c r="S619" t="s">
        <v>1745</v>
      </c>
      <c r="T619" t="s">
        <v>1745</v>
      </c>
      <c r="U619" t="s">
        <v>1746</v>
      </c>
      <c r="V619">
        <v>0</v>
      </c>
      <c r="W619" t="s">
        <v>1744</v>
      </c>
      <c r="X619" t="s">
        <v>1745</v>
      </c>
      <c r="Y619" t="s">
        <v>1743</v>
      </c>
      <c r="Z619" t="s">
        <v>1743</v>
      </c>
      <c r="AA619" t="s">
        <v>1743</v>
      </c>
    </row>
    <row r="620" spans="1:27" x14ac:dyDescent="0.35">
      <c r="A620" t="s">
        <v>2401</v>
      </c>
      <c r="B620" t="str">
        <f t="shared" si="9"/>
        <v>100025745672</v>
      </c>
      <c r="C620">
        <f>+VLOOKUP(E620,'Hoja1 (2)'!$C$2:$O$732,13,FALSE)</f>
        <v>10002574</v>
      </c>
      <c r="D620">
        <v>5672</v>
      </c>
      <c r="E620" t="s">
        <v>1449</v>
      </c>
      <c r="F620">
        <f>+VLOOKUP(E620,'Hoja1 (2)'!$C$2:$O$732,13,FALSE)</f>
        <v>10002574</v>
      </c>
      <c r="G620" t="s">
        <v>1450</v>
      </c>
      <c r="H620" t="s">
        <v>1743</v>
      </c>
      <c r="I620">
        <v>108</v>
      </c>
      <c r="J620" t="s">
        <v>1742</v>
      </c>
      <c r="K620" t="s">
        <v>1742</v>
      </c>
      <c r="L620" t="s">
        <v>1742</v>
      </c>
      <c r="M620" t="s">
        <v>1742</v>
      </c>
      <c r="N620" t="s">
        <v>1743</v>
      </c>
      <c r="O620">
        <v>0</v>
      </c>
      <c r="P620" t="s">
        <v>1744</v>
      </c>
      <c r="Q620" t="s">
        <v>1744</v>
      </c>
      <c r="R620" t="s">
        <v>1744</v>
      </c>
      <c r="S620" t="s">
        <v>1745</v>
      </c>
      <c r="T620" t="s">
        <v>1745</v>
      </c>
      <c r="U620" t="s">
        <v>1746</v>
      </c>
      <c r="V620">
        <v>0</v>
      </c>
      <c r="W620" t="s">
        <v>1744</v>
      </c>
      <c r="X620" t="s">
        <v>1745</v>
      </c>
      <c r="Y620" t="s">
        <v>1743</v>
      </c>
      <c r="Z620" t="s">
        <v>1743</v>
      </c>
      <c r="AA620" t="s">
        <v>1743</v>
      </c>
    </row>
    <row r="621" spans="1:27" x14ac:dyDescent="0.35">
      <c r="A621" t="s">
        <v>2402</v>
      </c>
      <c r="B621" t="str">
        <f t="shared" si="9"/>
        <v>100025745673</v>
      </c>
      <c r="C621">
        <f>+VLOOKUP(E621,'Hoja1 (2)'!$C$2:$O$732,13,FALSE)</f>
        <v>10002574</v>
      </c>
      <c r="D621">
        <v>5673</v>
      </c>
      <c r="E621" t="s">
        <v>1246</v>
      </c>
      <c r="F621">
        <f>+VLOOKUP(E621,'Hoja1 (2)'!$C$2:$O$732,13,FALSE)</f>
        <v>10002574</v>
      </c>
      <c r="G621" t="s">
        <v>1247</v>
      </c>
      <c r="H621" t="s">
        <v>1743</v>
      </c>
      <c r="I621">
        <v>108</v>
      </c>
      <c r="J621" t="s">
        <v>1742</v>
      </c>
      <c r="K621" t="s">
        <v>1742</v>
      </c>
      <c r="L621" t="s">
        <v>1742</v>
      </c>
      <c r="M621" t="s">
        <v>1742</v>
      </c>
      <c r="N621" t="s">
        <v>1743</v>
      </c>
      <c r="O621">
        <v>0</v>
      </c>
      <c r="P621" t="s">
        <v>1744</v>
      </c>
      <c r="Q621" t="s">
        <v>1744</v>
      </c>
      <c r="R621" t="s">
        <v>1744</v>
      </c>
      <c r="S621" t="s">
        <v>1745</v>
      </c>
      <c r="T621" t="s">
        <v>1745</v>
      </c>
      <c r="U621" t="s">
        <v>1746</v>
      </c>
      <c r="V621">
        <v>0</v>
      </c>
      <c r="W621" t="s">
        <v>1744</v>
      </c>
      <c r="X621" t="s">
        <v>1745</v>
      </c>
      <c r="Y621" t="s">
        <v>1743</v>
      </c>
      <c r="Z621" t="s">
        <v>1743</v>
      </c>
      <c r="AA621" t="s">
        <v>1743</v>
      </c>
    </row>
    <row r="622" spans="1:27" x14ac:dyDescent="0.35">
      <c r="A622" t="s">
        <v>2403</v>
      </c>
      <c r="B622" t="str">
        <f t="shared" si="9"/>
        <v>100025745674</v>
      </c>
      <c r="C622">
        <f>+VLOOKUP(E622,'Hoja1 (2)'!$C$2:$O$732,13,FALSE)</f>
        <v>10002574</v>
      </c>
      <c r="D622">
        <v>5674</v>
      </c>
      <c r="E622" t="s">
        <v>1457</v>
      </c>
      <c r="F622">
        <f>+VLOOKUP(E622,'Hoja1 (2)'!$C$2:$O$732,13,FALSE)</f>
        <v>10002574</v>
      </c>
      <c r="G622" t="s">
        <v>1458</v>
      </c>
      <c r="H622" t="s">
        <v>1743</v>
      </c>
      <c r="I622">
        <v>108</v>
      </c>
      <c r="J622" t="s">
        <v>1742</v>
      </c>
      <c r="K622" t="s">
        <v>1742</v>
      </c>
      <c r="L622" t="s">
        <v>1742</v>
      </c>
      <c r="M622" t="s">
        <v>1742</v>
      </c>
      <c r="N622" t="s">
        <v>1743</v>
      </c>
      <c r="O622">
        <v>0</v>
      </c>
      <c r="P622" t="s">
        <v>1744</v>
      </c>
      <c r="Q622" t="s">
        <v>1744</v>
      </c>
      <c r="R622" t="s">
        <v>1744</v>
      </c>
      <c r="S622" t="s">
        <v>1745</v>
      </c>
      <c r="T622" t="s">
        <v>1745</v>
      </c>
      <c r="U622" t="s">
        <v>1746</v>
      </c>
      <c r="V622">
        <v>0</v>
      </c>
      <c r="W622" t="s">
        <v>1744</v>
      </c>
      <c r="X622" t="s">
        <v>1745</v>
      </c>
      <c r="Y622" t="s">
        <v>1743</v>
      </c>
      <c r="Z622" t="s">
        <v>1743</v>
      </c>
      <c r="AA622" t="s">
        <v>1743</v>
      </c>
    </row>
    <row r="623" spans="1:27" x14ac:dyDescent="0.35">
      <c r="A623" t="s">
        <v>2404</v>
      </c>
      <c r="B623" t="str">
        <f t="shared" si="9"/>
        <v>100025745675</v>
      </c>
      <c r="C623">
        <f>+VLOOKUP(E623,'Hoja1 (2)'!$C$2:$O$732,13,FALSE)</f>
        <v>10002574</v>
      </c>
      <c r="D623">
        <v>5675</v>
      </c>
      <c r="E623" t="s">
        <v>1244</v>
      </c>
      <c r="F623">
        <f>+VLOOKUP(E623,'Hoja1 (2)'!$C$2:$O$732,13,FALSE)</f>
        <v>10002574</v>
      </c>
      <c r="G623" t="s">
        <v>1245</v>
      </c>
      <c r="H623" t="s">
        <v>1743</v>
      </c>
      <c r="I623">
        <v>108</v>
      </c>
      <c r="J623" t="s">
        <v>1742</v>
      </c>
      <c r="K623" t="s">
        <v>1742</v>
      </c>
      <c r="L623" t="s">
        <v>1742</v>
      </c>
      <c r="M623" t="s">
        <v>1742</v>
      </c>
      <c r="N623" t="s">
        <v>1743</v>
      </c>
      <c r="O623">
        <v>0</v>
      </c>
      <c r="P623" t="s">
        <v>1744</v>
      </c>
      <c r="Q623" t="s">
        <v>1744</v>
      </c>
      <c r="R623" t="s">
        <v>1744</v>
      </c>
      <c r="S623" t="s">
        <v>1745</v>
      </c>
      <c r="T623" t="s">
        <v>1745</v>
      </c>
      <c r="U623" t="s">
        <v>1746</v>
      </c>
      <c r="V623">
        <v>0</v>
      </c>
      <c r="W623" t="s">
        <v>1744</v>
      </c>
      <c r="X623" t="s">
        <v>1745</v>
      </c>
      <c r="Y623" t="s">
        <v>1743</v>
      </c>
      <c r="Z623" t="s">
        <v>1743</v>
      </c>
      <c r="AA623" t="s">
        <v>1743</v>
      </c>
    </row>
    <row r="624" spans="1:27" x14ac:dyDescent="0.35">
      <c r="A624" t="s">
        <v>2405</v>
      </c>
      <c r="B624" t="str">
        <f t="shared" si="9"/>
        <v>100025745676</v>
      </c>
      <c r="C624">
        <f>+VLOOKUP(E624,'Hoja1 (2)'!$C$2:$O$732,13,FALSE)</f>
        <v>10002574</v>
      </c>
      <c r="D624">
        <v>5676</v>
      </c>
      <c r="E624" t="s">
        <v>1299</v>
      </c>
      <c r="F624">
        <f>+VLOOKUP(E624,'Hoja1 (2)'!$C$2:$O$732,13,FALSE)</f>
        <v>10002574</v>
      </c>
      <c r="G624" t="s">
        <v>1298</v>
      </c>
      <c r="H624" t="s">
        <v>1743</v>
      </c>
      <c r="I624">
        <v>108</v>
      </c>
      <c r="J624" t="s">
        <v>1742</v>
      </c>
      <c r="K624" t="s">
        <v>1742</v>
      </c>
      <c r="L624" t="s">
        <v>1742</v>
      </c>
      <c r="M624" t="s">
        <v>1742</v>
      </c>
      <c r="N624" t="s">
        <v>1743</v>
      </c>
      <c r="O624">
        <v>0</v>
      </c>
      <c r="P624" t="s">
        <v>1744</v>
      </c>
      <c r="Q624" t="s">
        <v>1744</v>
      </c>
      <c r="R624" t="s">
        <v>1744</v>
      </c>
      <c r="S624" t="s">
        <v>1743</v>
      </c>
      <c r="T624" t="s">
        <v>1743</v>
      </c>
      <c r="U624" t="s">
        <v>1746</v>
      </c>
      <c r="V624">
        <v>0</v>
      </c>
      <c r="W624" t="s">
        <v>1742</v>
      </c>
      <c r="X624" t="s">
        <v>1743</v>
      </c>
      <c r="Y624" t="s">
        <v>1743</v>
      </c>
      <c r="Z624" t="s">
        <v>1743</v>
      </c>
      <c r="AA624" t="s">
        <v>1743</v>
      </c>
    </row>
    <row r="625" spans="1:27" x14ac:dyDescent="0.35">
      <c r="A625" t="s">
        <v>2406</v>
      </c>
      <c r="B625" t="str">
        <f t="shared" si="9"/>
        <v>100025745677</v>
      </c>
      <c r="C625">
        <f>+VLOOKUP(E625,'Hoja1 (2)'!$C$2:$O$732,13,FALSE)</f>
        <v>10002574</v>
      </c>
      <c r="D625">
        <v>5677</v>
      </c>
      <c r="E625" t="s">
        <v>1411</v>
      </c>
      <c r="F625">
        <f>+VLOOKUP(E625,'Hoja1 (2)'!$C$2:$O$732,13,FALSE)</f>
        <v>10002574</v>
      </c>
      <c r="G625" t="s">
        <v>1412</v>
      </c>
      <c r="H625" t="s">
        <v>1743</v>
      </c>
      <c r="I625">
        <v>108</v>
      </c>
      <c r="J625" t="s">
        <v>1742</v>
      </c>
      <c r="K625" t="s">
        <v>1742</v>
      </c>
      <c r="L625" t="s">
        <v>1742</v>
      </c>
      <c r="M625" t="s">
        <v>1742</v>
      </c>
      <c r="N625" t="s">
        <v>1743</v>
      </c>
      <c r="O625">
        <v>0</v>
      </c>
      <c r="P625" t="s">
        <v>1744</v>
      </c>
      <c r="Q625" t="s">
        <v>1744</v>
      </c>
      <c r="R625" t="s">
        <v>1744</v>
      </c>
      <c r="S625" t="s">
        <v>1745</v>
      </c>
      <c r="T625" t="s">
        <v>1745</v>
      </c>
      <c r="U625" t="s">
        <v>1746</v>
      </c>
      <c r="V625">
        <v>0</v>
      </c>
      <c r="W625" t="s">
        <v>1744</v>
      </c>
      <c r="X625" t="s">
        <v>1745</v>
      </c>
      <c r="Y625" t="s">
        <v>1743</v>
      </c>
      <c r="Z625" t="s">
        <v>1743</v>
      </c>
      <c r="AA625" t="s">
        <v>1743</v>
      </c>
    </row>
    <row r="626" spans="1:27" x14ac:dyDescent="0.35">
      <c r="A626" t="s">
        <v>2407</v>
      </c>
      <c r="B626" t="str">
        <f t="shared" si="9"/>
        <v>100025745678</v>
      </c>
      <c r="C626">
        <f>+VLOOKUP(E626,'Hoja1 (2)'!$C$2:$O$732,13,FALSE)</f>
        <v>10002574</v>
      </c>
      <c r="D626">
        <v>5678</v>
      </c>
      <c r="E626" t="s">
        <v>1302</v>
      </c>
      <c r="F626">
        <f>+VLOOKUP(E626,'Hoja1 (2)'!$C$2:$O$732,13,FALSE)</f>
        <v>10002574</v>
      </c>
      <c r="G626" t="s">
        <v>1303</v>
      </c>
      <c r="H626" t="s">
        <v>1743</v>
      </c>
      <c r="I626">
        <v>108</v>
      </c>
      <c r="J626" t="s">
        <v>1742</v>
      </c>
      <c r="K626" t="s">
        <v>1742</v>
      </c>
      <c r="L626" t="s">
        <v>1742</v>
      </c>
      <c r="M626" t="s">
        <v>1742</v>
      </c>
      <c r="N626" t="s">
        <v>1743</v>
      </c>
      <c r="O626">
        <v>0</v>
      </c>
      <c r="P626" t="s">
        <v>1744</v>
      </c>
      <c r="Q626" t="s">
        <v>1744</v>
      </c>
      <c r="R626" t="s">
        <v>1744</v>
      </c>
      <c r="S626" t="s">
        <v>1743</v>
      </c>
      <c r="T626" t="s">
        <v>1743</v>
      </c>
      <c r="U626" t="s">
        <v>1746</v>
      </c>
      <c r="V626">
        <v>0</v>
      </c>
      <c r="W626" t="s">
        <v>1742</v>
      </c>
      <c r="X626" t="s">
        <v>1743</v>
      </c>
      <c r="Y626" t="s">
        <v>1743</v>
      </c>
      <c r="Z626" t="s">
        <v>1743</v>
      </c>
      <c r="AA626" t="s">
        <v>1743</v>
      </c>
    </row>
    <row r="627" spans="1:27" x14ac:dyDescent="0.35">
      <c r="A627" t="s">
        <v>2408</v>
      </c>
      <c r="B627" t="str">
        <f t="shared" si="9"/>
        <v>100025745679</v>
      </c>
      <c r="C627">
        <f>+VLOOKUP(E627,'Hoja1 (2)'!$C$2:$O$732,13,FALSE)</f>
        <v>10002574</v>
      </c>
      <c r="D627">
        <v>5679</v>
      </c>
      <c r="E627" t="s">
        <v>1413</v>
      </c>
      <c r="F627">
        <f>+VLOOKUP(E627,'Hoja1 (2)'!$C$2:$O$732,13,FALSE)</f>
        <v>10002574</v>
      </c>
      <c r="G627" t="s">
        <v>1414</v>
      </c>
      <c r="H627" t="s">
        <v>1743</v>
      </c>
      <c r="I627">
        <v>108</v>
      </c>
      <c r="J627" t="s">
        <v>1742</v>
      </c>
      <c r="K627" t="s">
        <v>1742</v>
      </c>
      <c r="L627" t="s">
        <v>1742</v>
      </c>
      <c r="M627" t="s">
        <v>1742</v>
      </c>
      <c r="N627" t="s">
        <v>1743</v>
      </c>
      <c r="O627">
        <v>0</v>
      </c>
      <c r="P627" t="s">
        <v>1744</v>
      </c>
      <c r="Q627" t="s">
        <v>1744</v>
      </c>
      <c r="R627" t="s">
        <v>1744</v>
      </c>
      <c r="S627" t="s">
        <v>1745</v>
      </c>
      <c r="T627" t="s">
        <v>1745</v>
      </c>
      <c r="U627" t="s">
        <v>1746</v>
      </c>
      <c r="V627">
        <v>0</v>
      </c>
      <c r="W627" t="s">
        <v>1744</v>
      </c>
      <c r="X627" t="s">
        <v>1745</v>
      </c>
      <c r="Y627" t="s">
        <v>1743</v>
      </c>
      <c r="Z627" t="s">
        <v>1743</v>
      </c>
      <c r="AA627" t="s">
        <v>1743</v>
      </c>
    </row>
    <row r="628" spans="1:27" x14ac:dyDescent="0.35">
      <c r="A628" t="s">
        <v>2409</v>
      </c>
      <c r="B628" t="str">
        <f t="shared" si="9"/>
        <v>100025745680</v>
      </c>
      <c r="C628">
        <f>+VLOOKUP(E628,'Hoja1 (2)'!$C$2:$O$732,13,FALSE)</f>
        <v>10002574</v>
      </c>
      <c r="D628">
        <v>5680</v>
      </c>
      <c r="E628" t="s">
        <v>1499</v>
      </c>
      <c r="F628">
        <f>+VLOOKUP(E628,'Hoja1 (2)'!$C$2:$O$732,13,FALSE)</f>
        <v>10002574</v>
      </c>
      <c r="G628" t="s">
        <v>1500</v>
      </c>
      <c r="H628" t="s">
        <v>1743</v>
      </c>
      <c r="I628">
        <v>108</v>
      </c>
      <c r="J628" t="s">
        <v>1742</v>
      </c>
      <c r="K628" t="s">
        <v>1742</v>
      </c>
      <c r="L628" t="s">
        <v>1742</v>
      </c>
      <c r="M628" t="s">
        <v>1742</v>
      </c>
      <c r="N628" t="s">
        <v>1743</v>
      </c>
      <c r="O628">
        <v>0</v>
      </c>
      <c r="P628" t="s">
        <v>1744</v>
      </c>
      <c r="Q628" t="s">
        <v>1744</v>
      </c>
      <c r="R628" t="s">
        <v>1744</v>
      </c>
      <c r="S628" t="s">
        <v>1745</v>
      </c>
      <c r="T628" t="s">
        <v>1745</v>
      </c>
      <c r="U628" t="s">
        <v>1746</v>
      </c>
      <c r="V628">
        <v>4</v>
      </c>
      <c r="W628" t="s">
        <v>1744</v>
      </c>
      <c r="X628" t="s">
        <v>1745</v>
      </c>
      <c r="Y628" t="s">
        <v>1743</v>
      </c>
      <c r="Z628" t="s">
        <v>1743</v>
      </c>
      <c r="AA628" t="s">
        <v>1743</v>
      </c>
    </row>
    <row r="629" spans="1:27" x14ac:dyDescent="0.35">
      <c r="A629" t="s">
        <v>2410</v>
      </c>
      <c r="B629" t="str">
        <f t="shared" si="9"/>
        <v>100025745681</v>
      </c>
      <c r="C629">
        <f>+VLOOKUP(E629,'Hoja1 (2)'!$C$2:$O$732,13,FALSE)</f>
        <v>10002574</v>
      </c>
      <c r="D629">
        <v>5681</v>
      </c>
      <c r="E629" t="s">
        <v>1253</v>
      </c>
      <c r="F629">
        <f>+VLOOKUP(E629,'Hoja1 (2)'!$C$2:$O$732,13,FALSE)</f>
        <v>10002574</v>
      </c>
      <c r="G629" t="s">
        <v>1254</v>
      </c>
      <c r="H629" t="s">
        <v>1743</v>
      </c>
      <c r="I629">
        <v>108</v>
      </c>
      <c r="J629" t="s">
        <v>1742</v>
      </c>
      <c r="K629" t="s">
        <v>1742</v>
      </c>
      <c r="L629" t="s">
        <v>1742</v>
      </c>
      <c r="M629" t="s">
        <v>1742</v>
      </c>
      <c r="N629" t="s">
        <v>1743</v>
      </c>
      <c r="O629">
        <v>1</v>
      </c>
      <c r="P629" t="s">
        <v>1744</v>
      </c>
      <c r="Q629" t="s">
        <v>1744</v>
      </c>
      <c r="R629" t="s">
        <v>1744</v>
      </c>
      <c r="S629" t="s">
        <v>1745</v>
      </c>
      <c r="T629" t="s">
        <v>1745</v>
      </c>
      <c r="U629" t="s">
        <v>1746</v>
      </c>
      <c r="V629">
        <v>9</v>
      </c>
      <c r="W629" t="s">
        <v>1744</v>
      </c>
      <c r="X629" t="s">
        <v>1745</v>
      </c>
      <c r="Y629" t="s">
        <v>1743</v>
      </c>
      <c r="Z629" t="s">
        <v>1743</v>
      </c>
      <c r="AA629" t="s">
        <v>1743</v>
      </c>
    </row>
    <row r="630" spans="1:27" x14ac:dyDescent="0.35">
      <c r="A630" t="s">
        <v>2411</v>
      </c>
      <c r="B630" t="str">
        <f t="shared" si="9"/>
        <v>100025745682</v>
      </c>
      <c r="C630">
        <f>+VLOOKUP(E630,'Hoja1 (2)'!$C$2:$O$732,13,FALSE)</f>
        <v>10002574</v>
      </c>
      <c r="D630">
        <v>5682</v>
      </c>
      <c r="E630" t="s">
        <v>1255</v>
      </c>
      <c r="F630">
        <f>+VLOOKUP(E630,'Hoja1 (2)'!$C$2:$O$732,13,FALSE)</f>
        <v>10002574</v>
      </c>
      <c r="G630" t="s">
        <v>1256</v>
      </c>
      <c r="H630" t="s">
        <v>1743</v>
      </c>
      <c r="I630">
        <v>108</v>
      </c>
      <c r="J630" t="s">
        <v>1742</v>
      </c>
      <c r="K630" t="s">
        <v>1742</v>
      </c>
      <c r="L630" t="s">
        <v>1742</v>
      </c>
      <c r="M630" t="s">
        <v>1742</v>
      </c>
      <c r="N630" t="s">
        <v>1743</v>
      </c>
      <c r="O630">
        <v>0</v>
      </c>
      <c r="P630" t="s">
        <v>1744</v>
      </c>
      <c r="Q630" t="s">
        <v>1744</v>
      </c>
      <c r="R630" t="s">
        <v>1744</v>
      </c>
      <c r="S630" t="s">
        <v>1745</v>
      </c>
      <c r="T630" t="s">
        <v>1745</v>
      </c>
      <c r="U630" t="s">
        <v>1746</v>
      </c>
      <c r="V630">
        <v>0</v>
      </c>
      <c r="W630" t="s">
        <v>1744</v>
      </c>
      <c r="X630" t="s">
        <v>1745</v>
      </c>
      <c r="Y630" t="s">
        <v>1743</v>
      </c>
      <c r="Z630" t="s">
        <v>1743</v>
      </c>
      <c r="AA630" t="s">
        <v>1743</v>
      </c>
    </row>
    <row r="631" spans="1:27" x14ac:dyDescent="0.35">
      <c r="A631" t="s">
        <v>2412</v>
      </c>
      <c r="B631" t="str">
        <f t="shared" si="9"/>
        <v>100025745683</v>
      </c>
      <c r="C631">
        <f>+VLOOKUP(E631,'Hoja1 (2)'!$C$2:$O$732,13,FALSE)</f>
        <v>10002574</v>
      </c>
      <c r="D631">
        <v>5683</v>
      </c>
      <c r="E631" t="s">
        <v>1306</v>
      </c>
      <c r="F631">
        <f>+VLOOKUP(E631,'Hoja1 (2)'!$C$2:$O$732,13,FALSE)</f>
        <v>10002574</v>
      </c>
      <c r="G631" t="s">
        <v>1307</v>
      </c>
      <c r="H631" t="s">
        <v>1743</v>
      </c>
      <c r="I631">
        <v>108</v>
      </c>
      <c r="J631" t="s">
        <v>1742</v>
      </c>
      <c r="K631" t="s">
        <v>1742</v>
      </c>
      <c r="L631" t="s">
        <v>1742</v>
      </c>
      <c r="M631" t="s">
        <v>1742</v>
      </c>
      <c r="N631" t="s">
        <v>1743</v>
      </c>
      <c r="O631">
        <v>0</v>
      </c>
      <c r="P631" t="s">
        <v>1744</v>
      </c>
      <c r="Q631" t="s">
        <v>1744</v>
      </c>
      <c r="R631" t="s">
        <v>1744</v>
      </c>
      <c r="S631" t="s">
        <v>1745</v>
      </c>
      <c r="T631" t="s">
        <v>1745</v>
      </c>
      <c r="U631" t="s">
        <v>1746</v>
      </c>
      <c r="V631">
        <v>0</v>
      </c>
      <c r="W631" t="s">
        <v>1742</v>
      </c>
      <c r="X631" t="s">
        <v>1745</v>
      </c>
      <c r="Y631" t="s">
        <v>1743</v>
      </c>
      <c r="Z631" t="s">
        <v>1743</v>
      </c>
      <c r="AA631" t="s">
        <v>1743</v>
      </c>
    </row>
    <row r="632" spans="1:27" x14ac:dyDescent="0.35">
      <c r="A632" t="s">
        <v>2413</v>
      </c>
      <c r="B632" t="str">
        <f t="shared" si="9"/>
        <v>100025745684</v>
      </c>
      <c r="C632">
        <f>+VLOOKUP(E632,'Hoja1 (2)'!$C$2:$O$732,13,FALSE)</f>
        <v>10002574</v>
      </c>
      <c r="D632">
        <v>5684</v>
      </c>
      <c r="E632" t="s">
        <v>1304</v>
      </c>
      <c r="F632">
        <f>+VLOOKUP(E632,'Hoja1 (2)'!$C$2:$O$732,13,FALSE)</f>
        <v>10002574</v>
      </c>
      <c r="G632" t="s">
        <v>1305</v>
      </c>
      <c r="H632" t="s">
        <v>1743</v>
      </c>
      <c r="I632">
        <v>108</v>
      </c>
      <c r="J632" t="s">
        <v>1742</v>
      </c>
      <c r="K632" t="s">
        <v>1742</v>
      </c>
      <c r="L632" t="s">
        <v>1742</v>
      </c>
      <c r="M632" t="s">
        <v>1742</v>
      </c>
      <c r="N632" t="s">
        <v>1743</v>
      </c>
      <c r="O632">
        <v>0</v>
      </c>
      <c r="P632" t="s">
        <v>1744</v>
      </c>
      <c r="Q632" t="s">
        <v>1744</v>
      </c>
      <c r="R632" t="s">
        <v>1744</v>
      </c>
      <c r="S632" t="s">
        <v>1745</v>
      </c>
      <c r="T632" t="s">
        <v>1745</v>
      </c>
      <c r="U632" t="s">
        <v>1746</v>
      </c>
      <c r="V632">
        <v>0</v>
      </c>
      <c r="W632" t="s">
        <v>1744</v>
      </c>
      <c r="X632" t="s">
        <v>1745</v>
      </c>
      <c r="Y632" t="s">
        <v>1743</v>
      </c>
      <c r="Z632" t="s">
        <v>1743</v>
      </c>
      <c r="AA632" t="s">
        <v>1743</v>
      </c>
    </row>
    <row r="633" spans="1:27" x14ac:dyDescent="0.35">
      <c r="A633" t="s">
        <v>2414</v>
      </c>
      <c r="B633" t="str">
        <f t="shared" si="9"/>
        <v>100025745685</v>
      </c>
      <c r="C633">
        <f>+VLOOKUP(E633,'Hoja1 (2)'!$C$2:$O$732,13,FALSE)</f>
        <v>10002574</v>
      </c>
      <c r="D633">
        <v>5685</v>
      </c>
      <c r="E633" t="s">
        <v>1308</v>
      </c>
      <c r="F633">
        <f>+VLOOKUP(E633,'Hoja1 (2)'!$C$2:$O$732,13,FALSE)</f>
        <v>10002574</v>
      </c>
      <c r="G633" t="s">
        <v>1309</v>
      </c>
      <c r="H633" t="s">
        <v>1743</v>
      </c>
      <c r="I633">
        <v>108</v>
      </c>
      <c r="J633" t="s">
        <v>1742</v>
      </c>
      <c r="K633" t="s">
        <v>1742</v>
      </c>
      <c r="L633" t="s">
        <v>1742</v>
      </c>
      <c r="M633" t="s">
        <v>1742</v>
      </c>
      <c r="N633" t="s">
        <v>1743</v>
      </c>
      <c r="O633">
        <v>0</v>
      </c>
      <c r="P633" t="s">
        <v>1744</v>
      </c>
      <c r="Q633" t="s">
        <v>1744</v>
      </c>
      <c r="R633" t="s">
        <v>1744</v>
      </c>
      <c r="S633" t="s">
        <v>1745</v>
      </c>
      <c r="T633" t="s">
        <v>1745</v>
      </c>
      <c r="U633" t="s">
        <v>1746</v>
      </c>
      <c r="V633">
        <v>2</v>
      </c>
      <c r="W633" t="s">
        <v>1744</v>
      </c>
      <c r="X633" t="s">
        <v>1745</v>
      </c>
      <c r="Y633" t="s">
        <v>1743</v>
      </c>
      <c r="Z633" t="s">
        <v>1743</v>
      </c>
      <c r="AA633" t="s">
        <v>1743</v>
      </c>
    </row>
    <row r="634" spans="1:27" x14ac:dyDescent="0.35">
      <c r="A634" t="s">
        <v>2415</v>
      </c>
      <c r="B634" t="str">
        <f t="shared" si="9"/>
        <v>100025745686</v>
      </c>
      <c r="C634">
        <f>+VLOOKUP(E634,'Hoja1 (2)'!$C$2:$O$732,13,FALSE)</f>
        <v>10002574</v>
      </c>
      <c r="D634">
        <v>5686</v>
      </c>
      <c r="E634" t="s">
        <v>1187</v>
      </c>
      <c r="F634">
        <f>+VLOOKUP(E634,'Hoja1 (2)'!$C$2:$O$732,13,FALSE)</f>
        <v>10002574</v>
      </c>
      <c r="G634" t="s">
        <v>1188</v>
      </c>
      <c r="H634" t="s">
        <v>1743</v>
      </c>
      <c r="I634">
        <v>108</v>
      </c>
      <c r="J634" t="s">
        <v>1742</v>
      </c>
      <c r="K634" t="s">
        <v>1742</v>
      </c>
      <c r="L634" t="s">
        <v>1742</v>
      </c>
      <c r="M634" t="s">
        <v>1742</v>
      </c>
      <c r="N634" t="s">
        <v>1743</v>
      </c>
      <c r="O634">
        <v>0</v>
      </c>
      <c r="P634" t="s">
        <v>1744</v>
      </c>
      <c r="Q634" t="s">
        <v>1744</v>
      </c>
      <c r="R634" t="s">
        <v>1744</v>
      </c>
      <c r="S634" t="s">
        <v>1745</v>
      </c>
      <c r="T634" t="s">
        <v>1745</v>
      </c>
      <c r="U634" t="s">
        <v>1746</v>
      </c>
      <c r="V634">
        <v>0</v>
      </c>
      <c r="W634" t="s">
        <v>1744</v>
      </c>
      <c r="X634" t="s">
        <v>1745</v>
      </c>
      <c r="Y634" t="s">
        <v>1743</v>
      </c>
      <c r="Z634" t="s">
        <v>1743</v>
      </c>
      <c r="AA634" t="s">
        <v>1743</v>
      </c>
    </row>
    <row r="635" spans="1:27" x14ac:dyDescent="0.35">
      <c r="A635" t="s">
        <v>2416</v>
      </c>
      <c r="B635" t="str">
        <f t="shared" si="9"/>
        <v>100025745687</v>
      </c>
      <c r="C635">
        <f>+VLOOKUP(E635,'Hoja1 (2)'!$C$2:$O$732,13,FALSE)</f>
        <v>10002574</v>
      </c>
      <c r="D635">
        <v>5687</v>
      </c>
      <c r="E635" t="s">
        <v>1196</v>
      </c>
      <c r="F635">
        <f>+VLOOKUP(E635,'Hoja1 (2)'!$C$2:$O$732,13,FALSE)</f>
        <v>10002574</v>
      </c>
      <c r="G635" t="s">
        <v>1195</v>
      </c>
      <c r="H635" t="s">
        <v>1743</v>
      </c>
      <c r="I635">
        <v>108</v>
      </c>
      <c r="J635" t="s">
        <v>1742</v>
      </c>
      <c r="K635" t="s">
        <v>1742</v>
      </c>
      <c r="L635" t="s">
        <v>1742</v>
      </c>
      <c r="M635" t="s">
        <v>1742</v>
      </c>
      <c r="N635" t="s">
        <v>1743</v>
      </c>
      <c r="O635">
        <v>0</v>
      </c>
      <c r="P635" t="s">
        <v>1744</v>
      </c>
      <c r="Q635" t="s">
        <v>1744</v>
      </c>
      <c r="R635" t="s">
        <v>1744</v>
      </c>
      <c r="S635" t="s">
        <v>1745</v>
      </c>
      <c r="T635" t="s">
        <v>1745</v>
      </c>
      <c r="U635" t="s">
        <v>1746</v>
      </c>
      <c r="V635">
        <v>0</v>
      </c>
      <c r="W635" t="s">
        <v>1744</v>
      </c>
      <c r="X635" t="s">
        <v>1745</v>
      </c>
      <c r="Y635" t="s">
        <v>1743</v>
      </c>
      <c r="Z635" t="s">
        <v>1743</v>
      </c>
      <c r="AA635" t="s">
        <v>1743</v>
      </c>
    </row>
    <row r="636" spans="1:27" x14ac:dyDescent="0.35">
      <c r="A636" t="s">
        <v>2417</v>
      </c>
      <c r="B636" t="str">
        <f t="shared" si="9"/>
        <v>100025745688</v>
      </c>
      <c r="C636">
        <f>+VLOOKUP(E636,'Hoja1 (2)'!$C$2:$O$732,13,FALSE)</f>
        <v>10002574</v>
      </c>
      <c r="D636">
        <v>5688</v>
      </c>
      <c r="E636" t="s">
        <v>1203</v>
      </c>
      <c r="F636">
        <f>+VLOOKUP(E636,'Hoja1 (2)'!$C$2:$O$732,13,FALSE)</f>
        <v>10002574</v>
      </c>
      <c r="G636" t="s">
        <v>1204</v>
      </c>
      <c r="H636" t="s">
        <v>1743</v>
      </c>
      <c r="I636">
        <v>108</v>
      </c>
      <c r="J636" t="s">
        <v>1742</v>
      </c>
      <c r="K636" t="s">
        <v>1742</v>
      </c>
      <c r="L636" t="s">
        <v>1742</v>
      </c>
      <c r="M636" t="s">
        <v>1742</v>
      </c>
      <c r="N636" t="s">
        <v>1743</v>
      </c>
      <c r="O636">
        <v>0</v>
      </c>
      <c r="P636" t="s">
        <v>1744</v>
      </c>
      <c r="Q636" t="s">
        <v>1744</v>
      </c>
      <c r="R636" t="s">
        <v>1744</v>
      </c>
      <c r="S636" t="s">
        <v>1745</v>
      </c>
      <c r="T636" t="s">
        <v>1745</v>
      </c>
      <c r="U636" t="s">
        <v>1746</v>
      </c>
      <c r="V636">
        <v>0</v>
      </c>
      <c r="W636" t="s">
        <v>1744</v>
      </c>
      <c r="X636" t="s">
        <v>1745</v>
      </c>
      <c r="Y636" t="s">
        <v>1743</v>
      </c>
      <c r="Z636" t="s">
        <v>1743</v>
      </c>
      <c r="AA636" t="s">
        <v>1743</v>
      </c>
    </row>
    <row r="637" spans="1:27" x14ac:dyDescent="0.35">
      <c r="A637" t="s">
        <v>2418</v>
      </c>
      <c r="B637" t="str">
        <f t="shared" si="9"/>
        <v>100025745689</v>
      </c>
      <c r="C637">
        <f>+VLOOKUP(E637,'Hoja1 (2)'!$C$2:$O$732,13,FALSE)</f>
        <v>10002574</v>
      </c>
      <c r="D637">
        <v>5689</v>
      </c>
      <c r="E637" t="s">
        <v>1194</v>
      </c>
      <c r="F637">
        <f>+VLOOKUP(E637,'Hoja1 (2)'!$C$2:$O$732,13,FALSE)</f>
        <v>10002574</v>
      </c>
      <c r="G637" t="s">
        <v>1195</v>
      </c>
      <c r="H637" t="s">
        <v>1743</v>
      </c>
      <c r="I637">
        <v>108</v>
      </c>
      <c r="J637" t="s">
        <v>1742</v>
      </c>
      <c r="K637" t="s">
        <v>1742</v>
      </c>
      <c r="L637" t="s">
        <v>1742</v>
      </c>
      <c r="M637" t="s">
        <v>1742</v>
      </c>
      <c r="N637" t="s">
        <v>1743</v>
      </c>
      <c r="O637">
        <v>0</v>
      </c>
      <c r="P637" t="s">
        <v>1744</v>
      </c>
      <c r="Q637" t="s">
        <v>1744</v>
      </c>
      <c r="R637" t="s">
        <v>1744</v>
      </c>
      <c r="S637" t="s">
        <v>1745</v>
      </c>
      <c r="T637" t="s">
        <v>1745</v>
      </c>
      <c r="U637" t="s">
        <v>1746</v>
      </c>
      <c r="V637">
        <v>1</v>
      </c>
      <c r="W637" t="s">
        <v>1744</v>
      </c>
      <c r="X637" t="s">
        <v>1745</v>
      </c>
      <c r="Y637" t="s">
        <v>1743</v>
      </c>
      <c r="Z637" t="s">
        <v>1743</v>
      </c>
      <c r="AA637" t="s">
        <v>1743</v>
      </c>
    </row>
    <row r="638" spans="1:27" x14ac:dyDescent="0.35">
      <c r="A638" t="s">
        <v>2419</v>
      </c>
      <c r="B638" t="str">
        <f t="shared" si="9"/>
        <v>100025745690</v>
      </c>
      <c r="C638">
        <f>+VLOOKUP(E638,'Hoja1 (2)'!$C$2:$O$732,13,FALSE)</f>
        <v>10002574</v>
      </c>
      <c r="D638">
        <v>5690</v>
      </c>
      <c r="E638" t="s">
        <v>1192</v>
      </c>
      <c r="F638">
        <f>+VLOOKUP(E638,'Hoja1 (2)'!$C$2:$O$732,13,FALSE)</f>
        <v>10002574</v>
      </c>
      <c r="G638" t="s">
        <v>1193</v>
      </c>
      <c r="H638" t="s">
        <v>1743</v>
      </c>
      <c r="I638">
        <v>108</v>
      </c>
      <c r="J638" t="s">
        <v>1742</v>
      </c>
      <c r="K638" t="s">
        <v>1742</v>
      </c>
      <c r="L638" t="s">
        <v>1742</v>
      </c>
      <c r="M638" t="s">
        <v>1742</v>
      </c>
      <c r="N638" t="s">
        <v>1743</v>
      </c>
      <c r="O638">
        <v>0</v>
      </c>
      <c r="P638" t="s">
        <v>1744</v>
      </c>
      <c r="Q638" t="s">
        <v>1744</v>
      </c>
      <c r="R638" t="s">
        <v>1744</v>
      </c>
      <c r="S638" t="s">
        <v>1745</v>
      </c>
      <c r="T638" t="s">
        <v>1745</v>
      </c>
      <c r="U638" t="s">
        <v>1746</v>
      </c>
      <c r="V638">
        <v>0</v>
      </c>
      <c r="W638" t="s">
        <v>1744</v>
      </c>
      <c r="X638" t="s">
        <v>1745</v>
      </c>
      <c r="Y638" t="s">
        <v>1743</v>
      </c>
      <c r="Z638" t="s">
        <v>1743</v>
      </c>
      <c r="AA638" t="s">
        <v>1743</v>
      </c>
    </row>
    <row r="639" spans="1:27" x14ac:dyDescent="0.35">
      <c r="A639" t="s">
        <v>2420</v>
      </c>
      <c r="B639" t="str">
        <f t="shared" si="9"/>
        <v>100025745691</v>
      </c>
      <c r="C639">
        <f>+VLOOKUP(E639,'Hoja1 (2)'!$C$2:$O$732,13,FALSE)</f>
        <v>10002574</v>
      </c>
      <c r="D639">
        <v>5691</v>
      </c>
      <c r="E639" t="s">
        <v>1297</v>
      </c>
      <c r="F639">
        <f>+VLOOKUP(E639,'Hoja1 (2)'!$C$2:$O$732,13,FALSE)</f>
        <v>10002574</v>
      </c>
      <c r="G639" t="s">
        <v>1298</v>
      </c>
      <c r="H639" t="s">
        <v>1743</v>
      </c>
      <c r="I639">
        <v>108</v>
      </c>
      <c r="J639" t="s">
        <v>1742</v>
      </c>
      <c r="K639" t="s">
        <v>1742</v>
      </c>
      <c r="L639" t="s">
        <v>1742</v>
      </c>
      <c r="M639" t="s">
        <v>1742</v>
      </c>
      <c r="N639" t="s">
        <v>1743</v>
      </c>
      <c r="O639">
        <v>0</v>
      </c>
      <c r="P639" t="s">
        <v>1744</v>
      </c>
      <c r="Q639" t="s">
        <v>1744</v>
      </c>
      <c r="R639" t="s">
        <v>1744</v>
      </c>
      <c r="S639" t="s">
        <v>1745</v>
      </c>
      <c r="T639" t="s">
        <v>1745</v>
      </c>
      <c r="U639" t="s">
        <v>1746</v>
      </c>
      <c r="V639">
        <v>10</v>
      </c>
      <c r="W639" t="s">
        <v>1744</v>
      </c>
      <c r="X639" t="s">
        <v>1743</v>
      </c>
      <c r="Y639" t="s">
        <v>1743</v>
      </c>
      <c r="Z639" t="s">
        <v>1743</v>
      </c>
      <c r="AA639" t="s">
        <v>1743</v>
      </c>
    </row>
    <row r="640" spans="1:27" x14ac:dyDescent="0.35">
      <c r="A640" t="s">
        <v>2421</v>
      </c>
      <c r="B640" t="str">
        <f t="shared" si="9"/>
        <v>100025745692</v>
      </c>
      <c r="C640">
        <f>+VLOOKUP(E640,'Hoja1 (2)'!$C$2:$O$732,13,FALSE)</f>
        <v>10002574</v>
      </c>
      <c r="D640">
        <v>5692</v>
      </c>
      <c r="E640" t="s">
        <v>1312</v>
      </c>
      <c r="F640">
        <f>+VLOOKUP(E640,'Hoja1 (2)'!$C$2:$O$732,13,FALSE)</f>
        <v>10002574</v>
      </c>
      <c r="G640" t="s">
        <v>1313</v>
      </c>
      <c r="H640" t="s">
        <v>1743</v>
      </c>
      <c r="I640">
        <v>108</v>
      </c>
      <c r="J640" t="s">
        <v>1742</v>
      </c>
      <c r="K640" t="s">
        <v>1742</v>
      </c>
      <c r="L640" t="s">
        <v>1742</v>
      </c>
      <c r="M640" t="s">
        <v>1742</v>
      </c>
      <c r="N640" t="s">
        <v>1743</v>
      </c>
      <c r="O640">
        <v>0</v>
      </c>
      <c r="P640" t="s">
        <v>1744</v>
      </c>
      <c r="Q640" t="s">
        <v>1744</v>
      </c>
      <c r="R640" t="s">
        <v>1744</v>
      </c>
      <c r="S640" t="s">
        <v>1745</v>
      </c>
      <c r="T640" t="s">
        <v>1745</v>
      </c>
      <c r="U640" t="s">
        <v>1746</v>
      </c>
      <c r="V640">
        <v>0</v>
      </c>
      <c r="W640" t="s">
        <v>1742</v>
      </c>
      <c r="X640" t="s">
        <v>1745</v>
      </c>
      <c r="Y640" t="s">
        <v>1743</v>
      </c>
      <c r="Z640" t="s">
        <v>1743</v>
      </c>
      <c r="AA640" t="s">
        <v>1743</v>
      </c>
    </row>
    <row r="641" spans="1:27" x14ac:dyDescent="0.35">
      <c r="A641" t="s">
        <v>2422</v>
      </c>
      <c r="B641" t="str">
        <f t="shared" si="9"/>
        <v>100025745693</v>
      </c>
      <c r="C641">
        <f>+VLOOKUP(E641,'Hoja1 (2)'!$C$2:$O$732,13,FALSE)</f>
        <v>10002574</v>
      </c>
      <c r="D641">
        <v>5693</v>
      </c>
      <c r="E641" t="s">
        <v>1220</v>
      </c>
      <c r="F641">
        <f>+VLOOKUP(E641,'Hoja1 (2)'!$C$2:$O$732,13,FALSE)</f>
        <v>10002574</v>
      </c>
      <c r="G641" t="s">
        <v>1221</v>
      </c>
      <c r="H641" t="s">
        <v>1743</v>
      </c>
      <c r="I641">
        <v>108</v>
      </c>
      <c r="J641" t="s">
        <v>1742</v>
      </c>
      <c r="K641" t="s">
        <v>1742</v>
      </c>
      <c r="L641" t="s">
        <v>1742</v>
      </c>
      <c r="M641" t="s">
        <v>1742</v>
      </c>
      <c r="N641" t="s">
        <v>1743</v>
      </c>
      <c r="O641">
        <v>0</v>
      </c>
      <c r="P641" t="s">
        <v>1744</v>
      </c>
      <c r="Q641" t="s">
        <v>1744</v>
      </c>
      <c r="R641" t="s">
        <v>1744</v>
      </c>
      <c r="S641" t="s">
        <v>1745</v>
      </c>
      <c r="T641" t="s">
        <v>1745</v>
      </c>
      <c r="U641" t="s">
        <v>1746</v>
      </c>
      <c r="V641">
        <v>0</v>
      </c>
      <c r="W641" t="s">
        <v>1742</v>
      </c>
      <c r="X641" t="s">
        <v>1745</v>
      </c>
      <c r="Y641" t="s">
        <v>1743</v>
      </c>
      <c r="Z641" t="s">
        <v>1743</v>
      </c>
      <c r="AA641" t="s">
        <v>1743</v>
      </c>
    </row>
    <row r="642" spans="1:27" x14ac:dyDescent="0.35">
      <c r="A642" t="s">
        <v>2423</v>
      </c>
      <c r="B642" t="str">
        <f t="shared" si="9"/>
        <v>100025745694</v>
      </c>
      <c r="C642">
        <f>+VLOOKUP(E642,'Hoja1 (2)'!$C$2:$O$732,13,FALSE)</f>
        <v>10002574</v>
      </c>
      <c r="D642">
        <v>5694</v>
      </c>
      <c r="E642" t="s">
        <v>1328</v>
      </c>
      <c r="F642">
        <f>+VLOOKUP(E642,'Hoja1 (2)'!$C$2:$O$732,13,FALSE)</f>
        <v>10002574</v>
      </c>
      <c r="G642" t="s">
        <v>1329</v>
      </c>
      <c r="H642" t="s">
        <v>1743</v>
      </c>
      <c r="I642">
        <v>108</v>
      </c>
      <c r="J642" t="s">
        <v>1742</v>
      </c>
      <c r="K642" t="s">
        <v>1742</v>
      </c>
      <c r="L642" t="s">
        <v>1742</v>
      </c>
      <c r="M642" t="s">
        <v>1742</v>
      </c>
      <c r="N642" t="s">
        <v>1743</v>
      </c>
      <c r="O642">
        <v>0</v>
      </c>
      <c r="P642" t="s">
        <v>1744</v>
      </c>
      <c r="Q642" t="s">
        <v>1744</v>
      </c>
      <c r="R642" t="s">
        <v>1744</v>
      </c>
      <c r="S642" t="s">
        <v>1745</v>
      </c>
      <c r="T642" t="s">
        <v>1745</v>
      </c>
      <c r="U642" t="s">
        <v>1746</v>
      </c>
      <c r="V642">
        <v>0</v>
      </c>
      <c r="W642" t="s">
        <v>1742</v>
      </c>
      <c r="X642" t="s">
        <v>1745</v>
      </c>
      <c r="Y642" t="s">
        <v>1743</v>
      </c>
      <c r="Z642" t="s">
        <v>1743</v>
      </c>
      <c r="AA642" t="s">
        <v>1743</v>
      </c>
    </row>
    <row r="643" spans="1:27" x14ac:dyDescent="0.35">
      <c r="A643" t="s">
        <v>2424</v>
      </c>
      <c r="B643" t="str">
        <f t="shared" ref="B643:B706" si="10">+CONCATENATE(C643,D643)</f>
        <v>100025745695</v>
      </c>
      <c r="C643">
        <f>+VLOOKUP(E643,'Hoja1 (2)'!$C$2:$O$732,13,FALSE)</f>
        <v>10002574</v>
      </c>
      <c r="D643">
        <v>5695</v>
      </c>
      <c r="E643" t="s">
        <v>1326</v>
      </c>
      <c r="F643">
        <f>+VLOOKUP(E643,'Hoja1 (2)'!$C$2:$O$732,13,FALSE)</f>
        <v>10002574</v>
      </c>
      <c r="G643" t="s">
        <v>1327</v>
      </c>
      <c r="H643" t="s">
        <v>1743</v>
      </c>
      <c r="I643">
        <v>108</v>
      </c>
      <c r="J643" t="s">
        <v>1742</v>
      </c>
      <c r="K643" t="s">
        <v>1742</v>
      </c>
      <c r="L643" t="s">
        <v>1742</v>
      </c>
      <c r="M643" t="s">
        <v>1742</v>
      </c>
      <c r="N643" t="s">
        <v>1743</v>
      </c>
      <c r="O643">
        <v>0</v>
      </c>
      <c r="P643" t="s">
        <v>1744</v>
      </c>
      <c r="Q643" t="s">
        <v>1744</v>
      </c>
      <c r="R643" t="s">
        <v>1744</v>
      </c>
      <c r="S643" t="s">
        <v>1745</v>
      </c>
      <c r="T643" t="s">
        <v>1745</v>
      </c>
      <c r="U643" t="s">
        <v>1746</v>
      </c>
      <c r="V643">
        <v>0</v>
      </c>
      <c r="W643" t="s">
        <v>1742</v>
      </c>
      <c r="X643" t="s">
        <v>1745</v>
      </c>
      <c r="Y643" t="s">
        <v>1743</v>
      </c>
      <c r="Z643" t="s">
        <v>1743</v>
      </c>
      <c r="AA643" t="s">
        <v>1743</v>
      </c>
    </row>
    <row r="644" spans="1:27" x14ac:dyDescent="0.35">
      <c r="A644" t="s">
        <v>2425</v>
      </c>
      <c r="B644" t="str">
        <f t="shared" si="10"/>
        <v>100025745696</v>
      </c>
      <c r="C644">
        <f>+VLOOKUP(E644,'Hoja1 (2)'!$C$2:$O$732,13,FALSE)</f>
        <v>10002574</v>
      </c>
      <c r="D644">
        <v>5696</v>
      </c>
      <c r="E644" t="s">
        <v>1197</v>
      </c>
      <c r="F644">
        <f>+VLOOKUP(E644,'Hoja1 (2)'!$C$2:$O$732,13,FALSE)</f>
        <v>10002574</v>
      </c>
      <c r="G644" t="s">
        <v>1198</v>
      </c>
      <c r="H644" t="s">
        <v>1743</v>
      </c>
      <c r="I644">
        <v>108</v>
      </c>
      <c r="J644" t="s">
        <v>1742</v>
      </c>
      <c r="K644" t="s">
        <v>1742</v>
      </c>
      <c r="L644" t="s">
        <v>1742</v>
      </c>
      <c r="M644" t="s">
        <v>1742</v>
      </c>
      <c r="N644" t="s">
        <v>1743</v>
      </c>
      <c r="O644">
        <v>0</v>
      </c>
      <c r="P644" t="s">
        <v>1744</v>
      </c>
      <c r="Q644" t="s">
        <v>1744</v>
      </c>
      <c r="R644" t="s">
        <v>1744</v>
      </c>
      <c r="S644" t="s">
        <v>1745</v>
      </c>
      <c r="T644" t="s">
        <v>1745</v>
      </c>
      <c r="U644" t="s">
        <v>1746</v>
      </c>
      <c r="V644">
        <v>1</v>
      </c>
      <c r="W644" t="s">
        <v>1744</v>
      </c>
      <c r="X644" t="s">
        <v>1745</v>
      </c>
      <c r="Y644" t="s">
        <v>1743</v>
      </c>
      <c r="Z644" t="s">
        <v>1743</v>
      </c>
      <c r="AA644" t="s">
        <v>1743</v>
      </c>
    </row>
    <row r="645" spans="1:27" x14ac:dyDescent="0.35">
      <c r="A645" t="s">
        <v>2426</v>
      </c>
      <c r="B645" t="str">
        <f t="shared" si="10"/>
        <v>100025745697</v>
      </c>
      <c r="C645">
        <f>+VLOOKUP(E645,'Hoja1 (2)'!$C$2:$O$732,13,FALSE)</f>
        <v>10002574</v>
      </c>
      <c r="D645">
        <v>5697</v>
      </c>
      <c r="E645" t="s">
        <v>1199</v>
      </c>
      <c r="F645">
        <f>+VLOOKUP(E645,'Hoja1 (2)'!$C$2:$O$732,13,FALSE)</f>
        <v>10002574</v>
      </c>
      <c r="G645" t="s">
        <v>1200</v>
      </c>
      <c r="H645" t="s">
        <v>1743</v>
      </c>
      <c r="I645">
        <v>108</v>
      </c>
      <c r="J645" t="s">
        <v>1742</v>
      </c>
      <c r="K645" t="s">
        <v>1742</v>
      </c>
      <c r="L645" t="s">
        <v>1742</v>
      </c>
      <c r="M645" t="s">
        <v>1742</v>
      </c>
      <c r="N645" t="s">
        <v>1743</v>
      </c>
      <c r="O645">
        <v>0</v>
      </c>
      <c r="P645" t="s">
        <v>1744</v>
      </c>
      <c r="Q645" t="s">
        <v>1744</v>
      </c>
      <c r="R645" t="s">
        <v>1744</v>
      </c>
      <c r="S645" t="s">
        <v>1745</v>
      </c>
      <c r="T645" t="s">
        <v>1745</v>
      </c>
      <c r="U645" t="s">
        <v>1746</v>
      </c>
      <c r="V645">
        <v>0</v>
      </c>
      <c r="W645" t="s">
        <v>1744</v>
      </c>
      <c r="X645" t="s">
        <v>1745</v>
      </c>
      <c r="Y645" t="s">
        <v>1743</v>
      </c>
      <c r="Z645" t="s">
        <v>1743</v>
      </c>
      <c r="AA645" t="s">
        <v>1743</v>
      </c>
    </row>
    <row r="646" spans="1:27" x14ac:dyDescent="0.35">
      <c r="A646" t="s">
        <v>2427</v>
      </c>
      <c r="B646" t="str">
        <f t="shared" si="10"/>
        <v>100025745698</v>
      </c>
      <c r="C646">
        <f>+VLOOKUP(E646,'Hoja1 (2)'!$C$2:$O$732,13,FALSE)</f>
        <v>10002574</v>
      </c>
      <c r="D646">
        <v>5698</v>
      </c>
      <c r="E646" t="s">
        <v>1485</v>
      </c>
      <c r="F646">
        <f>+VLOOKUP(E646,'Hoja1 (2)'!$C$2:$O$732,13,FALSE)</f>
        <v>10002574</v>
      </c>
      <c r="G646" t="s">
        <v>1486</v>
      </c>
      <c r="H646" t="s">
        <v>1743</v>
      </c>
      <c r="I646">
        <v>108</v>
      </c>
      <c r="J646" t="s">
        <v>1742</v>
      </c>
      <c r="K646" t="s">
        <v>1742</v>
      </c>
      <c r="L646" t="s">
        <v>1742</v>
      </c>
      <c r="M646" t="s">
        <v>1742</v>
      </c>
      <c r="N646" t="s">
        <v>1743</v>
      </c>
      <c r="O646">
        <v>0</v>
      </c>
      <c r="P646" t="s">
        <v>1744</v>
      </c>
      <c r="Q646" t="s">
        <v>1744</v>
      </c>
      <c r="R646" t="s">
        <v>1744</v>
      </c>
      <c r="S646" t="s">
        <v>1745</v>
      </c>
      <c r="T646" t="s">
        <v>1745</v>
      </c>
      <c r="U646" t="s">
        <v>1746</v>
      </c>
      <c r="V646">
        <v>0</v>
      </c>
      <c r="W646" t="s">
        <v>1744</v>
      </c>
      <c r="X646" t="s">
        <v>1745</v>
      </c>
      <c r="Y646" t="s">
        <v>1743</v>
      </c>
      <c r="Z646" t="s">
        <v>1743</v>
      </c>
      <c r="AA646" t="s">
        <v>1743</v>
      </c>
    </row>
    <row r="647" spans="1:27" x14ac:dyDescent="0.35">
      <c r="A647" t="s">
        <v>2428</v>
      </c>
      <c r="B647" t="str">
        <f t="shared" si="10"/>
        <v>100025745699</v>
      </c>
      <c r="C647">
        <f>+VLOOKUP(E647,'Hoja1 (2)'!$C$2:$O$732,13,FALSE)</f>
        <v>10002574</v>
      </c>
      <c r="D647">
        <v>5699</v>
      </c>
      <c r="E647" t="s">
        <v>1242</v>
      </c>
      <c r="F647">
        <f>+VLOOKUP(E647,'Hoja1 (2)'!$C$2:$O$732,13,FALSE)</f>
        <v>10002574</v>
      </c>
      <c r="G647" t="s">
        <v>1243</v>
      </c>
      <c r="H647" t="s">
        <v>1743</v>
      </c>
      <c r="I647">
        <v>108</v>
      </c>
      <c r="J647" t="s">
        <v>1742</v>
      </c>
      <c r="K647" t="s">
        <v>1742</v>
      </c>
      <c r="L647" t="s">
        <v>1742</v>
      </c>
      <c r="M647" t="s">
        <v>1742</v>
      </c>
      <c r="N647" t="s">
        <v>1743</v>
      </c>
      <c r="O647">
        <v>0</v>
      </c>
      <c r="P647" t="s">
        <v>1744</v>
      </c>
      <c r="Q647" t="s">
        <v>1744</v>
      </c>
      <c r="R647" t="s">
        <v>1744</v>
      </c>
      <c r="S647" t="s">
        <v>1745</v>
      </c>
      <c r="T647" t="s">
        <v>1745</v>
      </c>
      <c r="U647" t="s">
        <v>1746</v>
      </c>
      <c r="V647">
        <v>0</v>
      </c>
      <c r="W647" t="s">
        <v>1744</v>
      </c>
      <c r="X647" t="s">
        <v>1745</v>
      </c>
      <c r="Y647" t="s">
        <v>1743</v>
      </c>
      <c r="Z647" t="s">
        <v>1743</v>
      </c>
      <c r="AA647" t="s">
        <v>1743</v>
      </c>
    </row>
    <row r="648" spans="1:27" x14ac:dyDescent="0.35">
      <c r="A648" t="s">
        <v>2429</v>
      </c>
      <c r="B648" t="str">
        <f t="shared" si="10"/>
        <v>100025745700</v>
      </c>
      <c r="C648">
        <f>+VLOOKUP(E648,'Hoja1 (2)'!$C$2:$O$732,13,FALSE)</f>
        <v>10002574</v>
      </c>
      <c r="D648">
        <v>5700</v>
      </c>
      <c r="E648" t="s">
        <v>1447</v>
      </c>
      <c r="F648">
        <f>+VLOOKUP(E648,'Hoja1 (2)'!$C$2:$O$732,13,FALSE)</f>
        <v>10002574</v>
      </c>
      <c r="G648" t="s">
        <v>1448</v>
      </c>
      <c r="H648" t="s">
        <v>1743</v>
      </c>
      <c r="I648">
        <v>108</v>
      </c>
      <c r="J648" t="s">
        <v>1742</v>
      </c>
      <c r="K648" t="s">
        <v>1742</v>
      </c>
      <c r="L648" t="s">
        <v>1742</v>
      </c>
      <c r="M648" t="s">
        <v>1742</v>
      </c>
      <c r="N648" t="s">
        <v>1743</v>
      </c>
      <c r="O648">
        <v>0</v>
      </c>
      <c r="P648" t="s">
        <v>1744</v>
      </c>
      <c r="Q648" t="s">
        <v>1744</v>
      </c>
      <c r="R648" t="s">
        <v>1744</v>
      </c>
      <c r="S648" t="s">
        <v>1745</v>
      </c>
      <c r="T648" t="s">
        <v>1745</v>
      </c>
      <c r="U648" t="s">
        <v>1746</v>
      </c>
      <c r="V648">
        <v>0</v>
      </c>
      <c r="W648" t="s">
        <v>1744</v>
      </c>
      <c r="X648" t="s">
        <v>1745</v>
      </c>
      <c r="Y648" t="s">
        <v>1743</v>
      </c>
      <c r="Z648" t="s">
        <v>1743</v>
      </c>
      <c r="AA648" t="s">
        <v>1743</v>
      </c>
    </row>
    <row r="649" spans="1:27" x14ac:dyDescent="0.35">
      <c r="A649" t="s">
        <v>2430</v>
      </c>
      <c r="B649" t="str">
        <f t="shared" si="10"/>
        <v>100025745701</v>
      </c>
      <c r="C649">
        <f>+VLOOKUP(E649,'Hoja1 (2)'!$C$2:$O$732,13,FALSE)</f>
        <v>10002574</v>
      </c>
      <c r="D649">
        <v>5701</v>
      </c>
      <c r="E649" t="s">
        <v>1409</v>
      </c>
      <c r="F649">
        <f>+VLOOKUP(E649,'Hoja1 (2)'!$C$2:$O$732,13,FALSE)</f>
        <v>10002574</v>
      </c>
      <c r="G649" t="s">
        <v>1410</v>
      </c>
      <c r="H649" t="s">
        <v>1743</v>
      </c>
      <c r="I649">
        <v>108</v>
      </c>
      <c r="J649" t="s">
        <v>1742</v>
      </c>
      <c r="K649" t="s">
        <v>1742</v>
      </c>
      <c r="L649" t="s">
        <v>1742</v>
      </c>
      <c r="M649" t="s">
        <v>1742</v>
      </c>
      <c r="N649" t="s">
        <v>1743</v>
      </c>
      <c r="O649">
        <v>0</v>
      </c>
      <c r="P649" t="s">
        <v>1744</v>
      </c>
      <c r="Q649" t="s">
        <v>1744</v>
      </c>
      <c r="R649" t="s">
        <v>1744</v>
      </c>
      <c r="S649" t="s">
        <v>1745</v>
      </c>
      <c r="T649" t="s">
        <v>1745</v>
      </c>
      <c r="U649" t="s">
        <v>1746</v>
      </c>
      <c r="V649">
        <v>0</v>
      </c>
      <c r="W649" t="s">
        <v>1744</v>
      </c>
      <c r="X649" t="s">
        <v>1745</v>
      </c>
      <c r="Y649" t="s">
        <v>1743</v>
      </c>
      <c r="Z649" t="s">
        <v>1743</v>
      </c>
      <c r="AA649" t="s">
        <v>1743</v>
      </c>
    </row>
    <row r="650" spans="1:27" x14ac:dyDescent="0.35">
      <c r="A650" t="s">
        <v>2431</v>
      </c>
      <c r="B650" t="str">
        <f t="shared" si="10"/>
        <v>100025745702</v>
      </c>
      <c r="C650">
        <f>+VLOOKUP(E650,'Hoja1 (2)'!$C$2:$O$732,13,FALSE)</f>
        <v>10002574</v>
      </c>
      <c r="D650">
        <v>5702</v>
      </c>
      <c r="E650" t="s">
        <v>1291</v>
      </c>
      <c r="F650">
        <f>+VLOOKUP(E650,'Hoja1 (2)'!$C$2:$O$732,13,FALSE)</f>
        <v>10002574</v>
      </c>
      <c r="G650" t="s">
        <v>1292</v>
      </c>
      <c r="H650" t="s">
        <v>1743</v>
      </c>
      <c r="I650">
        <v>108</v>
      </c>
      <c r="J650" t="s">
        <v>1742</v>
      </c>
      <c r="K650" t="s">
        <v>1742</v>
      </c>
      <c r="L650" t="s">
        <v>1742</v>
      </c>
      <c r="M650" t="s">
        <v>1742</v>
      </c>
      <c r="N650" t="s">
        <v>1743</v>
      </c>
      <c r="O650">
        <v>0</v>
      </c>
      <c r="P650" t="s">
        <v>1744</v>
      </c>
      <c r="Q650" t="s">
        <v>1744</v>
      </c>
      <c r="R650" t="s">
        <v>1744</v>
      </c>
      <c r="S650" t="s">
        <v>1745</v>
      </c>
      <c r="T650" t="s">
        <v>1745</v>
      </c>
      <c r="U650" t="s">
        <v>1746</v>
      </c>
      <c r="V650">
        <v>1</v>
      </c>
      <c r="W650" t="s">
        <v>1744</v>
      </c>
      <c r="X650" t="s">
        <v>1743</v>
      </c>
      <c r="Y650" t="s">
        <v>1743</v>
      </c>
      <c r="Z650" t="s">
        <v>1743</v>
      </c>
      <c r="AA650" t="s">
        <v>1743</v>
      </c>
    </row>
    <row r="651" spans="1:27" x14ac:dyDescent="0.35">
      <c r="A651" t="s">
        <v>2432</v>
      </c>
      <c r="B651" t="str">
        <f t="shared" si="10"/>
        <v>100025745703</v>
      </c>
      <c r="C651">
        <f>+VLOOKUP(E651,'Hoja1 (2)'!$C$2:$O$732,13,FALSE)</f>
        <v>10002574</v>
      </c>
      <c r="D651">
        <v>5703</v>
      </c>
      <c r="E651" t="s">
        <v>1445</v>
      </c>
      <c r="F651">
        <f>+VLOOKUP(E651,'Hoja1 (2)'!$C$2:$O$732,13,FALSE)</f>
        <v>10002574</v>
      </c>
      <c r="G651" t="s">
        <v>1446</v>
      </c>
      <c r="H651" t="s">
        <v>1743</v>
      </c>
      <c r="I651">
        <v>108</v>
      </c>
      <c r="J651" t="s">
        <v>1742</v>
      </c>
      <c r="K651" t="s">
        <v>1742</v>
      </c>
      <c r="L651" t="s">
        <v>1742</v>
      </c>
      <c r="M651" t="s">
        <v>1742</v>
      </c>
      <c r="N651" t="s">
        <v>1743</v>
      </c>
      <c r="O651">
        <v>0</v>
      </c>
      <c r="P651" t="s">
        <v>1744</v>
      </c>
      <c r="Q651" t="s">
        <v>1744</v>
      </c>
      <c r="R651" t="s">
        <v>1744</v>
      </c>
      <c r="S651" t="s">
        <v>1745</v>
      </c>
      <c r="T651" t="s">
        <v>1745</v>
      </c>
      <c r="U651" t="s">
        <v>1746</v>
      </c>
      <c r="V651">
        <v>0</v>
      </c>
      <c r="W651" t="s">
        <v>1744</v>
      </c>
      <c r="X651" t="s">
        <v>1745</v>
      </c>
      <c r="Y651" t="s">
        <v>1743</v>
      </c>
      <c r="Z651" t="s">
        <v>1743</v>
      </c>
      <c r="AA651" t="s">
        <v>1743</v>
      </c>
    </row>
    <row r="652" spans="1:27" x14ac:dyDescent="0.35">
      <c r="A652" t="s">
        <v>2433</v>
      </c>
      <c r="B652" t="str">
        <f t="shared" si="10"/>
        <v>100025745704</v>
      </c>
      <c r="C652">
        <f>+VLOOKUP(E652,'Hoja1 (2)'!$C$2:$O$732,13,FALSE)</f>
        <v>10002574</v>
      </c>
      <c r="D652">
        <v>5704</v>
      </c>
      <c r="E652" t="s">
        <v>1487</v>
      </c>
      <c r="F652">
        <f>+VLOOKUP(E652,'Hoja1 (2)'!$C$2:$O$732,13,FALSE)</f>
        <v>10002574</v>
      </c>
      <c r="G652" t="s">
        <v>1488</v>
      </c>
      <c r="H652" t="s">
        <v>1743</v>
      </c>
      <c r="I652">
        <v>108</v>
      </c>
      <c r="J652" t="s">
        <v>1742</v>
      </c>
      <c r="K652" t="s">
        <v>1742</v>
      </c>
      <c r="L652" t="s">
        <v>1742</v>
      </c>
      <c r="M652" t="s">
        <v>1742</v>
      </c>
      <c r="N652" t="s">
        <v>1743</v>
      </c>
      <c r="O652">
        <v>0</v>
      </c>
      <c r="P652" t="s">
        <v>1744</v>
      </c>
      <c r="Q652" t="s">
        <v>1744</v>
      </c>
      <c r="R652" t="s">
        <v>1744</v>
      </c>
      <c r="S652" t="s">
        <v>1745</v>
      </c>
      <c r="T652" t="s">
        <v>1745</v>
      </c>
      <c r="U652" t="s">
        <v>1746</v>
      </c>
      <c r="V652">
        <v>0</v>
      </c>
      <c r="W652" t="s">
        <v>1744</v>
      </c>
      <c r="X652" t="s">
        <v>1745</v>
      </c>
      <c r="Y652" t="s">
        <v>1743</v>
      </c>
      <c r="Z652" t="s">
        <v>1743</v>
      </c>
      <c r="AA652" t="s">
        <v>1743</v>
      </c>
    </row>
    <row r="653" spans="1:27" x14ac:dyDescent="0.35">
      <c r="A653" t="s">
        <v>2434</v>
      </c>
      <c r="B653" t="str">
        <f t="shared" si="10"/>
        <v>100025745705</v>
      </c>
      <c r="C653">
        <f>+VLOOKUP(E653,'Hoja1 (2)'!$C$2:$O$732,13,FALSE)</f>
        <v>10002574</v>
      </c>
      <c r="D653">
        <v>5705</v>
      </c>
      <c r="E653" t="s">
        <v>1251</v>
      </c>
      <c r="F653">
        <f>+VLOOKUP(E653,'Hoja1 (2)'!$C$2:$O$732,13,FALSE)</f>
        <v>10002574</v>
      </c>
      <c r="G653" t="s">
        <v>1252</v>
      </c>
      <c r="H653" t="s">
        <v>1743</v>
      </c>
      <c r="I653">
        <v>108</v>
      </c>
      <c r="J653" t="s">
        <v>1742</v>
      </c>
      <c r="K653" t="s">
        <v>1742</v>
      </c>
      <c r="L653" t="s">
        <v>1742</v>
      </c>
      <c r="M653" t="s">
        <v>1742</v>
      </c>
      <c r="N653" t="s">
        <v>1743</v>
      </c>
      <c r="O653">
        <v>0</v>
      </c>
      <c r="P653" t="s">
        <v>1744</v>
      </c>
      <c r="Q653" t="s">
        <v>1744</v>
      </c>
      <c r="R653" t="s">
        <v>1744</v>
      </c>
      <c r="S653" t="s">
        <v>1745</v>
      </c>
      <c r="T653" t="s">
        <v>1745</v>
      </c>
      <c r="U653" t="s">
        <v>1746</v>
      </c>
      <c r="V653">
        <v>0</v>
      </c>
      <c r="W653" t="s">
        <v>1744</v>
      </c>
      <c r="X653" t="s">
        <v>1745</v>
      </c>
      <c r="Y653" t="s">
        <v>1743</v>
      </c>
      <c r="Z653" t="s">
        <v>1743</v>
      </c>
      <c r="AA653" t="s">
        <v>1743</v>
      </c>
    </row>
    <row r="654" spans="1:27" x14ac:dyDescent="0.35">
      <c r="A654" t="s">
        <v>2435</v>
      </c>
      <c r="B654" t="str">
        <f t="shared" si="10"/>
        <v>100025745706</v>
      </c>
      <c r="C654">
        <f>+VLOOKUP(E654,'Hoja1 (2)'!$C$2:$O$732,13,FALSE)</f>
        <v>10002574</v>
      </c>
      <c r="D654">
        <v>5706</v>
      </c>
      <c r="E654" t="s">
        <v>1483</v>
      </c>
      <c r="F654">
        <f>+VLOOKUP(E654,'Hoja1 (2)'!$C$2:$O$732,13,FALSE)</f>
        <v>10002574</v>
      </c>
      <c r="G654" t="s">
        <v>1484</v>
      </c>
      <c r="H654" t="s">
        <v>1743</v>
      </c>
      <c r="I654">
        <v>108</v>
      </c>
      <c r="J654" t="s">
        <v>1742</v>
      </c>
      <c r="K654" t="s">
        <v>1742</v>
      </c>
      <c r="L654" t="s">
        <v>1742</v>
      </c>
      <c r="M654" t="s">
        <v>1742</v>
      </c>
      <c r="N654" t="s">
        <v>1743</v>
      </c>
      <c r="O654">
        <v>0</v>
      </c>
      <c r="P654" t="s">
        <v>1744</v>
      </c>
      <c r="Q654" t="s">
        <v>1744</v>
      </c>
      <c r="R654" t="s">
        <v>1744</v>
      </c>
      <c r="S654" t="s">
        <v>1745</v>
      </c>
      <c r="T654" t="s">
        <v>1745</v>
      </c>
      <c r="U654" t="s">
        <v>1746</v>
      </c>
      <c r="V654">
        <v>0</v>
      </c>
      <c r="W654" t="s">
        <v>1744</v>
      </c>
      <c r="X654" t="s">
        <v>1745</v>
      </c>
      <c r="Y654" t="s">
        <v>1743</v>
      </c>
      <c r="Z654" t="s">
        <v>1743</v>
      </c>
      <c r="AA654" t="s">
        <v>1743</v>
      </c>
    </row>
    <row r="655" spans="1:27" x14ac:dyDescent="0.35">
      <c r="A655" t="s">
        <v>2436</v>
      </c>
      <c r="B655" t="str">
        <f t="shared" si="10"/>
        <v>100025745707</v>
      </c>
      <c r="C655">
        <f>+VLOOKUP(E655,'Hoja1 (2)'!$C$2:$O$732,13,FALSE)</f>
        <v>10002574</v>
      </c>
      <c r="D655">
        <v>5707</v>
      </c>
      <c r="E655" t="s">
        <v>1443</v>
      </c>
      <c r="F655">
        <f>+VLOOKUP(E655,'Hoja1 (2)'!$C$2:$O$732,13,FALSE)</f>
        <v>10002574</v>
      </c>
      <c r="G655" t="s">
        <v>1444</v>
      </c>
      <c r="H655" t="s">
        <v>1743</v>
      </c>
      <c r="I655">
        <v>108</v>
      </c>
      <c r="J655" t="s">
        <v>1742</v>
      </c>
      <c r="K655" t="s">
        <v>1742</v>
      </c>
      <c r="L655" t="s">
        <v>1742</v>
      </c>
      <c r="M655" t="s">
        <v>1742</v>
      </c>
      <c r="N655" t="s">
        <v>1743</v>
      </c>
      <c r="O655">
        <v>0</v>
      </c>
      <c r="P655" t="s">
        <v>1744</v>
      </c>
      <c r="Q655" t="s">
        <v>1744</v>
      </c>
      <c r="R655" t="s">
        <v>1744</v>
      </c>
      <c r="S655" t="s">
        <v>1745</v>
      </c>
      <c r="T655" t="s">
        <v>1745</v>
      </c>
      <c r="U655" t="s">
        <v>1746</v>
      </c>
      <c r="V655">
        <v>0</v>
      </c>
      <c r="W655" t="s">
        <v>1744</v>
      </c>
      <c r="X655" t="s">
        <v>1745</v>
      </c>
      <c r="Y655" t="s">
        <v>1743</v>
      </c>
      <c r="Z655" t="s">
        <v>1743</v>
      </c>
      <c r="AA655" t="s">
        <v>1743</v>
      </c>
    </row>
    <row r="656" spans="1:27" x14ac:dyDescent="0.35">
      <c r="A656" t="s">
        <v>2437</v>
      </c>
      <c r="B656" t="str">
        <f t="shared" si="10"/>
        <v>100025745708</v>
      </c>
      <c r="C656">
        <f>+VLOOKUP(E656,'Hoja1 (2)'!$C$2:$O$732,13,FALSE)</f>
        <v>10002574</v>
      </c>
      <c r="D656">
        <v>5708</v>
      </c>
      <c r="E656" t="s">
        <v>1441</v>
      </c>
      <c r="F656">
        <f>+VLOOKUP(E656,'Hoja1 (2)'!$C$2:$O$732,13,FALSE)</f>
        <v>10002574</v>
      </c>
      <c r="G656" t="s">
        <v>1442</v>
      </c>
      <c r="H656" t="s">
        <v>1743</v>
      </c>
      <c r="I656">
        <v>108</v>
      </c>
      <c r="J656" t="s">
        <v>1742</v>
      </c>
      <c r="K656" t="s">
        <v>1742</v>
      </c>
      <c r="L656" t="s">
        <v>1742</v>
      </c>
      <c r="M656" t="s">
        <v>1742</v>
      </c>
      <c r="N656" t="s">
        <v>1743</v>
      </c>
      <c r="O656">
        <v>0</v>
      </c>
      <c r="P656" t="s">
        <v>1744</v>
      </c>
      <c r="Q656" t="s">
        <v>1744</v>
      </c>
      <c r="R656" t="s">
        <v>1744</v>
      </c>
      <c r="S656" t="s">
        <v>1745</v>
      </c>
      <c r="T656" t="s">
        <v>1745</v>
      </c>
      <c r="U656" t="s">
        <v>1746</v>
      </c>
      <c r="V656">
        <v>0</v>
      </c>
      <c r="W656" t="s">
        <v>1744</v>
      </c>
      <c r="X656" t="s">
        <v>1745</v>
      </c>
      <c r="Y656" t="s">
        <v>1743</v>
      </c>
      <c r="Z656" t="s">
        <v>1743</v>
      </c>
      <c r="AA656" t="s">
        <v>1743</v>
      </c>
    </row>
    <row r="657" spans="1:27" x14ac:dyDescent="0.35">
      <c r="A657" t="s">
        <v>2438</v>
      </c>
      <c r="B657" t="str">
        <f t="shared" si="10"/>
        <v>100025745709</v>
      </c>
      <c r="C657">
        <f>+VLOOKUP(E657,'Hoja1 (2)'!$C$2:$O$732,13,FALSE)</f>
        <v>10002574</v>
      </c>
      <c r="D657">
        <v>5709</v>
      </c>
      <c r="E657" t="s">
        <v>1415</v>
      </c>
      <c r="F657">
        <f>+VLOOKUP(E657,'Hoja1 (2)'!$C$2:$O$732,13,FALSE)</f>
        <v>10002574</v>
      </c>
      <c r="G657" t="s">
        <v>1416</v>
      </c>
      <c r="H657" t="s">
        <v>1743</v>
      </c>
      <c r="I657">
        <v>108</v>
      </c>
      <c r="J657" t="s">
        <v>1742</v>
      </c>
      <c r="K657" t="s">
        <v>1742</v>
      </c>
      <c r="L657" t="s">
        <v>1742</v>
      </c>
      <c r="M657" t="s">
        <v>1742</v>
      </c>
      <c r="N657" t="s">
        <v>1743</v>
      </c>
      <c r="O657">
        <v>0</v>
      </c>
      <c r="P657" t="s">
        <v>1744</v>
      </c>
      <c r="Q657" t="s">
        <v>1744</v>
      </c>
      <c r="R657" t="s">
        <v>1744</v>
      </c>
      <c r="S657" t="s">
        <v>1745</v>
      </c>
      <c r="T657" t="s">
        <v>1745</v>
      </c>
      <c r="U657" t="s">
        <v>1746</v>
      </c>
      <c r="V657">
        <v>0</v>
      </c>
      <c r="W657" t="s">
        <v>1744</v>
      </c>
      <c r="X657" t="s">
        <v>1745</v>
      </c>
      <c r="Y657" t="s">
        <v>1743</v>
      </c>
      <c r="Z657" t="s">
        <v>1743</v>
      </c>
      <c r="AA657" t="s">
        <v>1743</v>
      </c>
    </row>
    <row r="658" spans="1:27" x14ac:dyDescent="0.35">
      <c r="A658" t="s">
        <v>2439</v>
      </c>
      <c r="B658" t="str">
        <f t="shared" si="10"/>
        <v>100025745710</v>
      </c>
      <c r="C658">
        <f>+VLOOKUP(E658,'Hoja1 (2)'!$C$2:$O$732,13,FALSE)</f>
        <v>10002574</v>
      </c>
      <c r="D658">
        <v>5710</v>
      </c>
      <c r="E658" t="s">
        <v>1545</v>
      </c>
      <c r="F658">
        <f>+VLOOKUP(E658,'Hoja1 (2)'!$C$2:$O$732,13,FALSE)</f>
        <v>10002574</v>
      </c>
      <c r="G658" t="s">
        <v>1546</v>
      </c>
      <c r="H658" t="s">
        <v>1743</v>
      </c>
      <c r="I658">
        <v>108</v>
      </c>
      <c r="J658" t="s">
        <v>1742</v>
      </c>
      <c r="K658" t="s">
        <v>1742</v>
      </c>
      <c r="L658" t="s">
        <v>1742</v>
      </c>
      <c r="M658" t="s">
        <v>1742</v>
      </c>
      <c r="N658" t="s">
        <v>1743</v>
      </c>
      <c r="O658">
        <v>0</v>
      </c>
      <c r="P658" t="s">
        <v>1744</v>
      </c>
      <c r="Q658" t="s">
        <v>1744</v>
      </c>
      <c r="R658" t="s">
        <v>1744</v>
      </c>
      <c r="S658" t="s">
        <v>1745</v>
      </c>
      <c r="T658" t="s">
        <v>1745</v>
      </c>
      <c r="U658" t="s">
        <v>1746</v>
      </c>
      <c r="V658">
        <v>0</v>
      </c>
      <c r="W658" t="s">
        <v>1744</v>
      </c>
      <c r="X658" t="s">
        <v>1745</v>
      </c>
      <c r="Y658" t="s">
        <v>1743</v>
      </c>
      <c r="Z658" t="s">
        <v>1743</v>
      </c>
      <c r="AA658" t="s">
        <v>1743</v>
      </c>
    </row>
    <row r="659" spans="1:27" x14ac:dyDescent="0.35">
      <c r="A659" t="s">
        <v>2440</v>
      </c>
      <c r="B659" t="str">
        <f t="shared" si="10"/>
        <v>100025745711</v>
      </c>
      <c r="C659">
        <f>+VLOOKUP(E659,'Hoja1 (2)'!$C$2:$O$732,13,FALSE)</f>
        <v>10002574</v>
      </c>
      <c r="D659">
        <v>5711</v>
      </c>
      <c r="E659" t="s">
        <v>1417</v>
      </c>
      <c r="F659">
        <f>+VLOOKUP(E659,'Hoja1 (2)'!$C$2:$O$732,13,FALSE)</f>
        <v>10002574</v>
      </c>
      <c r="G659" t="s">
        <v>1418</v>
      </c>
      <c r="H659" t="s">
        <v>1743</v>
      </c>
      <c r="I659">
        <v>108</v>
      </c>
      <c r="J659" t="s">
        <v>1742</v>
      </c>
      <c r="K659" t="s">
        <v>1742</v>
      </c>
      <c r="L659" t="s">
        <v>1742</v>
      </c>
      <c r="M659" t="s">
        <v>1742</v>
      </c>
      <c r="N659" t="s">
        <v>1743</v>
      </c>
      <c r="O659">
        <v>0</v>
      </c>
      <c r="P659" t="s">
        <v>1744</v>
      </c>
      <c r="Q659" t="s">
        <v>1744</v>
      </c>
      <c r="R659" t="s">
        <v>1744</v>
      </c>
      <c r="S659" t="s">
        <v>1745</v>
      </c>
      <c r="T659" t="s">
        <v>1745</v>
      </c>
      <c r="U659" t="s">
        <v>1746</v>
      </c>
      <c r="V659">
        <v>0</v>
      </c>
      <c r="W659" t="s">
        <v>1744</v>
      </c>
      <c r="X659" t="s">
        <v>1745</v>
      </c>
      <c r="Y659" t="s">
        <v>1743</v>
      </c>
      <c r="Z659" t="s">
        <v>1743</v>
      </c>
      <c r="AA659" t="s">
        <v>1743</v>
      </c>
    </row>
    <row r="660" spans="1:27" x14ac:dyDescent="0.35">
      <c r="A660" t="s">
        <v>2441</v>
      </c>
      <c r="B660" t="str">
        <f t="shared" si="10"/>
        <v>100025745712</v>
      </c>
      <c r="C660">
        <f>+VLOOKUP(E660,'Hoja1 (2)'!$C$2:$O$732,13,FALSE)</f>
        <v>10002574</v>
      </c>
      <c r="D660">
        <v>5712</v>
      </c>
      <c r="E660" t="s">
        <v>1257</v>
      </c>
      <c r="F660">
        <f>+VLOOKUP(E660,'Hoja1 (2)'!$C$2:$O$732,13,FALSE)</f>
        <v>10002574</v>
      </c>
      <c r="G660" t="s">
        <v>1258</v>
      </c>
      <c r="H660" t="s">
        <v>1743</v>
      </c>
      <c r="I660">
        <v>108</v>
      </c>
      <c r="J660" t="s">
        <v>1742</v>
      </c>
      <c r="K660" t="s">
        <v>1742</v>
      </c>
      <c r="L660" t="s">
        <v>1742</v>
      </c>
      <c r="M660" t="s">
        <v>1742</v>
      </c>
      <c r="N660" t="s">
        <v>1743</v>
      </c>
      <c r="O660">
        <v>0</v>
      </c>
      <c r="P660" t="s">
        <v>1744</v>
      </c>
      <c r="Q660" t="s">
        <v>1744</v>
      </c>
      <c r="R660" t="s">
        <v>1744</v>
      </c>
      <c r="S660" t="s">
        <v>1745</v>
      </c>
      <c r="T660" t="s">
        <v>1745</v>
      </c>
      <c r="U660" t="s">
        <v>1746</v>
      </c>
      <c r="V660">
        <v>0</v>
      </c>
      <c r="W660" t="s">
        <v>1744</v>
      </c>
      <c r="X660" t="s">
        <v>1745</v>
      </c>
      <c r="Y660" t="s">
        <v>1743</v>
      </c>
      <c r="Z660" t="s">
        <v>1743</v>
      </c>
      <c r="AA660" t="s">
        <v>1743</v>
      </c>
    </row>
    <row r="661" spans="1:27" x14ac:dyDescent="0.35">
      <c r="A661" t="s">
        <v>2442</v>
      </c>
      <c r="B661" t="str">
        <f t="shared" si="10"/>
        <v>100025745713</v>
      </c>
      <c r="C661">
        <f>+VLOOKUP(E661,'Hoja1 (2)'!$C$2:$O$732,13,FALSE)</f>
        <v>10002574</v>
      </c>
      <c r="D661">
        <v>5713</v>
      </c>
      <c r="E661" t="s">
        <v>1481</v>
      </c>
      <c r="F661">
        <f>+VLOOKUP(E661,'Hoja1 (2)'!$C$2:$O$732,13,FALSE)</f>
        <v>10002574</v>
      </c>
      <c r="G661" t="s">
        <v>1482</v>
      </c>
      <c r="H661" t="s">
        <v>1743</v>
      </c>
      <c r="I661">
        <v>108</v>
      </c>
      <c r="J661" t="s">
        <v>1742</v>
      </c>
      <c r="K661" t="s">
        <v>1742</v>
      </c>
      <c r="L661" t="s">
        <v>1742</v>
      </c>
      <c r="M661" t="s">
        <v>1742</v>
      </c>
      <c r="N661" t="s">
        <v>1743</v>
      </c>
      <c r="O661">
        <v>0</v>
      </c>
      <c r="P661" t="s">
        <v>1744</v>
      </c>
      <c r="Q661" t="s">
        <v>1744</v>
      </c>
      <c r="R661" t="s">
        <v>1744</v>
      </c>
      <c r="S661" t="s">
        <v>1745</v>
      </c>
      <c r="T661" t="s">
        <v>1745</v>
      </c>
      <c r="U661" t="s">
        <v>1746</v>
      </c>
      <c r="V661">
        <v>0</v>
      </c>
      <c r="W661" t="s">
        <v>1744</v>
      </c>
      <c r="X661" t="s">
        <v>1745</v>
      </c>
      <c r="Y661" t="s">
        <v>1743</v>
      </c>
      <c r="Z661" t="s">
        <v>1743</v>
      </c>
      <c r="AA661" t="s">
        <v>1743</v>
      </c>
    </row>
    <row r="662" spans="1:27" x14ac:dyDescent="0.35">
      <c r="A662" t="s">
        <v>2443</v>
      </c>
      <c r="B662" t="str">
        <f t="shared" si="10"/>
        <v>100025745714</v>
      </c>
      <c r="C662">
        <f>+VLOOKUP(E662,'Hoja1 (2)'!$C$2:$O$732,13,FALSE)</f>
        <v>10002574</v>
      </c>
      <c r="D662">
        <v>5714</v>
      </c>
      <c r="E662" t="s">
        <v>1259</v>
      </c>
      <c r="F662">
        <f>+VLOOKUP(E662,'Hoja1 (2)'!$C$2:$O$732,13,FALSE)</f>
        <v>10002574</v>
      </c>
      <c r="G662" t="s">
        <v>1260</v>
      </c>
      <c r="H662" t="s">
        <v>1743</v>
      </c>
      <c r="I662">
        <v>108</v>
      </c>
      <c r="J662" t="s">
        <v>1742</v>
      </c>
      <c r="K662" t="s">
        <v>1742</v>
      </c>
      <c r="L662" t="s">
        <v>1742</v>
      </c>
      <c r="M662" t="s">
        <v>1742</v>
      </c>
      <c r="N662" t="s">
        <v>1743</v>
      </c>
      <c r="O662">
        <v>0</v>
      </c>
      <c r="P662" t="s">
        <v>1744</v>
      </c>
      <c r="Q662" t="s">
        <v>1744</v>
      </c>
      <c r="R662" t="s">
        <v>1744</v>
      </c>
      <c r="S662" t="s">
        <v>1745</v>
      </c>
      <c r="T662" t="s">
        <v>1745</v>
      </c>
      <c r="U662" t="s">
        <v>1746</v>
      </c>
      <c r="V662">
        <v>0</v>
      </c>
      <c r="W662" t="s">
        <v>1744</v>
      </c>
      <c r="X662" t="s">
        <v>1745</v>
      </c>
      <c r="Y662" t="s">
        <v>1743</v>
      </c>
      <c r="Z662" t="s">
        <v>1743</v>
      </c>
      <c r="AA662" t="s">
        <v>1743</v>
      </c>
    </row>
    <row r="663" spans="1:27" x14ac:dyDescent="0.35">
      <c r="A663" t="s">
        <v>2444</v>
      </c>
      <c r="B663" t="str">
        <f t="shared" si="10"/>
        <v>100025745715</v>
      </c>
      <c r="C663">
        <f>+VLOOKUP(E663,'Hoja1 (2)'!$C$2:$O$732,13,FALSE)</f>
        <v>10002574</v>
      </c>
      <c r="D663">
        <v>5715</v>
      </c>
      <c r="E663" t="s">
        <v>1318</v>
      </c>
      <c r="F663">
        <f>+VLOOKUP(E663,'Hoja1 (2)'!$C$2:$O$732,13,FALSE)</f>
        <v>10002574</v>
      </c>
      <c r="G663" t="s">
        <v>1319</v>
      </c>
      <c r="H663" t="s">
        <v>1743</v>
      </c>
      <c r="I663">
        <v>108</v>
      </c>
      <c r="J663" t="s">
        <v>1742</v>
      </c>
      <c r="K663" t="s">
        <v>1742</v>
      </c>
      <c r="L663" t="s">
        <v>1742</v>
      </c>
      <c r="M663" t="s">
        <v>1742</v>
      </c>
      <c r="N663" t="s">
        <v>1743</v>
      </c>
      <c r="O663">
        <v>0</v>
      </c>
      <c r="P663" t="s">
        <v>1744</v>
      </c>
      <c r="Q663" t="s">
        <v>1744</v>
      </c>
      <c r="R663" t="s">
        <v>1744</v>
      </c>
      <c r="S663" t="s">
        <v>1745</v>
      </c>
      <c r="T663" t="s">
        <v>1745</v>
      </c>
      <c r="U663" t="s">
        <v>1746</v>
      </c>
      <c r="V663">
        <v>0</v>
      </c>
      <c r="W663" t="s">
        <v>1742</v>
      </c>
      <c r="X663" t="s">
        <v>1745</v>
      </c>
      <c r="Y663" t="s">
        <v>1743</v>
      </c>
      <c r="Z663" t="s">
        <v>1743</v>
      </c>
      <c r="AA663" t="s">
        <v>1743</v>
      </c>
    </row>
    <row r="664" spans="1:27" x14ac:dyDescent="0.35">
      <c r="A664" t="s">
        <v>2445</v>
      </c>
      <c r="B664" t="str">
        <f t="shared" si="10"/>
        <v>100025745716</v>
      </c>
      <c r="C664">
        <f>+VLOOKUP(E664,'Hoja1 (2)'!$C$2:$O$732,13,FALSE)</f>
        <v>10002574</v>
      </c>
      <c r="D664">
        <v>5716</v>
      </c>
      <c r="E664" t="s">
        <v>1547</v>
      </c>
      <c r="F664">
        <f>+VLOOKUP(E664,'Hoja1 (2)'!$C$2:$O$732,13,FALSE)</f>
        <v>10002574</v>
      </c>
      <c r="G664" t="s">
        <v>1548</v>
      </c>
      <c r="H664" t="s">
        <v>1743</v>
      </c>
      <c r="I664">
        <v>108</v>
      </c>
      <c r="J664" t="s">
        <v>1742</v>
      </c>
      <c r="K664" t="s">
        <v>1742</v>
      </c>
      <c r="L664" t="s">
        <v>1742</v>
      </c>
      <c r="M664" t="s">
        <v>1742</v>
      </c>
      <c r="N664" t="s">
        <v>1743</v>
      </c>
      <c r="O664">
        <v>0</v>
      </c>
      <c r="P664" t="s">
        <v>1744</v>
      </c>
      <c r="Q664" t="s">
        <v>1744</v>
      </c>
      <c r="R664" t="s">
        <v>1744</v>
      </c>
      <c r="S664" t="s">
        <v>1745</v>
      </c>
      <c r="T664" t="s">
        <v>1745</v>
      </c>
      <c r="U664" t="s">
        <v>1746</v>
      </c>
      <c r="V664">
        <v>10</v>
      </c>
      <c r="W664" t="s">
        <v>1744</v>
      </c>
      <c r="X664" t="s">
        <v>1745</v>
      </c>
      <c r="Y664" t="s">
        <v>1743</v>
      </c>
      <c r="Z664" t="s">
        <v>1743</v>
      </c>
      <c r="AA664" t="s">
        <v>1743</v>
      </c>
    </row>
    <row r="665" spans="1:27" x14ac:dyDescent="0.35">
      <c r="A665" t="s">
        <v>2446</v>
      </c>
      <c r="B665" t="str">
        <f t="shared" si="10"/>
        <v>100025745717</v>
      </c>
      <c r="C665">
        <f>+VLOOKUP(E665,'Hoja1 (2)'!$C$2:$O$732,13,FALSE)</f>
        <v>10002574</v>
      </c>
      <c r="D665">
        <v>5717</v>
      </c>
      <c r="E665" t="s">
        <v>1295</v>
      </c>
      <c r="F665">
        <f>+VLOOKUP(E665,'Hoja1 (2)'!$C$2:$O$732,13,FALSE)</f>
        <v>10002574</v>
      </c>
      <c r="G665" t="s">
        <v>1296</v>
      </c>
      <c r="H665" t="s">
        <v>1743</v>
      </c>
      <c r="I665">
        <v>108</v>
      </c>
      <c r="J665" t="s">
        <v>1742</v>
      </c>
      <c r="K665" t="s">
        <v>1742</v>
      </c>
      <c r="L665" t="s">
        <v>1742</v>
      </c>
      <c r="M665" t="s">
        <v>1742</v>
      </c>
      <c r="N665" t="s">
        <v>1743</v>
      </c>
      <c r="O665">
        <v>0</v>
      </c>
      <c r="P665" t="s">
        <v>1744</v>
      </c>
      <c r="Q665" t="s">
        <v>1744</v>
      </c>
      <c r="R665" t="s">
        <v>1744</v>
      </c>
      <c r="S665" t="s">
        <v>1745</v>
      </c>
      <c r="T665" t="s">
        <v>1745</v>
      </c>
      <c r="U665" t="s">
        <v>1746</v>
      </c>
      <c r="V665">
        <v>0</v>
      </c>
      <c r="W665" t="s">
        <v>1742</v>
      </c>
      <c r="X665" t="s">
        <v>1745</v>
      </c>
      <c r="Y665" t="s">
        <v>1743</v>
      </c>
      <c r="Z665" t="s">
        <v>1743</v>
      </c>
      <c r="AA665" t="s">
        <v>1743</v>
      </c>
    </row>
    <row r="666" spans="1:27" x14ac:dyDescent="0.35">
      <c r="A666" t="s">
        <v>2447</v>
      </c>
      <c r="B666" t="str">
        <f t="shared" si="10"/>
        <v>100025745718</v>
      </c>
      <c r="C666">
        <f>+VLOOKUP(E666,'Hoja1 (2)'!$C$2:$O$732,13,FALSE)</f>
        <v>10002574</v>
      </c>
      <c r="D666">
        <v>5718</v>
      </c>
      <c r="E666" t="s">
        <v>1310</v>
      </c>
      <c r="F666">
        <f>+VLOOKUP(E666,'Hoja1 (2)'!$C$2:$O$732,13,FALSE)</f>
        <v>10002574</v>
      </c>
      <c r="G666" t="s">
        <v>1311</v>
      </c>
      <c r="H666" t="s">
        <v>1743</v>
      </c>
      <c r="I666">
        <v>108</v>
      </c>
      <c r="J666" t="s">
        <v>1742</v>
      </c>
      <c r="K666" t="s">
        <v>1742</v>
      </c>
      <c r="L666" t="s">
        <v>1742</v>
      </c>
      <c r="M666" t="s">
        <v>1742</v>
      </c>
      <c r="N666" t="s">
        <v>1743</v>
      </c>
      <c r="O666">
        <v>0</v>
      </c>
      <c r="P666" t="s">
        <v>1744</v>
      </c>
      <c r="Q666" t="s">
        <v>1744</v>
      </c>
      <c r="R666" t="s">
        <v>1744</v>
      </c>
      <c r="S666" t="s">
        <v>1745</v>
      </c>
      <c r="T666" t="s">
        <v>1745</v>
      </c>
      <c r="U666" t="s">
        <v>1746</v>
      </c>
      <c r="V666">
        <v>1</v>
      </c>
      <c r="W666" t="s">
        <v>1744</v>
      </c>
      <c r="X666" t="s">
        <v>1745</v>
      </c>
      <c r="Y666" t="s">
        <v>1743</v>
      </c>
      <c r="Z666" t="s">
        <v>1743</v>
      </c>
      <c r="AA666" t="s">
        <v>1743</v>
      </c>
    </row>
    <row r="667" spans="1:27" x14ac:dyDescent="0.35">
      <c r="A667" t="s">
        <v>2448</v>
      </c>
      <c r="B667" t="str">
        <f t="shared" si="10"/>
        <v>100025745719</v>
      </c>
      <c r="C667">
        <f>+VLOOKUP(E667,'Hoja1 (2)'!$C$2:$O$732,13,FALSE)</f>
        <v>10002574</v>
      </c>
      <c r="D667">
        <v>5719</v>
      </c>
      <c r="E667" t="s">
        <v>1218</v>
      </c>
      <c r="F667">
        <f>+VLOOKUP(E667,'Hoja1 (2)'!$C$2:$O$732,13,FALSE)</f>
        <v>10002574</v>
      </c>
      <c r="G667" t="s">
        <v>1219</v>
      </c>
      <c r="H667" t="s">
        <v>1743</v>
      </c>
      <c r="I667">
        <v>108</v>
      </c>
      <c r="J667" t="s">
        <v>1742</v>
      </c>
      <c r="K667" t="s">
        <v>1742</v>
      </c>
      <c r="L667" t="s">
        <v>1742</v>
      </c>
      <c r="M667" t="s">
        <v>1742</v>
      </c>
      <c r="N667" t="s">
        <v>1743</v>
      </c>
      <c r="O667">
        <v>0</v>
      </c>
      <c r="P667" t="s">
        <v>1744</v>
      </c>
      <c r="Q667" t="s">
        <v>1744</v>
      </c>
      <c r="R667" t="s">
        <v>1744</v>
      </c>
      <c r="S667" t="s">
        <v>1745</v>
      </c>
      <c r="T667" t="s">
        <v>1745</v>
      </c>
      <c r="U667" t="s">
        <v>1746</v>
      </c>
      <c r="V667">
        <v>0</v>
      </c>
      <c r="W667" t="s">
        <v>1742</v>
      </c>
      <c r="X667" t="s">
        <v>1745</v>
      </c>
      <c r="Y667" t="s">
        <v>1743</v>
      </c>
      <c r="Z667" t="s">
        <v>1743</v>
      </c>
      <c r="AA667" t="s">
        <v>1743</v>
      </c>
    </row>
    <row r="668" spans="1:27" x14ac:dyDescent="0.35">
      <c r="A668" t="s">
        <v>2449</v>
      </c>
      <c r="B668" t="str">
        <f t="shared" si="10"/>
        <v>100025745720</v>
      </c>
      <c r="C668">
        <f>+VLOOKUP(E668,'Hoja1 (2)'!$C$2:$O$732,13,FALSE)</f>
        <v>10002574</v>
      </c>
      <c r="D668">
        <v>5720</v>
      </c>
      <c r="E668" t="s">
        <v>1316</v>
      </c>
      <c r="F668">
        <f>+VLOOKUP(E668,'Hoja1 (2)'!$C$2:$O$732,13,FALSE)</f>
        <v>10002574</v>
      </c>
      <c r="G668" t="s">
        <v>1317</v>
      </c>
      <c r="H668" t="s">
        <v>1743</v>
      </c>
      <c r="I668">
        <v>108</v>
      </c>
      <c r="J668" t="s">
        <v>1742</v>
      </c>
      <c r="K668" t="s">
        <v>1742</v>
      </c>
      <c r="L668" t="s">
        <v>1742</v>
      </c>
      <c r="M668" t="s">
        <v>1742</v>
      </c>
      <c r="N668" t="s">
        <v>1743</v>
      </c>
      <c r="O668">
        <v>0</v>
      </c>
      <c r="P668" t="s">
        <v>1744</v>
      </c>
      <c r="Q668" t="s">
        <v>1744</v>
      </c>
      <c r="R668" t="s">
        <v>1744</v>
      </c>
      <c r="S668" t="s">
        <v>1745</v>
      </c>
      <c r="T668" t="s">
        <v>1745</v>
      </c>
      <c r="U668" t="s">
        <v>1746</v>
      </c>
      <c r="V668">
        <v>0</v>
      </c>
      <c r="W668" t="s">
        <v>1742</v>
      </c>
      <c r="X668" t="s">
        <v>1745</v>
      </c>
      <c r="Y668" t="s">
        <v>1743</v>
      </c>
      <c r="Z668" t="s">
        <v>1743</v>
      </c>
      <c r="AA668" t="s">
        <v>1743</v>
      </c>
    </row>
    <row r="669" spans="1:27" x14ac:dyDescent="0.35">
      <c r="A669" t="s">
        <v>2450</v>
      </c>
      <c r="B669" t="str">
        <f t="shared" si="10"/>
        <v>100025745721</v>
      </c>
      <c r="C669">
        <f>+VLOOKUP(E669,'Hoja1 (2)'!$C$2:$O$732,13,FALSE)</f>
        <v>10002574</v>
      </c>
      <c r="D669">
        <v>5721</v>
      </c>
      <c r="E669" t="s">
        <v>1469</v>
      </c>
      <c r="F669">
        <f>+VLOOKUP(E669,'Hoja1 (2)'!$C$2:$O$732,13,FALSE)</f>
        <v>10002574</v>
      </c>
      <c r="G669" t="s">
        <v>1470</v>
      </c>
      <c r="H669" t="s">
        <v>1743</v>
      </c>
      <c r="I669">
        <v>108</v>
      </c>
      <c r="J669" t="s">
        <v>1742</v>
      </c>
      <c r="K669" t="s">
        <v>1742</v>
      </c>
      <c r="L669" t="s">
        <v>1742</v>
      </c>
      <c r="M669" t="s">
        <v>1742</v>
      </c>
      <c r="N669" t="s">
        <v>1743</v>
      </c>
      <c r="O669">
        <v>0</v>
      </c>
      <c r="P669" t="s">
        <v>1744</v>
      </c>
      <c r="Q669" t="s">
        <v>1744</v>
      </c>
      <c r="R669" t="s">
        <v>1744</v>
      </c>
      <c r="S669" t="s">
        <v>1745</v>
      </c>
      <c r="T669" t="s">
        <v>1745</v>
      </c>
      <c r="U669" t="s">
        <v>1746</v>
      </c>
      <c r="V669">
        <v>0</v>
      </c>
      <c r="W669" t="s">
        <v>1744</v>
      </c>
      <c r="X669" t="s">
        <v>1745</v>
      </c>
      <c r="Y669" t="s">
        <v>1743</v>
      </c>
      <c r="Z669" t="s">
        <v>1743</v>
      </c>
      <c r="AA669" t="s">
        <v>1743</v>
      </c>
    </row>
    <row r="670" spans="1:27" x14ac:dyDescent="0.35">
      <c r="A670" t="s">
        <v>2451</v>
      </c>
      <c r="B670" t="str">
        <f t="shared" si="10"/>
        <v>100025745722</v>
      </c>
      <c r="C670">
        <f>+VLOOKUP(E670,'Hoja1 (2)'!$C$2:$O$732,13,FALSE)</f>
        <v>10002574</v>
      </c>
      <c r="D670">
        <v>5722</v>
      </c>
      <c r="E670" t="s">
        <v>1314</v>
      </c>
      <c r="F670">
        <f>+VLOOKUP(E670,'Hoja1 (2)'!$C$2:$O$732,13,FALSE)</f>
        <v>10002574</v>
      </c>
      <c r="G670" t="s">
        <v>1315</v>
      </c>
      <c r="H670" t="s">
        <v>1743</v>
      </c>
      <c r="I670">
        <v>108</v>
      </c>
      <c r="J670" t="s">
        <v>1742</v>
      </c>
      <c r="K670" t="s">
        <v>1742</v>
      </c>
      <c r="L670" t="s">
        <v>1742</v>
      </c>
      <c r="M670" t="s">
        <v>1742</v>
      </c>
      <c r="N670" t="s">
        <v>1743</v>
      </c>
      <c r="O670">
        <v>0</v>
      </c>
      <c r="P670" t="s">
        <v>1744</v>
      </c>
      <c r="Q670" t="s">
        <v>1744</v>
      </c>
      <c r="R670" t="s">
        <v>1744</v>
      </c>
      <c r="S670" t="s">
        <v>1745</v>
      </c>
      <c r="T670" t="s">
        <v>1745</v>
      </c>
      <c r="U670" t="s">
        <v>1746</v>
      </c>
      <c r="V670">
        <v>0</v>
      </c>
      <c r="W670" t="s">
        <v>1742</v>
      </c>
      <c r="X670" t="s">
        <v>1745</v>
      </c>
      <c r="Y670" t="s">
        <v>1743</v>
      </c>
      <c r="Z670" t="s">
        <v>1743</v>
      </c>
      <c r="AA670" t="s">
        <v>1743</v>
      </c>
    </row>
    <row r="671" spans="1:27" x14ac:dyDescent="0.35">
      <c r="A671" t="s">
        <v>2452</v>
      </c>
      <c r="B671" t="str">
        <f t="shared" si="10"/>
        <v>100025745723</v>
      </c>
      <c r="C671">
        <f>+VLOOKUP(E671,'Hoja1 (2)'!$C$2:$O$732,13,FALSE)</f>
        <v>10002574</v>
      </c>
      <c r="D671">
        <v>5723</v>
      </c>
      <c r="E671" t="s">
        <v>1465</v>
      </c>
      <c r="F671">
        <f>+VLOOKUP(E671,'Hoja1 (2)'!$C$2:$O$732,13,FALSE)</f>
        <v>10002574</v>
      </c>
      <c r="G671" t="s">
        <v>1466</v>
      </c>
      <c r="H671" t="s">
        <v>1743</v>
      </c>
      <c r="I671">
        <v>108</v>
      </c>
      <c r="J671" t="s">
        <v>1742</v>
      </c>
      <c r="K671" t="s">
        <v>1742</v>
      </c>
      <c r="L671" t="s">
        <v>1742</v>
      </c>
      <c r="M671" t="s">
        <v>1742</v>
      </c>
      <c r="N671" t="s">
        <v>1743</v>
      </c>
      <c r="O671">
        <v>0</v>
      </c>
      <c r="P671" t="s">
        <v>1744</v>
      </c>
      <c r="Q671" t="s">
        <v>1744</v>
      </c>
      <c r="R671" t="s">
        <v>1744</v>
      </c>
      <c r="S671" t="s">
        <v>1745</v>
      </c>
      <c r="T671" t="s">
        <v>1745</v>
      </c>
      <c r="U671" t="s">
        <v>1746</v>
      </c>
      <c r="V671">
        <v>0</v>
      </c>
      <c r="W671" t="s">
        <v>1744</v>
      </c>
      <c r="X671" t="s">
        <v>1745</v>
      </c>
      <c r="Y671" t="s">
        <v>1743</v>
      </c>
      <c r="Z671" t="s">
        <v>1743</v>
      </c>
      <c r="AA671" t="s">
        <v>1743</v>
      </c>
    </row>
    <row r="672" spans="1:27" x14ac:dyDescent="0.35">
      <c r="A672" t="s">
        <v>2453</v>
      </c>
      <c r="B672" t="str">
        <f t="shared" si="10"/>
        <v>100025745724</v>
      </c>
      <c r="C672">
        <f>+VLOOKUP(E672,'Hoja1 (2)'!$C$2:$O$732,13,FALSE)</f>
        <v>10002574</v>
      </c>
      <c r="D672">
        <v>5724</v>
      </c>
      <c r="E672" t="s">
        <v>1463</v>
      </c>
      <c r="F672">
        <f>+VLOOKUP(E672,'Hoja1 (2)'!$C$2:$O$732,13,FALSE)</f>
        <v>10002574</v>
      </c>
      <c r="G672" t="s">
        <v>1464</v>
      </c>
      <c r="H672" t="s">
        <v>1743</v>
      </c>
      <c r="I672">
        <v>108</v>
      </c>
      <c r="J672" t="s">
        <v>1742</v>
      </c>
      <c r="K672" t="s">
        <v>1742</v>
      </c>
      <c r="L672" t="s">
        <v>1742</v>
      </c>
      <c r="M672" t="s">
        <v>1742</v>
      </c>
      <c r="N672" t="s">
        <v>1743</v>
      </c>
      <c r="O672">
        <v>0</v>
      </c>
      <c r="P672" t="s">
        <v>1744</v>
      </c>
      <c r="Q672" t="s">
        <v>1744</v>
      </c>
      <c r="R672" t="s">
        <v>1744</v>
      </c>
      <c r="S672" t="s">
        <v>1745</v>
      </c>
      <c r="T672" t="s">
        <v>1745</v>
      </c>
      <c r="U672" t="s">
        <v>1746</v>
      </c>
      <c r="V672">
        <v>0</v>
      </c>
      <c r="W672" t="s">
        <v>1744</v>
      </c>
      <c r="X672" t="s">
        <v>1745</v>
      </c>
      <c r="Y672" t="s">
        <v>1743</v>
      </c>
      <c r="Z672" t="s">
        <v>1743</v>
      </c>
      <c r="AA672" t="s">
        <v>1743</v>
      </c>
    </row>
    <row r="673" spans="1:27" x14ac:dyDescent="0.35">
      <c r="A673" t="s">
        <v>2454</v>
      </c>
      <c r="B673" t="str">
        <f t="shared" si="10"/>
        <v>100025745725</v>
      </c>
      <c r="C673">
        <f>+VLOOKUP(E673,'Hoja1 (2)'!$C$2:$O$732,13,FALSE)</f>
        <v>10002574</v>
      </c>
      <c r="D673">
        <v>5725</v>
      </c>
      <c r="E673" t="s">
        <v>1471</v>
      </c>
      <c r="F673">
        <f>+VLOOKUP(E673,'Hoja1 (2)'!$C$2:$O$732,13,FALSE)</f>
        <v>10002574</v>
      </c>
      <c r="G673" t="s">
        <v>1472</v>
      </c>
      <c r="H673" t="s">
        <v>1743</v>
      </c>
      <c r="I673">
        <v>108</v>
      </c>
      <c r="J673" t="s">
        <v>1742</v>
      </c>
      <c r="K673" t="s">
        <v>1742</v>
      </c>
      <c r="L673" t="s">
        <v>1742</v>
      </c>
      <c r="M673" t="s">
        <v>1742</v>
      </c>
      <c r="N673" t="s">
        <v>1743</v>
      </c>
      <c r="O673">
        <v>0</v>
      </c>
      <c r="P673" t="s">
        <v>1744</v>
      </c>
      <c r="Q673" t="s">
        <v>1744</v>
      </c>
      <c r="R673" t="s">
        <v>1744</v>
      </c>
      <c r="S673" t="s">
        <v>1745</v>
      </c>
      <c r="T673" t="s">
        <v>1745</v>
      </c>
      <c r="U673" t="s">
        <v>1746</v>
      </c>
      <c r="V673">
        <v>0</v>
      </c>
      <c r="W673" t="s">
        <v>1744</v>
      </c>
      <c r="X673" t="s">
        <v>1745</v>
      </c>
      <c r="Y673" t="s">
        <v>1743</v>
      </c>
      <c r="Z673" t="s">
        <v>1743</v>
      </c>
      <c r="AA673" t="s">
        <v>1743</v>
      </c>
    </row>
    <row r="674" spans="1:27" x14ac:dyDescent="0.35">
      <c r="A674" t="s">
        <v>2455</v>
      </c>
      <c r="B674" t="str">
        <f t="shared" si="10"/>
        <v>100025745726</v>
      </c>
      <c r="C674">
        <f>+VLOOKUP(E674,'Hoja1 (2)'!$C$2:$O$732,13,FALSE)</f>
        <v>10002574</v>
      </c>
      <c r="D674">
        <v>5726</v>
      </c>
      <c r="E674" t="s">
        <v>1467</v>
      </c>
      <c r="F674">
        <f>+VLOOKUP(E674,'Hoja1 (2)'!$C$2:$O$732,13,FALSE)</f>
        <v>10002574</v>
      </c>
      <c r="G674" t="s">
        <v>1468</v>
      </c>
      <c r="H674" t="s">
        <v>1743</v>
      </c>
      <c r="I674">
        <v>108</v>
      </c>
      <c r="J674" t="s">
        <v>1742</v>
      </c>
      <c r="K674" t="s">
        <v>1742</v>
      </c>
      <c r="L674" t="s">
        <v>1742</v>
      </c>
      <c r="M674" t="s">
        <v>1742</v>
      </c>
      <c r="N674" t="s">
        <v>1743</v>
      </c>
      <c r="O674">
        <v>0</v>
      </c>
      <c r="P674" t="s">
        <v>1744</v>
      </c>
      <c r="Q674" t="s">
        <v>1744</v>
      </c>
      <c r="R674" t="s">
        <v>1744</v>
      </c>
      <c r="S674" t="s">
        <v>1745</v>
      </c>
      <c r="T674" t="s">
        <v>1745</v>
      </c>
      <c r="U674" t="s">
        <v>1746</v>
      </c>
      <c r="V674">
        <v>0</v>
      </c>
      <c r="W674" t="s">
        <v>1744</v>
      </c>
      <c r="X674" t="s">
        <v>1745</v>
      </c>
      <c r="Y674" t="s">
        <v>1743</v>
      </c>
      <c r="Z674" t="s">
        <v>1743</v>
      </c>
      <c r="AA674" t="s">
        <v>1743</v>
      </c>
    </row>
    <row r="675" spans="1:27" x14ac:dyDescent="0.35">
      <c r="A675" t="s">
        <v>2456</v>
      </c>
      <c r="B675" t="str">
        <f t="shared" si="10"/>
        <v>100025745727</v>
      </c>
      <c r="C675">
        <f>+VLOOKUP(E675,'Hoja1 (2)'!$C$2:$O$732,13,FALSE)</f>
        <v>10002574</v>
      </c>
      <c r="D675">
        <v>5727</v>
      </c>
      <c r="E675" t="s">
        <v>1461</v>
      </c>
      <c r="F675">
        <f>+VLOOKUP(E675,'Hoja1 (2)'!$C$2:$O$732,13,FALSE)</f>
        <v>10002574</v>
      </c>
      <c r="G675" t="s">
        <v>1462</v>
      </c>
      <c r="H675" t="s">
        <v>1743</v>
      </c>
      <c r="I675">
        <v>108</v>
      </c>
      <c r="J675" t="s">
        <v>1742</v>
      </c>
      <c r="K675" t="s">
        <v>1742</v>
      </c>
      <c r="L675" t="s">
        <v>1742</v>
      </c>
      <c r="M675" t="s">
        <v>1742</v>
      </c>
      <c r="N675" t="s">
        <v>1743</v>
      </c>
      <c r="O675">
        <v>0</v>
      </c>
      <c r="P675" t="s">
        <v>1744</v>
      </c>
      <c r="Q675" t="s">
        <v>1744</v>
      </c>
      <c r="R675" t="s">
        <v>1744</v>
      </c>
      <c r="S675" t="s">
        <v>1745</v>
      </c>
      <c r="T675" t="s">
        <v>1745</v>
      </c>
      <c r="U675" t="s">
        <v>1746</v>
      </c>
      <c r="V675">
        <v>0</v>
      </c>
      <c r="W675" t="s">
        <v>1744</v>
      </c>
      <c r="X675" t="s">
        <v>1745</v>
      </c>
      <c r="Y675" t="s">
        <v>1743</v>
      </c>
      <c r="Z675" t="s">
        <v>1743</v>
      </c>
      <c r="AA675" t="s">
        <v>1743</v>
      </c>
    </row>
    <row r="676" spans="1:27" x14ac:dyDescent="0.35">
      <c r="A676" t="s">
        <v>2457</v>
      </c>
      <c r="B676" t="str">
        <f t="shared" si="10"/>
        <v>11001425728</v>
      </c>
      <c r="C676">
        <f>+VLOOKUP(E676,'Hoja1 (2)'!$C$2:$O$732,13,FALSE)</f>
        <v>1100142</v>
      </c>
      <c r="D676">
        <v>5728</v>
      </c>
      <c r="E676" t="s">
        <v>141</v>
      </c>
      <c r="F676">
        <f>+VLOOKUP(E676,'Hoja1 (2)'!$C$2:$O$732,13,FALSE)</f>
        <v>1100142</v>
      </c>
      <c r="G676" t="s">
        <v>142</v>
      </c>
      <c r="H676" t="s">
        <v>1743</v>
      </c>
      <c r="I676">
        <v>110</v>
      </c>
      <c r="J676" t="s">
        <v>1742</v>
      </c>
      <c r="K676" t="s">
        <v>1742</v>
      </c>
      <c r="L676" t="s">
        <v>1742</v>
      </c>
      <c r="M676" t="s">
        <v>1742</v>
      </c>
      <c r="N676" t="s">
        <v>1743</v>
      </c>
      <c r="O676">
        <v>0</v>
      </c>
      <c r="P676" t="s">
        <v>1744</v>
      </c>
      <c r="Q676" t="s">
        <v>1744</v>
      </c>
      <c r="R676" t="s">
        <v>1744</v>
      </c>
      <c r="S676" t="s">
        <v>1745</v>
      </c>
      <c r="T676" t="s">
        <v>1745</v>
      </c>
      <c r="U676" t="s">
        <v>1746</v>
      </c>
      <c r="V676">
        <v>0</v>
      </c>
      <c r="W676" t="s">
        <v>1742</v>
      </c>
      <c r="X676" t="s">
        <v>1745</v>
      </c>
      <c r="Y676" t="s">
        <v>1743</v>
      </c>
      <c r="Z676" t="s">
        <v>1743</v>
      </c>
      <c r="AA676" t="s">
        <v>1743</v>
      </c>
    </row>
    <row r="677" spans="1:27" x14ac:dyDescent="0.35">
      <c r="A677" t="s">
        <v>2458</v>
      </c>
      <c r="B677" t="str">
        <f t="shared" si="10"/>
        <v>11001425729</v>
      </c>
      <c r="C677">
        <f>+VLOOKUP(E677,'Hoja1 (2)'!$C$2:$O$732,13,FALSE)</f>
        <v>1100142</v>
      </c>
      <c r="D677">
        <v>5729</v>
      </c>
      <c r="E677" t="s">
        <v>135</v>
      </c>
      <c r="F677">
        <f>+VLOOKUP(E677,'Hoja1 (2)'!$C$2:$O$732,13,FALSE)</f>
        <v>1100142</v>
      </c>
      <c r="G677" t="s">
        <v>136</v>
      </c>
      <c r="H677" t="s">
        <v>1743</v>
      </c>
      <c r="I677">
        <v>110</v>
      </c>
      <c r="J677" t="s">
        <v>1742</v>
      </c>
      <c r="K677" t="s">
        <v>1742</v>
      </c>
      <c r="L677" t="s">
        <v>1742</v>
      </c>
      <c r="M677" t="s">
        <v>1742</v>
      </c>
      <c r="N677" t="s">
        <v>1743</v>
      </c>
      <c r="O677">
        <v>0</v>
      </c>
      <c r="P677" t="s">
        <v>1744</v>
      </c>
      <c r="Q677" t="s">
        <v>1744</v>
      </c>
      <c r="R677" t="s">
        <v>1744</v>
      </c>
      <c r="S677" t="s">
        <v>1745</v>
      </c>
      <c r="T677" t="s">
        <v>1745</v>
      </c>
      <c r="U677" t="s">
        <v>1746</v>
      </c>
      <c r="V677">
        <v>0</v>
      </c>
      <c r="W677" t="s">
        <v>1742</v>
      </c>
      <c r="X677" t="s">
        <v>1745</v>
      </c>
      <c r="Y677" t="s">
        <v>1743</v>
      </c>
      <c r="Z677" t="s">
        <v>1743</v>
      </c>
      <c r="AA677" t="s">
        <v>1743</v>
      </c>
    </row>
    <row r="678" spans="1:27" x14ac:dyDescent="0.35">
      <c r="A678" t="s">
        <v>2459</v>
      </c>
      <c r="B678" t="str">
        <f t="shared" si="10"/>
        <v>11001425730</v>
      </c>
      <c r="C678">
        <f>+VLOOKUP(E678,'Hoja1 (2)'!$C$2:$O$732,13,FALSE)</f>
        <v>1100142</v>
      </c>
      <c r="D678">
        <v>5730</v>
      </c>
      <c r="E678" t="s">
        <v>137</v>
      </c>
      <c r="F678">
        <f>+VLOOKUP(E678,'Hoja1 (2)'!$C$2:$O$732,13,FALSE)</f>
        <v>1100142</v>
      </c>
      <c r="G678" t="s">
        <v>138</v>
      </c>
      <c r="H678" t="s">
        <v>1743</v>
      </c>
      <c r="I678">
        <v>110</v>
      </c>
      <c r="J678" t="s">
        <v>1742</v>
      </c>
      <c r="K678" t="s">
        <v>1742</v>
      </c>
      <c r="L678" t="s">
        <v>1742</v>
      </c>
      <c r="M678" t="s">
        <v>1742</v>
      </c>
      <c r="N678" t="s">
        <v>1743</v>
      </c>
      <c r="O678">
        <v>0</v>
      </c>
      <c r="P678" t="s">
        <v>1744</v>
      </c>
      <c r="Q678" t="s">
        <v>1744</v>
      </c>
      <c r="R678" t="s">
        <v>1744</v>
      </c>
      <c r="S678" t="s">
        <v>1745</v>
      </c>
      <c r="T678" t="s">
        <v>1745</v>
      </c>
      <c r="U678" t="s">
        <v>1746</v>
      </c>
      <c r="V678">
        <v>0</v>
      </c>
      <c r="W678" t="s">
        <v>1742</v>
      </c>
      <c r="X678" t="s">
        <v>1745</v>
      </c>
      <c r="Y678" t="s">
        <v>1743</v>
      </c>
      <c r="Z678" t="s">
        <v>1743</v>
      </c>
      <c r="AA678" t="s">
        <v>1743</v>
      </c>
    </row>
    <row r="679" spans="1:27" x14ac:dyDescent="0.35">
      <c r="A679" t="s">
        <v>2460</v>
      </c>
      <c r="B679" t="str">
        <f t="shared" si="10"/>
        <v>11001425731</v>
      </c>
      <c r="C679">
        <f>+VLOOKUP(E679,'Hoja1 (2)'!$C$2:$O$732,13,FALSE)</f>
        <v>1100142</v>
      </c>
      <c r="D679">
        <v>5731</v>
      </c>
      <c r="E679" t="s">
        <v>297</v>
      </c>
      <c r="F679">
        <f>+VLOOKUP(E679,'Hoja1 (2)'!$C$2:$O$732,13,FALSE)</f>
        <v>1100142</v>
      </c>
      <c r="G679" t="s">
        <v>298</v>
      </c>
      <c r="H679" t="s">
        <v>1743</v>
      </c>
      <c r="I679">
        <v>110</v>
      </c>
      <c r="J679" t="s">
        <v>1742</v>
      </c>
      <c r="K679" t="s">
        <v>1742</v>
      </c>
      <c r="L679" t="s">
        <v>1742</v>
      </c>
      <c r="M679" t="s">
        <v>1742</v>
      </c>
      <c r="N679" t="s">
        <v>1743</v>
      </c>
      <c r="O679">
        <v>0</v>
      </c>
      <c r="P679" t="s">
        <v>1744</v>
      </c>
      <c r="Q679" t="s">
        <v>1744</v>
      </c>
      <c r="R679" t="s">
        <v>1744</v>
      </c>
      <c r="S679" t="s">
        <v>1745</v>
      </c>
      <c r="T679" t="s">
        <v>1745</v>
      </c>
      <c r="U679" t="s">
        <v>1746</v>
      </c>
      <c r="V679">
        <v>0</v>
      </c>
      <c r="W679" t="s">
        <v>1744</v>
      </c>
      <c r="X679" t="s">
        <v>1745</v>
      </c>
      <c r="Y679" t="s">
        <v>1743</v>
      </c>
      <c r="Z679" t="s">
        <v>1743</v>
      </c>
      <c r="AA679" t="s">
        <v>1743</v>
      </c>
    </row>
    <row r="680" spans="1:27" x14ac:dyDescent="0.35">
      <c r="A680" t="s">
        <v>2461</v>
      </c>
      <c r="B680" t="str">
        <f t="shared" si="10"/>
        <v>100025325732</v>
      </c>
      <c r="C680">
        <f>+VLOOKUP(E680,'Hoja1 (2)'!$C$2:$O$732,13,FALSE)</f>
        <v>10002532</v>
      </c>
      <c r="D680">
        <v>5732</v>
      </c>
      <c r="E680" t="s">
        <v>1213</v>
      </c>
      <c r="F680">
        <f>+VLOOKUP(E680,'Hoja1 (2)'!$C$2:$O$732,13,FALSE)</f>
        <v>10002532</v>
      </c>
      <c r="G680" t="s">
        <v>1212</v>
      </c>
      <c r="H680" t="s">
        <v>1743</v>
      </c>
      <c r="I680">
        <v>108</v>
      </c>
      <c r="J680" t="s">
        <v>1742</v>
      </c>
      <c r="K680" t="s">
        <v>1742</v>
      </c>
      <c r="L680" t="s">
        <v>1742</v>
      </c>
      <c r="M680" t="s">
        <v>1742</v>
      </c>
      <c r="N680" t="s">
        <v>1743</v>
      </c>
      <c r="O680">
        <v>0</v>
      </c>
      <c r="P680" t="s">
        <v>1744</v>
      </c>
      <c r="Q680" t="s">
        <v>1744</v>
      </c>
      <c r="R680" t="s">
        <v>1744</v>
      </c>
      <c r="S680" t="s">
        <v>1745</v>
      </c>
      <c r="T680" t="s">
        <v>1745</v>
      </c>
      <c r="U680" t="s">
        <v>1746</v>
      </c>
      <c r="V680">
        <v>0</v>
      </c>
      <c r="W680" t="s">
        <v>1744</v>
      </c>
      <c r="X680" t="s">
        <v>1745</v>
      </c>
      <c r="Y680" t="s">
        <v>1743</v>
      </c>
      <c r="Z680" t="s">
        <v>1743</v>
      </c>
      <c r="AA680" t="s">
        <v>1743</v>
      </c>
    </row>
    <row r="681" spans="1:27" x14ac:dyDescent="0.35">
      <c r="A681" t="s">
        <v>2462</v>
      </c>
      <c r="B681" t="str">
        <f t="shared" si="10"/>
        <v>1000255733</v>
      </c>
      <c r="C681">
        <f>+VLOOKUP(E681,'Hoja1 (2)'!$C$2:$O$732,13,FALSE)</f>
        <v>100025</v>
      </c>
      <c r="D681">
        <v>5733</v>
      </c>
      <c r="E681" t="s">
        <v>1211</v>
      </c>
      <c r="F681">
        <f>+VLOOKUP(E681,'Hoja1 (2)'!$C$2:$O$732,13,FALSE)</f>
        <v>100025</v>
      </c>
      <c r="G681" t="s">
        <v>1212</v>
      </c>
      <c r="H681" t="s">
        <v>1743</v>
      </c>
      <c r="I681">
        <v>108</v>
      </c>
      <c r="J681" t="s">
        <v>1742</v>
      </c>
      <c r="K681" t="s">
        <v>1742</v>
      </c>
      <c r="L681" t="s">
        <v>1742</v>
      </c>
      <c r="M681" t="s">
        <v>1742</v>
      </c>
      <c r="N681" t="s">
        <v>1743</v>
      </c>
      <c r="O681">
        <v>0</v>
      </c>
      <c r="P681" t="s">
        <v>1744</v>
      </c>
      <c r="Q681" t="s">
        <v>1744</v>
      </c>
      <c r="R681" t="s">
        <v>1744</v>
      </c>
      <c r="S681" t="s">
        <v>1745</v>
      </c>
      <c r="T681" t="s">
        <v>1745</v>
      </c>
      <c r="U681" t="s">
        <v>1746</v>
      </c>
      <c r="V681">
        <v>0</v>
      </c>
      <c r="W681" t="s">
        <v>1744</v>
      </c>
      <c r="X681" t="s">
        <v>1745</v>
      </c>
      <c r="Y681" t="s">
        <v>1743</v>
      </c>
      <c r="Z681" t="s">
        <v>1743</v>
      </c>
      <c r="AA681" t="s">
        <v>1743</v>
      </c>
    </row>
    <row r="682" spans="1:27" x14ac:dyDescent="0.35">
      <c r="A682" t="s">
        <v>2463</v>
      </c>
      <c r="B682" t="str">
        <f t="shared" si="10"/>
        <v>100026325734</v>
      </c>
      <c r="C682">
        <f>+VLOOKUP(E682,'Hoja1 (2)'!$C$2:$O$732,13,FALSE)</f>
        <v>10002632</v>
      </c>
      <c r="D682">
        <v>5734</v>
      </c>
      <c r="E682" t="s">
        <v>1337</v>
      </c>
      <c r="F682">
        <f>+VLOOKUP(E682,'Hoja1 (2)'!$C$2:$O$732,13,FALSE)</f>
        <v>10002632</v>
      </c>
      <c r="G682" t="s">
        <v>1338</v>
      </c>
      <c r="H682" t="s">
        <v>1743</v>
      </c>
      <c r="I682">
        <v>108</v>
      </c>
      <c r="J682" t="s">
        <v>1742</v>
      </c>
      <c r="K682" t="s">
        <v>1742</v>
      </c>
      <c r="L682" t="s">
        <v>1742</v>
      </c>
      <c r="M682" t="s">
        <v>1742</v>
      </c>
      <c r="N682" t="s">
        <v>1743</v>
      </c>
      <c r="O682">
        <v>0</v>
      </c>
      <c r="P682" t="s">
        <v>1744</v>
      </c>
      <c r="Q682" t="s">
        <v>1744</v>
      </c>
      <c r="R682" t="s">
        <v>1744</v>
      </c>
      <c r="S682" t="s">
        <v>1745</v>
      </c>
      <c r="T682" t="s">
        <v>1745</v>
      </c>
      <c r="U682" t="s">
        <v>1746</v>
      </c>
      <c r="V682">
        <v>0</v>
      </c>
      <c r="W682" t="s">
        <v>1742</v>
      </c>
      <c r="X682" t="s">
        <v>1745</v>
      </c>
      <c r="Y682" t="s">
        <v>1743</v>
      </c>
      <c r="Z682" t="s">
        <v>1743</v>
      </c>
      <c r="AA682" t="s">
        <v>1743</v>
      </c>
    </row>
    <row r="683" spans="1:27" x14ac:dyDescent="0.35">
      <c r="A683" t="s">
        <v>2464</v>
      </c>
      <c r="B683" t="str">
        <f t="shared" si="10"/>
        <v>100025745735</v>
      </c>
      <c r="C683">
        <f>+VLOOKUP(E683,'Hoja1 (2)'!$C$2:$O$732,13,FALSE)</f>
        <v>10002574</v>
      </c>
      <c r="D683">
        <v>5735</v>
      </c>
      <c r="E683" t="s">
        <v>1285</v>
      </c>
      <c r="F683">
        <f>+VLOOKUP(E683,'Hoja1 (2)'!$C$2:$O$732,13,FALSE)</f>
        <v>10002574</v>
      </c>
      <c r="G683" t="s">
        <v>1286</v>
      </c>
      <c r="H683" t="s">
        <v>1743</v>
      </c>
      <c r="I683">
        <v>108</v>
      </c>
      <c r="J683" t="s">
        <v>1742</v>
      </c>
      <c r="K683" t="s">
        <v>1742</v>
      </c>
      <c r="L683" t="s">
        <v>1742</v>
      </c>
      <c r="M683" t="s">
        <v>1742</v>
      </c>
      <c r="N683" t="s">
        <v>1743</v>
      </c>
      <c r="O683">
        <v>0</v>
      </c>
      <c r="P683" t="s">
        <v>1744</v>
      </c>
      <c r="Q683" t="s">
        <v>1744</v>
      </c>
      <c r="R683" t="s">
        <v>1744</v>
      </c>
      <c r="S683" t="s">
        <v>1745</v>
      </c>
      <c r="T683" t="s">
        <v>1745</v>
      </c>
      <c r="U683" t="s">
        <v>1746</v>
      </c>
      <c r="V683">
        <v>0</v>
      </c>
      <c r="W683" t="s">
        <v>1742</v>
      </c>
      <c r="X683" t="s">
        <v>1745</v>
      </c>
      <c r="Y683" t="s">
        <v>1743</v>
      </c>
      <c r="Z683" t="s">
        <v>1743</v>
      </c>
      <c r="AA683" t="s">
        <v>1743</v>
      </c>
    </row>
    <row r="684" spans="1:27" x14ac:dyDescent="0.35">
      <c r="A684" t="s">
        <v>2465</v>
      </c>
      <c r="B684" t="str">
        <f t="shared" si="10"/>
        <v>100025745736</v>
      </c>
      <c r="C684">
        <f>+VLOOKUP(E684,'Hoja1 (2)'!$C$2:$O$732,13,FALSE)</f>
        <v>10002574</v>
      </c>
      <c r="D684">
        <v>5736</v>
      </c>
      <c r="E684" t="s">
        <v>1371</v>
      </c>
      <c r="F684">
        <f>+VLOOKUP(E684,'Hoja1 (2)'!$C$2:$O$732,13,FALSE)</f>
        <v>10002574</v>
      </c>
      <c r="G684" t="s">
        <v>1372</v>
      </c>
      <c r="H684" t="s">
        <v>1743</v>
      </c>
      <c r="I684">
        <v>108</v>
      </c>
      <c r="J684" t="s">
        <v>1742</v>
      </c>
      <c r="K684" t="s">
        <v>1742</v>
      </c>
      <c r="L684" t="s">
        <v>1742</v>
      </c>
      <c r="M684" t="s">
        <v>1742</v>
      </c>
      <c r="N684" t="s">
        <v>1743</v>
      </c>
      <c r="O684">
        <v>0</v>
      </c>
      <c r="P684" t="s">
        <v>1744</v>
      </c>
      <c r="Q684" t="s">
        <v>1744</v>
      </c>
      <c r="R684" t="s">
        <v>1744</v>
      </c>
      <c r="S684" t="s">
        <v>1743</v>
      </c>
      <c r="T684" t="s">
        <v>1743</v>
      </c>
      <c r="U684" t="s">
        <v>1746</v>
      </c>
      <c r="V684">
        <v>0</v>
      </c>
      <c r="W684" t="s">
        <v>1742</v>
      </c>
      <c r="X684" t="s">
        <v>1743</v>
      </c>
      <c r="Y684" t="s">
        <v>1743</v>
      </c>
      <c r="Z684" t="s">
        <v>1743</v>
      </c>
      <c r="AA684" t="s">
        <v>1743</v>
      </c>
    </row>
    <row r="685" spans="1:27" x14ac:dyDescent="0.35">
      <c r="A685" t="s">
        <v>2466</v>
      </c>
      <c r="B685" t="str">
        <f t="shared" si="10"/>
        <v>100025745737</v>
      </c>
      <c r="C685">
        <f>+VLOOKUP(E685,'Hoja1 (2)'!$C$2:$O$732,13,FALSE)</f>
        <v>10002574</v>
      </c>
      <c r="D685">
        <v>5737</v>
      </c>
      <c r="E685" t="s">
        <v>1377</v>
      </c>
      <c r="F685">
        <f>+VLOOKUP(E685,'Hoja1 (2)'!$C$2:$O$732,13,FALSE)</f>
        <v>10002574</v>
      </c>
      <c r="G685" t="s">
        <v>1378</v>
      </c>
      <c r="H685" t="s">
        <v>1743</v>
      </c>
      <c r="I685">
        <v>108</v>
      </c>
      <c r="J685" t="s">
        <v>1742</v>
      </c>
      <c r="K685" t="s">
        <v>1742</v>
      </c>
      <c r="L685" t="s">
        <v>1742</v>
      </c>
      <c r="M685" t="s">
        <v>1742</v>
      </c>
      <c r="N685" t="s">
        <v>1743</v>
      </c>
      <c r="O685">
        <v>0</v>
      </c>
      <c r="P685" t="s">
        <v>1744</v>
      </c>
      <c r="Q685" t="s">
        <v>1744</v>
      </c>
      <c r="R685" t="s">
        <v>1744</v>
      </c>
      <c r="S685" t="s">
        <v>1743</v>
      </c>
      <c r="T685" t="s">
        <v>1743</v>
      </c>
      <c r="U685" t="s">
        <v>1746</v>
      </c>
      <c r="V685">
        <v>0</v>
      </c>
      <c r="W685" t="s">
        <v>1742</v>
      </c>
      <c r="X685" t="s">
        <v>1743</v>
      </c>
      <c r="Y685" t="s">
        <v>1743</v>
      </c>
      <c r="Z685" t="s">
        <v>1743</v>
      </c>
      <c r="AA685" t="s">
        <v>1743</v>
      </c>
    </row>
    <row r="686" spans="1:27" x14ac:dyDescent="0.35">
      <c r="A686" t="s">
        <v>2467</v>
      </c>
      <c r="B686" t="str">
        <f t="shared" si="10"/>
        <v>100025745738</v>
      </c>
      <c r="C686">
        <f>+VLOOKUP(E686,'Hoja1 (2)'!$C$2:$O$732,13,FALSE)</f>
        <v>10002574</v>
      </c>
      <c r="D686">
        <v>5738</v>
      </c>
      <c r="E686" t="s">
        <v>1222</v>
      </c>
      <c r="F686">
        <f>+VLOOKUP(E686,'Hoja1 (2)'!$C$2:$O$732,13,FALSE)</f>
        <v>10002574</v>
      </c>
      <c r="G686" t="s">
        <v>1223</v>
      </c>
      <c r="H686" t="s">
        <v>1743</v>
      </c>
      <c r="I686">
        <v>108</v>
      </c>
      <c r="J686" t="s">
        <v>1742</v>
      </c>
      <c r="K686" t="s">
        <v>1742</v>
      </c>
      <c r="L686" t="s">
        <v>1742</v>
      </c>
      <c r="M686" t="s">
        <v>1742</v>
      </c>
      <c r="N686" t="s">
        <v>1743</v>
      </c>
      <c r="O686">
        <v>0</v>
      </c>
      <c r="P686" t="s">
        <v>1744</v>
      </c>
      <c r="Q686" t="s">
        <v>1744</v>
      </c>
      <c r="R686" t="s">
        <v>1744</v>
      </c>
      <c r="S686" t="s">
        <v>1743</v>
      </c>
      <c r="T686" t="s">
        <v>1743</v>
      </c>
      <c r="U686" t="s">
        <v>1746</v>
      </c>
      <c r="V686">
        <v>0</v>
      </c>
      <c r="W686" t="s">
        <v>1742</v>
      </c>
      <c r="X686" t="s">
        <v>1743</v>
      </c>
      <c r="Y686" t="s">
        <v>1743</v>
      </c>
      <c r="Z686" t="s">
        <v>1743</v>
      </c>
      <c r="AA686" t="s">
        <v>1743</v>
      </c>
    </row>
    <row r="687" spans="1:27" x14ac:dyDescent="0.35">
      <c r="A687" t="s">
        <v>2468</v>
      </c>
      <c r="B687" t="str">
        <f t="shared" si="10"/>
        <v>100025745739</v>
      </c>
      <c r="C687">
        <f>+VLOOKUP(E687,'Hoja1 (2)'!$C$2:$O$732,13,FALSE)</f>
        <v>10002574</v>
      </c>
      <c r="D687">
        <v>5739</v>
      </c>
      <c r="E687" t="s">
        <v>1369</v>
      </c>
      <c r="F687">
        <f>+VLOOKUP(E687,'Hoja1 (2)'!$C$2:$O$732,13,FALSE)</f>
        <v>10002574</v>
      </c>
      <c r="G687" t="s">
        <v>1370</v>
      </c>
      <c r="H687" t="s">
        <v>1743</v>
      </c>
      <c r="I687">
        <v>108</v>
      </c>
      <c r="J687" t="s">
        <v>1742</v>
      </c>
      <c r="K687" t="s">
        <v>1742</v>
      </c>
      <c r="L687" t="s">
        <v>1742</v>
      </c>
      <c r="M687" t="s">
        <v>1742</v>
      </c>
      <c r="N687" t="s">
        <v>1743</v>
      </c>
      <c r="O687">
        <v>0</v>
      </c>
      <c r="P687" t="s">
        <v>1744</v>
      </c>
      <c r="Q687" t="s">
        <v>1744</v>
      </c>
      <c r="R687" t="s">
        <v>1744</v>
      </c>
      <c r="S687" t="s">
        <v>1743</v>
      </c>
      <c r="T687" t="s">
        <v>1743</v>
      </c>
      <c r="U687" t="s">
        <v>1746</v>
      </c>
      <c r="V687">
        <v>0</v>
      </c>
      <c r="W687" t="s">
        <v>1742</v>
      </c>
      <c r="X687" t="s">
        <v>1743</v>
      </c>
      <c r="Y687" t="s">
        <v>1743</v>
      </c>
      <c r="Z687" t="s">
        <v>1743</v>
      </c>
      <c r="AA687" t="s">
        <v>1743</v>
      </c>
    </row>
    <row r="688" spans="1:27" x14ac:dyDescent="0.35">
      <c r="A688" t="s">
        <v>2469</v>
      </c>
      <c r="B688" t="str">
        <f t="shared" si="10"/>
        <v>100025745740</v>
      </c>
      <c r="C688">
        <f>+VLOOKUP(E688,'Hoja1 (2)'!$C$2:$O$732,13,FALSE)</f>
        <v>10002574</v>
      </c>
      <c r="D688">
        <v>5740</v>
      </c>
      <c r="E688" t="s">
        <v>1375</v>
      </c>
      <c r="F688">
        <f>+VLOOKUP(E688,'Hoja1 (2)'!$C$2:$O$732,13,FALSE)</f>
        <v>10002574</v>
      </c>
      <c r="G688" t="s">
        <v>1376</v>
      </c>
      <c r="H688" t="s">
        <v>1743</v>
      </c>
      <c r="I688">
        <v>108</v>
      </c>
      <c r="J688" t="s">
        <v>1742</v>
      </c>
      <c r="K688" t="s">
        <v>1742</v>
      </c>
      <c r="L688" t="s">
        <v>1742</v>
      </c>
      <c r="M688" t="s">
        <v>1742</v>
      </c>
      <c r="N688" t="s">
        <v>1743</v>
      </c>
      <c r="O688">
        <v>0</v>
      </c>
      <c r="P688" t="s">
        <v>1744</v>
      </c>
      <c r="Q688" t="s">
        <v>1744</v>
      </c>
      <c r="R688" t="s">
        <v>1744</v>
      </c>
      <c r="S688" t="s">
        <v>1743</v>
      </c>
      <c r="T688" t="s">
        <v>1743</v>
      </c>
      <c r="U688" t="s">
        <v>1746</v>
      </c>
      <c r="V688">
        <v>0</v>
      </c>
      <c r="W688" t="s">
        <v>1742</v>
      </c>
      <c r="X688" t="s">
        <v>1743</v>
      </c>
      <c r="Y688" t="s">
        <v>1743</v>
      </c>
      <c r="Z688" t="s">
        <v>1743</v>
      </c>
      <c r="AA688" t="s">
        <v>1743</v>
      </c>
    </row>
    <row r="689" spans="1:27" x14ac:dyDescent="0.35">
      <c r="A689" t="s">
        <v>2470</v>
      </c>
      <c r="B689" t="str">
        <f t="shared" si="10"/>
        <v>100025745741</v>
      </c>
      <c r="C689">
        <f>+VLOOKUP(E689,'Hoja1 (2)'!$C$2:$O$732,13,FALSE)</f>
        <v>10002574</v>
      </c>
      <c r="D689">
        <v>5741</v>
      </c>
      <c r="E689" t="s">
        <v>1373</v>
      </c>
      <c r="F689">
        <f>+VLOOKUP(E689,'Hoja1 (2)'!$C$2:$O$732,13,FALSE)</f>
        <v>10002574</v>
      </c>
      <c r="G689" t="s">
        <v>1374</v>
      </c>
      <c r="H689" t="s">
        <v>1743</v>
      </c>
      <c r="I689">
        <v>100</v>
      </c>
      <c r="J689" t="s">
        <v>1742</v>
      </c>
      <c r="K689" t="s">
        <v>1742</v>
      </c>
      <c r="L689" t="s">
        <v>1742</v>
      </c>
      <c r="M689" t="s">
        <v>1742</v>
      </c>
      <c r="N689" t="s">
        <v>1743</v>
      </c>
      <c r="O689">
        <v>0</v>
      </c>
      <c r="P689" t="s">
        <v>1744</v>
      </c>
      <c r="Q689" t="s">
        <v>1744</v>
      </c>
      <c r="R689" t="s">
        <v>1744</v>
      </c>
      <c r="S689" t="s">
        <v>1743</v>
      </c>
      <c r="T689" t="s">
        <v>1743</v>
      </c>
      <c r="U689" t="s">
        <v>1746</v>
      </c>
      <c r="V689">
        <v>0</v>
      </c>
      <c r="W689" t="s">
        <v>1742</v>
      </c>
      <c r="X689" t="s">
        <v>1743</v>
      </c>
      <c r="Y689" t="s">
        <v>1743</v>
      </c>
      <c r="Z689" t="s">
        <v>1743</v>
      </c>
      <c r="AA689" t="s">
        <v>1743</v>
      </c>
    </row>
    <row r="690" spans="1:27" x14ac:dyDescent="0.35">
      <c r="A690" t="s">
        <v>2471</v>
      </c>
      <c r="B690" t="str">
        <f t="shared" si="10"/>
        <v>100025745742</v>
      </c>
      <c r="C690">
        <f>+VLOOKUP(E690,'Hoja1 (2)'!$C$2:$O$732,13,FALSE)</f>
        <v>10002574</v>
      </c>
      <c r="D690">
        <v>5742</v>
      </c>
      <c r="E690" t="s">
        <v>1505</v>
      </c>
      <c r="F690">
        <f>+VLOOKUP(E690,'Hoja1 (2)'!$C$2:$O$732,13,FALSE)</f>
        <v>10002574</v>
      </c>
      <c r="G690" t="s">
        <v>1506</v>
      </c>
      <c r="H690" t="s">
        <v>1743</v>
      </c>
      <c r="I690">
        <v>108</v>
      </c>
      <c r="J690" t="s">
        <v>1742</v>
      </c>
      <c r="K690" t="s">
        <v>1742</v>
      </c>
      <c r="L690" t="s">
        <v>1742</v>
      </c>
      <c r="M690" t="s">
        <v>1742</v>
      </c>
      <c r="N690" t="s">
        <v>1743</v>
      </c>
      <c r="O690">
        <v>0</v>
      </c>
      <c r="P690" t="s">
        <v>1744</v>
      </c>
      <c r="Q690" t="s">
        <v>1744</v>
      </c>
      <c r="R690" t="s">
        <v>1744</v>
      </c>
      <c r="S690" t="s">
        <v>1745</v>
      </c>
      <c r="T690" t="s">
        <v>1745</v>
      </c>
      <c r="U690" t="s">
        <v>1746</v>
      </c>
      <c r="V690">
        <v>0</v>
      </c>
      <c r="W690" t="s">
        <v>1744</v>
      </c>
      <c r="X690" t="s">
        <v>1745</v>
      </c>
      <c r="Y690" t="s">
        <v>1743</v>
      </c>
      <c r="Z690" t="s">
        <v>1743</v>
      </c>
      <c r="AA690" t="s">
        <v>1743</v>
      </c>
    </row>
    <row r="691" spans="1:27" x14ac:dyDescent="0.35">
      <c r="A691" t="s">
        <v>2472</v>
      </c>
      <c r="B691" t="str">
        <f t="shared" si="10"/>
        <v>100025745743</v>
      </c>
      <c r="C691">
        <f>+VLOOKUP(E691,'Hoja1 (2)'!$C$2:$O$732,13,FALSE)</f>
        <v>10002574</v>
      </c>
      <c r="D691">
        <v>5743</v>
      </c>
      <c r="E691" t="s">
        <v>1501</v>
      </c>
      <c r="F691">
        <f>+VLOOKUP(E691,'Hoja1 (2)'!$C$2:$O$732,13,FALSE)</f>
        <v>10002574</v>
      </c>
      <c r="G691" t="s">
        <v>1502</v>
      </c>
      <c r="H691" t="s">
        <v>1743</v>
      </c>
      <c r="I691">
        <v>108</v>
      </c>
      <c r="J691" t="s">
        <v>1742</v>
      </c>
      <c r="K691" t="s">
        <v>1742</v>
      </c>
      <c r="L691" t="s">
        <v>1742</v>
      </c>
      <c r="M691" t="s">
        <v>1742</v>
      </c>
      <c r="N691" t="s">
        <v>1743</v>
      </c>
      <c r="O691">
        <v>0</v>
      </c>
      <c r="P691" t="s">
        <v>1744</v>
      </c>
      <c r="Q691" t="s">
        <v>1744</v>
      </c>
      <c r="R691" t="s">
        <v>1744</v>
      </c>
      <c r="S691" t="s">
        <v>1745</v>
      </c>
      <c r="T691" t="s">
        <v>1745</v>
      </c>
      <c r="U691" t="s">
        <v>1746</v>
      </c>
      <c r="V691">
        <v>0</v>
      </c>
      <c r="W691" t="s">
        <v>1744</v>
      </c>
      <c r="X691" t="s">
        <v>1745</v>
      </c>
      <c r="Y691" t="s">
        <v>1743</v>
      </c>
      <c r="Z691" t="s">
        <v>1743</v>
      </c>
      <c r="AA691" t="s">
        <v>1743</v>
      </c>
    </row>
    <row r="692" spans="1:27" x14ac:dyDescent="0.35">
      <c r="A692" t="s">
        <v>2473</v>
      </c>
      <c r="B692" t="str">
        <f t="shared" si="10"/>
        <v>100025745744</v>
      </c>
      <c r="C692">
        <f>+VLOOKUP(E692,'Hoja1 (2)'!$C$2:$O$732,13,FALSE)</f>
        <v>10002574</v>
      </c>
      <c r="D692">
        <v>5744</v>
      </c>
      <c r="E692" t="s">
        <v>1509</v>
      </c>
      <c r="F692">
        <f>+VLOOKUP(E692,'Hoja1 (2)'!$C$2:$O$732,13,FALSE)</f>
        <v>10002574</v>
      </c>
      <c r="G692" t="s">
        <v>1510</v>
      </c>
      <c r="H692" t="s">
        <v>1743</v>
      </c>
      <c r="I692">
        <v>108</v>
      </c>
      <c r="J692" t="s">
        <v>1742</v>
      </c>
      <c r="K692" t="s">
        <v>1742</v>
      </c>
      <c r="L692" t="s">
        <v>1742</v>
      </c>
      <c r="M692" t="s">
        <v>1742</v>
      </c>
      <c r="N692" t="s">
        <v>1743</v>
      </c>
      <c r="O692">
        <v>0</v>
      </c>
      <c r="P692" t="s">
        <v>1744</v>
      </c>
      <c r="Q692" t="s">
        <v>1744</v>
      </c>
      <c r="R692" t="s">
        <v>1744</v>
      </c>
      <c r="S692" t="s">
        <v>1745</v>
      </c>
      <c r="T692" t="s">
        <v>1745</v>
      </c>
      <c r="U692" t="s">
        <v>1746</v>
      </c>
      <c r="V692">
        <v>0</v>
      </c>
      <c r="W692" t="s">
        <v>1744</v>
      </c>
      <c r="X692" t="s">
        <v>1745</v>
      </c>
      <c r="Y692" t="s">
        <v>1743</v>
      </c>
      <c r="Z692" t="s">
        <v>1743</v>
      </c>
      <c r="AA692" t="s">
        <v>1743</v>
      </c>
    </row>
    <row r="693" spans="1:27" x14ac:dyDescent="0.35">
      <c r="A693" t="s">
        <v>2474</v>
      </c>
      <c r="B693" t="str">
        <f t="shared" si="10"/>
        <v>100025745745</v>
      </c>
      <c r="C693">
        <f>+VLOOKUP(E693,'Hoja1 (2)'!$C$2:$O$732,13,FALSE)</f>
        <v>10002574</v>
      </c>
      <c r="D693">
        <v>5745</v>
      </c>
      <c r="E693" t="s">
        <v>1507</v>
      </c>
      <c r="F693">
        <f>+VLOOKUP(E693,'Hoja1 (2)'!$C$2:$O$732,13,FALSE)</f>
        <v>10002574</v>
      </c>
      <c r="G693" t="s">
        <v>1508</v>
      </c>
      <c r="H693" t="s">
        <v>1743</v>
      </c>
      <c r="I693">
        <v>108</v>
      </c>
      <c r="J693" t="s">
        <v>1742</v>
      </c>
      <c r="K693" t="s">
        <v>1742</v>
      </c>
      <c r="L693" t="s">
        <v>1742</v>
      </c>
      <c r="M693" t="s">
        <v>1742</v>
      </c>
      <c r="N693" t="s">
        <v>1743</v>
      </c>
      <c r="O693">
        <v>0</v>
      </c>
      <c r="P693" t="s">
        <v>1744</v>
      </c>
      <c r="Q693" t="s">
        <v>1744</v>
      </c>
      <c r="R693" t="s">
        <v>1744</v>
      </c>
      <c r="S693" t="s">
        <v>1745</v>
      </c>
      <c r="T693" t="s">
        <v>1745</v>
      </c>
      <c r="U693" t="s">
        <v>1746</v>
      </c>
      <c r="V693">
        <v>0</v>
      </c>
      <c r="W693" t="s">
        <v>1744</v>
      </c>
      <c r="X693" t="s">
        <v>1745</v>
      </c>
      <c r="Y693" t="s">
        <v>1743</v>
      </c>
      <c r="Z693" t="s">
        <v>1743</v>
      </c>
      <c r="AA693" t="s">
        <v>1743</v>
      </c>
    </row>
    <row r="694" spans="1:27" x14ac:dyDescent="0.35">
      <c r="A694" t="s">
        <v>2475</v>
      </c>
      <c r="B694" t="str">
        <f t="shared" si="10"/>
        <v>100025745746</v>
      </c>
      <c r="C694">
        <f>+VLOOKUP(E694,'Hoja1 (2)'!$C$2:$O$732,13,FALSE)</f>
        <v>10002574</v>
      </c>
      <c r="D694">
        <v>5746</v>
      </c>
      <c r="E694" t="s">
        <v>1497</v>
      </c>
      <c r="F694">
        <f>+VLOOKUP(E694,'Hoja1 (2)'!$C$2:$O$732,13,FALSE)</f>
        <v>10002574</v>
      </c>
      <c r="G694" t="s">
        <v>1498</v>
      </c>
      <c r="H694" t="s">
        <v>1743</v>
      </c>
      <c r="I694">
        <v>108</v>
      </c>
      <c r="J694" t="s">
        <v>1742</v>
      </c>
      <c r="K694" t="s">
        <v>1742</v>
      </c>
      <c r="L694" t="s">
        <v>1742</v>
      </c>
      <c r="M694" t="s">
        <v>1742</v>
      </c>
      <c r="N694" t="s">
        <v>1743</v>
      </c>
      <c r="O694">
        <v>0</v>
      </c>
      <c r="P694" t="s">
        <v>1744</v>
      </c>
      <c r="Q694" t="s">
        <v>1744</v>
      </c>
      <c r="R694" t="s">
        <v>1744</v>
      </c>
      <c r="S694" t="s">
        <v>1745</v>
      </c>
      <c r="T694" t="s">
        <v>1745</v>
      </c>
      <c r="U694" t="s">
        <v>1746</v>
      </c>
      <c r="V694">
        <v>0</v>
      </c>
      <c r="W694" t="s">
        <v>1744</v>
      </c>
      <c r="X694" t="s">
        <v>1745</v>
      </c>
      <c r="Y694" t="s">
        <v>1743</v>
      </c>
      <c r="Z694" t="s">
        <v>1743</v>
      </c>
      <c r="AA694" t="s">
        <v>1743</v>
      </c>
    </row>
    <row r="695" spans="1:27" x14ac:dyDescent="0.35">
      <c r="A695" t="s">
        <v>2476</v>
      </c>
      <c r="B695" t="str">
        <f t="shared" si="10"/>
        <v>100025745747</v>
      </c>
      <c r="C695">
        <f>+VLOOKUP(E695,'Hoja1 (2)'!$C$2:$O$732,13,FALSE)</f>
        <v>10002574</v>
      </c>
      <c r="D695">
        <v>5747</v>
      </c>
      <c r="E695" t="s">
        <v>1503</v>
      </c>
      <c r="F695">
        <f>+VLOOKUP(E695,'Hoja1 (2)'!$C$2:$O$732,13,FALSE)</f>
        <v>10002574</v>
      </c>
      <c r="G695" t="s">
        <v>1504</v>
      </c>
      <c r="H695" t="s">
        <v>1743</v>
      </c>
      <c r="I695">
        <v>108</v>
      </c>
      <c r="J695" t="s">
        <v>1742</v>
      </c>
      <c r="K695" t="s">
        <v>1742</v>
      </c>
      <c r="L695" t="s">
        <v>1742</v>
      </c>
      <c r="M695" t="s">
        <v>1742</v>
      </c>
      <c r="N695" t="s">
        <v>1743</v>
      </c>
      <c r="O695">
        <v>0</v>
      </c>
      <c r="P695" t="s">
        <v>1744</v>
      </c>
      <c r="Q695" t="s">
        <v>1744</v>
      </c>
      <c r="R695" t="s">
        <v>1744</v>
      </c>
      <c r="S695" t="s">
        <v>1745</v>
      </c>
      <c r="T695" t="s">
        <v>1745</v>
      </c>
      <c r="U695" t="s">
        <v>1746</v>
      </c>
      <c r="V695">
        <v>0</v>
      </c>
      <c r="W695" t="s">
        <v>1744</v>
      </c>
      <c r="X695" t="s">
        <v>1745</v>
      </c>
      <c r="Y695" t="s">
        <v>1743</v>
      </c>
      <c r="Z695" t="s">
        <v>1743</v>
      </c>
      <c r="AA695" t="s">
        <v>1743</v>
      </c>
    </row>
    <row r="696" spans="1:27" x14ac:dyDescent="0.35">
      <c r="A696" t="s">
        <v>2477</v>
      </c>
      <c r="B696" t="str">
        <f t="shared" si="10"/>
        <v>11002325748</v>
      </c>
      <c r="C696">
        <f>+VLOOKUP(E696,'Hoja1 (2)'!$C$2:$O$732,13,FALSE)</f>
        <v>1100232</v>
      </c>
      <c r="D696">
        <v>5748</v>
      </c>
      <c r="E696" t="s">
        <v>1161</v>
      </c>
      <c r="F696">
        <f>+VLOOKUP(E696,'Hoja1 (2)'!$C$2:$O$732,13,FALSE)</f>
        <v>1100232</v>
      </c>
      <c r="G696" t="s">
        <v>1162</v>
      </c>
      <c r="H696" t="s">
        <v>1743</v>
      </c>
      <c r="I696">
        <v>102</v>
      </c>
      <c r="J696" t="s">
        <v>1742</v>
      </c>
      <c r="K696" t="s">
        <v>1744</v>
      </c>
      <c r="L696" t="s">
        <v>1744</v>
      </c>
      <c r="M696" t="s">
        <v>1742</v>
      </c>
      <c r="N696" t="s">
        <v>1743</v>
      </c>
      <c r="O696">
        <v>0</v>
      </c>
      <c r="P696" t="s">
        <v>1744</v>
      </c>
      <c r="Q696" t="s">
        <v>1744</v>
      </c>
      <c r="R696" t="s">
        <v>1744</v>
      </c>
      <c r="S696" t="s">
        <v>1745</v>
      </c>
      <c r="T696" t="s">
        <v>1745</v>
      </c>
      <c r="U696" t="s">
        <v>1746</v>
      </c>
      <c r="V696">
        <v>1</v>
      </c>
      <c r="W696" t="s">
        <v>1744</v>
      </c>
      <c r="X696" t="s">
        <v>1745</v>
      </c>
      <c r="Y696" t="s">
        <v>1743</v>
      </c>
      <c r="Z696" t="s">
        <v>1743</v>
      </c>
      <c r="AA696" t="s">
        <v>1743</v>
      </c>
    </row>
    <row r="697" spans="1:27" x14ac:dyDescent="0.35">
      <c r="A697" t="s">
        <v>2478</v>
      </c>
      <c r="B697" t="str">
        <f t="shared" si="10"/>
        <v>11002325749</v>
      </c>
      <c r="C697">
        <f>+VLOOKUP(E697,'Hoja1 (2)'!$C$2:$O$732,13,FALSE)</f>
        <v>1100232</v>
      </c>
      <c r="D697">
        <v>5749</v>
      </c>
      <c r="E697" t="s">
        <v>1159</v>
      </c>
      <c r="F697">
        <f>+VLOOKUP(E697,'Hoja1 (2)'!$C$2:$O$732,13,FALSE)</f>
        <v>1100232</v>
      </c>
      <c r="G697" t="s">
        <v>1160</v>
      </c>
      <c r="H697" t="s">
        <v>1743</v>
      </c>
      <c r="I697">
        <v>102</v>
      </c>
      <c r="J697" t="s">
        <v>1742</v>
      </c>
      <c r="K697" t="s">
        <v>1742</v>
      </c>
      <c r="L697" t="s">
        <v>1742</v>
      </c>
      <c r="M697" t="s">
        <v>1742</v>
      </c>
      <c r="N697" t="s">
        <v>1743</v>
      </c>
      <c r="O697">
        <v>0</v>
      </c>
      <c r="P697" t="s">
        <v>1744</v>
      </c>
      <c r="Q697" t="s">
        <v>1744</v>
      </c>
      <c r="R697" t="s">
        <v>1744</v>
      </c>
      <c r="S697" t="s">
        <v>1745</v>
      </c>
      <c r="T697" t="s">
        <v>1745</v>
      </c>
      <c r="U697" t="s">
        <v>1746</v>
      </c>
      <c r="V697">
        <v>0</v>
      </c>
      <c r="W697" t="s">
        <v>1744</v>
      </c>
      <c r="X697" t="s">
        <v>1745</v>
      </c>
      <c r="Y697" t="s">
        <v>1743</v>
      </c>
      <c r="Z697" t="s">
        <v>1743</v>
      </c>
      <c r="AA697" t="s">
        <v>1743</v>
      </c>
    </row>
    <row r="698" spans="1:27" x14ac:dyDescent="0.35">
      <c r="A698" t="s">
        <v>2479</v>
      </c>
      <c r="B698" t="str">
        <f t="shared" si="10"/>
        <v>11002325750</v>
      </c>
      <c r="C698">
        <f>+VLOOKUP(E698,'Hoja1 (2)'!$C$2:$O$732,13,FALSE)</f>
        <v>1100232</v>
      </c>
      <c r="D698">
        <v>5750</v>
      </c>
      <c r="E698" t="s">
        <v>1157</v>
      </c>
      <c r="F698">
        <f>+VLOOKUP(E698,'Hoja1 (2)'!$C$2:$O$732,13,FALSE)</f>
        <v>1100232</v>
      </c>
      <c r="G698" t="s">
        <v>1158</v>
      </c>
      <c r="H698" t="s">
        <v>1743</v>
      </c>
      <c r="I698">
        <v>102</v>
      </c>
      <c r="J698" t="s">
        <v>1742</v>
      </c>
      <c r="K698" t="s">
        <v>1742</v>
      </c>
      <c r="L698" t="s">
        <v>1742</v>
      </c>
      <c r="M698" t="s">
        <v>1742</v>
      </c>
      <c r="N698" t="s">
        <v>1743</v>
      </c>
      <c r="O698">
        <v>0</v>
      </c>
      <c r="P698" t="s">
        <v>1744</v>
      </c>
      <c r="Q698" t="s">
        <v>1744</v>
      </c>
      <c r="R698" t="s">
        <v>1744</v>
      </c>
      <c r="S698" t="s">
        <v>1745</v>
      </c>
      <c r="T698" t="s">
        <v>1745</v>
      </c>
      <c r="U698" t="s">
        <v>1746</v>
      </c>
      <c r="V698">
        <v>0</v>
      </c>
      <c r="W698" t="s">
        <v>1744</v>
      </c>
      <c r="X698" t="s">
        <v>1745</v>
      </c>
      <c r="Y698" t="s">
        <v>1743</v>
      </c>
      <c r="Z698" t="s">
        <v>1743</v>
      </c>
      <c r="AA698" t="s">
        <v>1743</v>
      </c>
    </row>
    <row r="699" spans="1:27" x14ac:dyDescent="0.35">
      <c r="A699" t="s">
        <v>2480</v>
      </c>
      <c r="B699" t="str">
        <f t="shared" si="10"/>
        <v>11001425751</v>
      </c>
      <c r="C699">
        <f>+VLOOKUP(E699,'Hoja1 (2)'!$C$2:$O$732,13,FALSE)</f>
        <v>1100142</v>
      </c>
      <c r="D699">
        <v>5751</v>
      </c>
      <c r="E699" t="s">
        <v>728</v>
      </c>
      <c r="F699">
        <f>+VLOOKUP(E699,'Hoja1 (2)'!$C$2:$O$732,13,FALSE)</f>
        <v>1100142</v>
      </c>
      <c r="G699" t="s">
        <v>729</v>
      </c>
      <c r="H699" t="s">
        <v>1743</v>
      </c>
      <c r="I699">
        <v>110</v>
      </c>
      <c r="J699" t="s">
        <v>1742</v>
      </c>
      <c r="K699" t="s">
        <v>1742</v>
      </c>
      <c r="L699" t="s">
        <v>1742</v>
      </c>
      <c r="M699" t="s">
        <v>1742</v>
      </c>
      <c r="N699" t="s">
        <v>1743</v>
      </c>
      <c r="O699">
        <v>0</v>
      </c>
      <c r="P699" t="s">
        <v>1744</v>
      </c>
      <c r="Q699" t="s">
        <v>1744</v>
      </c>
      <c r="R699" t="s">
        <v>1744</v>
      </c>
      <c r="S699" t="s">
        <v>1745</v>
      </c>
      <c r="T699" t="s">
        <v>1745</v>
      </c>
      <c r="U699" t="s">
        <v>1746</v>
      </c>
      <c r="V699">
        <v>10</v>
      </c>
      <c r="W699" t="s">
        <v>1744</v>
      </c>
      <c r="X699" t="s">
        <v>1745</v>
      </c>
      <c r="Y699" t="s">
        <v>1743</v>
      </c>
      <c r="Z699" t="s">
        <v>1743</v>
      </c>
      <c r="AA699" t="s">
        <v>1743</v>
      </c>
    </row>
    <row r="700" spans="1:27" x14ac:dyDescent="0.35">
      <c r="A700" t="s">
        <v>2481</v>
      </c>
      <c r="B700" t="str">
        <f t="shared" si="10"/>
        <v>11001425752</v>
      </c>
      <c r="C700">
        <f>+VLOOKUP(E700,'Hoja1 (2)'!$C$2:$O$732,13,FALSE)</f>
        <v>1100142</v>
      </c>
      <c r="D700">
        <v>5752</v>
      </c>
      <c r="E700" t="s">
        <v>722</v>
      </c>
      <c r="F700">
        <f>+VLOOKUP(E700,'Hoja1 (2)'!$C$2:$O$732,13,FALSE)</f>
        <v>1100142</v>
      </c>
      <c r="G700" t="s">
        <v>723</v>
      </c>
      <c r="H700" t="s">
        <v>1743</v>
      </c>
      <c r="I700">
        <v>110</v>
      </c>
      <c r="J700" t="s">
        <v>1742</v>
      </c>
      <c r="K700" t="s">
        <v>1742</v>
      </c>
      <c r="L700" t="s">
        <v>1742</v>
      </c>
      <c r="M700" t="s">
        <v>1742</v>
      </c>
      <c r="N700" t="s">
        <v>1743</v>
      </c>
      <c r="O700">
        <v>0</v>
      </c>
      <c r="P700" t="s">
        <v>1744</v>
      </c>
      <c r="Q700" t="s">
        <v>1744</v>
      </c>
      <c r="R700" t="s">
        <v>1744</v>
      </c>
      <c r="S700" t="s">
        <v>1745</v>
      </c>
      <c r="T700" t="s">
        <v>1745</v>
      </c>
      <c r="U700" t="s">
        <v>1746</v>
      </c>
      <c r="V700">
        <v>10</v>
      </c>
      <c r="W700" t="s">
        <v>1744</v>
      </c>
      <c r="X700" t="s">
        <v>1745</v>
      </c>
      <c r="Y700" t="s">
        <v>1743</v>
      </c>
      <c r="Z700" t="s">
        <v>1743</v>
      </c>
      <c r="AA700" t="s">
        <v>1743</v>
      </c>
    </row>
    <row r="701" spans="1:27" x14ac:dyDescent="0.35">
      <c r="A701" t="s">
        <v>2482</v>
      </c>
      <c r="B701" t="str">
        <f t="shared" si="10"/>
        <v>11001425753</v>
      </c>
      <c r="C701">
        <f>+VLOOKUP(E701,'Hoja1 (2)'!$C$2:$O$732,13,FALSE)</f>
        <v>1100142</v>
      </c>
      <c r="D701">
        <v>5753</v>
      </c>
      <c r="E701" t="s">
        <v>254</v>
      </c>
      <c r="F701">
        <f>+VLOOKUP(E701,'Hoja1 (2)'!$C$2:$O$732,13,FALSE)</f>
        <v>1100142</v>
      </c>
      <c r="G701" t="s">
        <v>255</v>
      </c>
      <c r="H701" t="s">
        <v>1743</v>
      </c>
      <c r="I701">
        <v>110</v>
      </c>
      <c r="J701" t="s">
        <v>1742</v>
      </c>
      <c r="K701" t="s">
        <v>1742</v>
      </c>
      <c r="L701" t="s">
        <v>1742</v>
      </c>
      <c r="M701" t="s">
        <v>1742</v>
      </c>
      <c r="N701" t="s">
        <v>1743</v>
      </c>
      <c r="O701">
        <v>0</v>
      </c>
      <c r="P701" t="s">
        <v>1744</v>
      </c>
      <c r="Q701" t="s">
        <v>1744</v>
      </c>
      <c r="R701" t="s">
        <v>1744</v>
      </c>
      <c r="S701" t="s">
        <v>1745</v>
      </c>
      <c r="T701" t="s">
        <v>1745</v>
      </c>
      <c r="U701" t="s">
        <v>1746</v>
      </c>
      <c r="V701">
        <v>0</v>
      </c>
      <c r="W701" t="s">
        <v>1744</v>
      </c>
      <c r="X701" t="s">
        <v>1745</v>
      </c>
      <c r="Y701" t="s">
        <v>1743</v>
      </c>
      <c r="Z701" t="s">
        <v>1743</v>
      </c>
      <c r="AA701" t="s">
        <v>1743</v>
      </c>
    </row>
    <row r="702" spans="1:27" x14ac:dyDescent="0.35">
      <c r="A702" t="s">
        <v>2483</v>
      </c>
      <c r="B702" t="str">
        <f t="shared" si="10"/>
        <v>11001425754</v>
      </c>
      <c r="C702">
        <f>+VLOOKUP(E702,'Hoja1 (2)'!$C$2:$O$732,13,FALSE)</f>
        <v>1100142</v>
      </c>
      <c r="D702">
        <v>5754</v>
      </c>
      <c r="E702" t="s">
        <v>720</v>
      </c>
      <c r="F702">
        <f>+VLOOKUP(E702,'Hoja1 (2)'!$C$2:$O$732,13,FALSE)</f>
        <v>1100142</v>
      </c>
      <c r="G702" t="s">
        <v>721</v>
      </c>
      <c r="H702" t="s">
        <v>1743</v>
      </c>
      <c r="I702">
        <v>110</v>
      </c>
      <c r="J702" t="s">
        <v>1742</v>
      </c>
      <c r="K702" t="s">
        <v>1742</v>
      </c>
      <c r="L702" t="s">
        <v>1742</v>
      </c>
      <c r="M702" t="s">
        <v>1742</v>
      </c>
      <c r="N702" t="s">
        <v>1743</v>
      </c>
      <c r="O702">
        <v>0</v>
      </c>
      <c r="P702" t="s">
        <v>1744</v>
      </c>
      <c r="Q702" t="s">
        <v>1744</v>
      </c>
      <c r="R702" t="s">
        <v>1744</v>
      </c>
      <c r="S702" t="s">
        <v>1745</v>
      </c>
      <c r="T702" t="s">
        <v>1745</v>
      </c>
      <c r="U702" t="s">
        <v>1746</v>
      </c>
      <c r="V702">
        <v>1</v>
      </c>
      <c r="W702" t="s">
        <v>1744</v>
      </c>
      <c r="X702" t="s">
        <v>1745</v>
      </c>
      <c r="Y702" t="s">
        <v>1743</v>
      </c>
      <c r="Z702" t="s">
        <v>1743</v>
      </c>
      <c r="AA702" t="s">
        <v>1743</v>
      </c>
    </row>
    <row r="703" spans="1:27" x14ac:dyDescent="0.35">
      <c r="A703" t="s">
        <v>2484</v>
      </c>
      <c r="B703" t="str">
        <f t="shared" si="10"/>
        <v>11001425755</v>
      </c>
      <c r="C703">
        <f>+VLOOKUP(E703,'Hoja1 (2)'!$C$2:$O$732,13,FALSE)</f>
        <v>1100142</v>
      </c>
      <c r="D703">
        <v>5755</v>
      </c>
      <c r="E703" t="s">
        <v>724</v>
      </c>
      <c r="F703">
        <f>+VLOOKUP(E703,'Hoja1 (2)'!$C$2:$O$732,13,FALSE)</f>
        <v>1100142</v>
      </c>
      <c r="G703" t="s">
        <v>725</v>
      </c>
      <c r="H703" t="s">
        <v>1743</v>
      </c>
      <c r="I703">
        <v>110</v>
      </c>
      <c r="J703" t="s">
        <v>1742</v>
      </c>
      <c r="K703" t="s">
        <v>1742</v>
      </c>
      <c r="L703" t="s">
        <v>1742</v>
      </c>
      <c r="M703" t="s">
        <v>1742</v>
      </c>
      <c r="N703" t="s">
        <v>1743</v>
      </c>
      <c r="O703">
        <v>0</v>
      </c>
      <c r="P703" t="s">
        <v>1744</v>
      </c>
      <c r="Q703" t="s">
        <v>1744</v>
      </c>
      <c r="R703" t="s">
        <v>1744</v>
      </c>
      <c r="S703" t="s">
        <v>1745</v>
      </c>
      <c r="T703" t="s">
        <v>1745</v>
      </c>
      <c r="U703" t="s">
        <v>1746</v>
      </c>
      <c r="V703">
        <v>0</v>
      </c>
      <c r="W703" t="s">
        <v>1744</v>
      </c>
      <c r="X703" t="s">
        <v>1745</v>
      </c>
      <c r="Y703" t="s">
        <v>1743</v>
      </c>
      <c r="Z703" t="s">
        <v>1743</v>
      </c>
      <c r="AA703" t="s">
        <v>1743</v>
      </c>
    </row>
    <row r="704" spans="1:27" x14ac:dyDescent="0.35">
      <c r="A704" t="s">
        <v>2485</v>
      </c>
      <c r="B704" t="str">
        <f t="shared" si="10"/>
        <v>11001425756</v>
      </c>
      <c r="C704">
        <f>+VLOOKUP(E704,'Hoja1 (2)'!$C$2:$O$732,13,FALSE)</f>
        <v>1100142</v>
      </c>
      <c r="D704">
        <v>5756</v>
      </c>
      <c r="E704" t="s">
        <v>235</v>
      </c>
      <c r="F704">
        <f>+VLOOKUP(E704,'Hoja1 (2)'!$C$2:$O$732,13,FALSE)</f>
        <v>1100142</v>
      </c>
      <c r="G704" t="s">
        <v>236</v>
      </c>
      <c r="H704" t="s">
        <v>1743</v>
      </c>
      <c r="I704">
        <v>110</v>
      </c>
      <c r="J704" t="s">
        <v>1742</v>
      </c>
      <c r="K704" t="s">
        <v>1742</v>
      </c>
      <c r="L704" t="s">
        <v>1742</v>
      </c>
      <c r="M704" t="s">
        <v>1742</v>
      </c>
      <c r="N704" t="s">
        <v>1743</v>
      </c>
      <c r="O704">
        <v>0</v>
      </c>
      <c r="P704" t="s">
        <v>1744</v>
      </c>
      <c r="Q704" t="s">
        <v>1744</v>
      </c>
      <c r="R704" t="s">
        <v>1744</v>
      </c>
      <c r="S704" t="s">
        <v>1745</v>
      </c>
      <c r="T704" t="s">
        <v>1745</v>
      </c>
      <c r="U704" t="s">
        <v>1746</v>
      </c>
      <c r="V704">
        <v>0</v>
      </c>
      <c r="W704" t="s">
        <v>1742</v>
      </c>
      <c r="X704" t="s">
        <v>1745</v>
      </c>
      <c r="Y704" t="s">
        <v>1743</v>
      </c>
      <c r="Z704" t="s">
        <v>1743</v>
      </c>
      <c r="AA704" t="s">
        <v>1743</v>
      </c>
    </row>
    <row r="705" spans="1:27" x14ac:dyDescent="0.35">
      <c r="A705" t="s">
        <v>2486</v>
      </c>
      <c r="B705" t="str">
        <f t="shared" si="10"/>
        <v>11001425757</v>
      </c>
      <c r="C705">
        <f>+VLOOKUP(E705,'Hoja1 (2)'!$C$2:$O$732,13,FALSE)</f>
        <v>1100142</v>
      </c>
      <c r="D705">
        <v>5757</v>
      </c>
      <c r="E705" t="s">
        <v>256</v>
      </c>
      <c r="F705">
        <f>+VLOOKUP(E705,'Hoja1 (2)'!$C$2:$O$732,13,FALSE)</f>
        <v>1100142</v>
      </c>
      <c r="G705" t="s">
        <v>257</v>
      </c>
      <c r="H705" t="s">
        <v>1743</v>
      </c>
      <c r="I705">
        <v>110</v>
      </c>
      <c r="J705" t="s">
        <v>1742</v>
      </c>
      <c r="K705" t="s">
        <v>1742</v>
      </c>
      <c r="L705" t="s">
        <v>1742</v>
      </c>
      <c r="M705" t="s">
        <v>1742</v>
      </c>
      <c r="N705" t="s">
        <v>1743</v>
      </c>
      <c r="O705">
        <v>0</v>
      </c>
      <c r="P705" t="s">
        <v>1744</v>
      </c>
      <c r="Q705" t="s">
        <v>1744</v>
      </c>
      <c r="R705" t="s">
        <v>1744</v>
      </c>
      <c r="S705" t="s">
        <v>1745</v>
      </c>
      <c r="T705" t="s">
        <v>1745</v>
      </c>
      <c r="U705" t="s">
        <v>1746</v>
      </c>
      <c r="V705">
        <v>6</v>
      </c>
      <c r="W705" t="s">
        <v>1744</v>
      </c>
      <c r="X705" t="s">
        <v>1745</v>
      </c>
      <c r="Y705" t="s">
        <v>1743</v>
      </c>
      <c r="Z705" t="s">
        <v>1743</v>
      </c>
      <c r="AA705" t="s">
        <v>1743</v>
      </c>
    </row>
    <row r="706" spans="1:27" x14ac:dyDescent="0.35">
      <c r="A706" t="s">
        <v>2487</v>
      </c>
      <c r="B706" t="str">
        <f t="shared" si="10"/>
        <v>11001425758</v>
      </c>
      <c r="C706">
        <f>+VLOOKUP(E706,'Hoja1 (2)'!$C$2:$O$732,13,FALSE)</f>
        <v>1100142</v>
      </c>
      <c r="D706">
        <v>5758</v>
      </c>
      <c r="E706" t="s">
        <v>726</v>
      </c>
      <c r="F706">
        <f>+VLOOKUP(E706,'Hoja1 (2)'!$C$2:$O$732,13,FALSE)</f>
        <v>1100142</v>
      </c>
      <c r="G706" t="s">
        <v>727</v>
      </c>
      <c r="H706" t="s">
        <v>1743</v>
      </c>
      <c r="I706">
        <v>110</v>
      </c>
      <c r="J706" t="s">
        <v>1742</v>
      </c>
      <c r="K706" t="s">
        <v>1742</v>
      </c>
      <c r="L706" t="s">
        <v>1742</v>
      </c>
      <c r="M706" t="s">
        <v>1742</v>
      </c>
      <c r="N706" t="s">
        <v>1743</v>
      </c>
      <c r="O706">
        <v>0</v>
      </c>
      <c r="P706" t="s">
        <v>1744</v>
      </c>
      <c r="Q706" t="s">
        <v>1744</v>
      </c>
      <c r="R706" t="s">
        <v>1744</v>
      </c>
      <c r="S706" t="s">
        <v>1745</v>
      </c>
      <c r="T706" t="s">
        <v>1745</v>
      </c>
      <c r="U706" t="s">
        <v>1746</v>
      </c>
      <c r="V706">
        <v>0</v>
      </c>
      <c r="W706" t="s">
        <v>1744</v>
      </c>
      <c r="X706" t="s">
        <v>1745</v>
      </c>
      <c r="Y706" t="s">
        <v>1743</v>
      </c>
      <c r="Z706" t="s">
        <v>1743</v>
      </c>
      <c r="AA706" t="s">
        <v>1743</v>
      </c>
    </row>
    <row r="707" spans="1:27" x14ac:dyDescent="0.35">
      <c r="A707" t="s">
        <v>2488</v>
      </c>
      <c r="B707" t="str">
        <f t="shared" ref="B707:B731" si="11">+CONCATENATE(C707,D707)</f>
        <v>11001425759</v>
      </c>
      <c r="C707">
        <f>+VLOOKUP(E707,'Hoja1 (2)'!$C$2:$O$732,13,FALSE)</f>
        <v>1100142</v>
      </c>
      <c r="D707">
        <v>5759</v>
      </c>
      <c r="E707" t="s">
        <v>237</v>
      </c>
      <c r="F707">
        <f>+VLOOKUP(E707,'Hoja1 (2)'!$C$2:$O$732,13,FALSE)</f>
        <v>1100142</v>
      </c>
      <c r="G707" t="s">
        <v>236</v>
      </c>
      <c r="H707" t="s">
        <v>1743</v>
      </c>
      <c r="I707">
        <v>110</v>
      </c>
      <c r="J707" t="s">
        <v>1742</v>
      </c>
      <c r="K707" t="s">
        <v>1742</v>
      </c>
      <c r="L707" t="s">
        <v>1742</v>
      </c>
      <c r="M707" t="s">
        <v>1742</v>
      </c>
      <c r="N707" t="s">
        <v>1743</v>
      </c>
      <c r="O707">
        <v>0</v>
      </c>
      <c r="P707" t="s">
        <v>1744</v>
      </c>
      <c r="Q707" t="s">
        <v>1744</v>
      </c>
      <c r="R707" t="s">
        <v>1744</v>
      </c>
      <c r="S707" t="s">
        <v>1745</v>
      </c>
      <c r="T707" t="s">
        <v>1745</v>
      </c>
      <c r="U707" t="s">
        <v>1746</v>
      </c>
      <c r="V707">
        <v>0</v>
      </c>
      <c r="W707" t="s">
        <v>1742</v>
      </c>
      <c r="X707" t="s">
        <v>1745</v>
      </c>
      <c r="Y707" t="s">
        <v>1743</v>
      </c>
      <c r="Z707" t="s">
        <v>1743</v>
      </c>
      <c r="AA707" t="s">
        <v>1743</v>
      </c>
    </row>
    <row r="708" spans="1:27" x14ac:dyDescent="0.35">
      <c r="A708" t="s">
        <v>2489</v>
      </c>
      <c r="B708" t="str">
        <f t="shared" si="11"/>
        <v>10002725760</v>
      </c>
      <c r="C708">
        <f>+VLOOKUP(E708,'Hoja1 (2)'!$C$2:$O$732,13,FALSE)</f>
        <v>1000272</v>
      </c>
      <c r="D708">
        <v>5760</v>
      </c>
      <c r="E708" t="s">
        <v>270</v>
      </c>
      <c r="F708">
        <f>+VLOOKUP(E708,'Hoja1 (2)'!$C$2:$O$732,13,FALSE)</f>
        <v>1000272</v>
      </c>
      <c r="G708" t="s">
        <v>271</v>
      </c>
      <c r="H708" t="s">
        <v>1743</v>
      </c>
      <c r="I708">
        <v>108</v>
      </c>
      <c r="J708" t="s">
        <v>1742</v>
      </c>
      <c r="K708" t="s">
        <v>1742</v>
      </c>
      <c r="L708" t="s">
        <v>1742</v>
      </c>
      <c r="M708" t="s">
        <v>1742</v>
      </c>
      <c r="N708" t="s">
        <v>1743</v>
      </c>
      <c r="O708">
        <v>0</v>
      </c>
      <c r="P708" t="s">
        <v>1744</v>
      </c>
      <c r="Q708" t="s">
        <v>1744</v>
      </c>
      <c r="R708" t="s">
        <v>1744</v>
      </c>
      <c r="S708" t="s">
        <v>1745</v>
      </c>
      <c r="T708" t="s">
        <v>1745</v>
      </c>
      <c r="U708" t="s">
        <v>1746</v>
      </c>
      <c r="V708">
        <v>0</v>
      </c>
      <c r="W708" t="s">
        <v>1744</v>
      </c>
      <c r="X708" t="s">
        <v>1745</v>
      </c>
      <c r="Y708" t="s">
        <v>1743</v>
      </c>
      <c r="Z708" t="s">
        <v>1743</v>
      </c>
      <c r="AA708" t="s">
        <v>1743</v>
      </c>
    </row>
    <row r="709" spans="1:27" x14ac:dyDescent="0.35">
      <c r="A709" t="s">
        <v>2490</v>
      </c>
      <c r="B709" t="str">
        <f t="shared" si="11"/>
        <v>11001425761</v>
      </c>
      <c r="C709">
        <f>+VLOOKUP(E709,'Hoja1 (2)'!$C$2:$O$732,13,FALSE)</f>
        <v>1100142</v>
      </c>
      <c r="D709">
        <v>5761</v>
      </c>
      <c r="E709" t="s">
        <v>839</v>
      </c>
      <c r="F709">
        <f>+VLOOKUP(E709,'Hoja1 (2)'!$C$2:$O$732,13,FALSE)</f>
        <v>1100142</v>
      </c>
      <c r="G709" t="s">
        <v>840</v>
      </c>
      <c r="H709" t="s">
        <v>1743</v>
      </c>
      <c r="I709">
        <v>110</v>
      </c>
      <c r="J709" t="s">
        <v>1742</v>
      </c>
      <c r="K709" t="s">
        <v>1742</v>
      </c>
      <c r="L709" t="s">
        <v>1742</v>
      </c>
      <c r="M709" t="s">
        <v>1742</v>
      </c>
      <c r="N709" t="s">
        <v>1743</v>
      </c>
      <c r="O709">
        <v>0</v>
      </c>
      <c r="P709" t="s">
        <v>1744</v>
      </c>
      <c r="Q709" t="s">
        <v>1744</v>
      </c>
      <c r="R709" t="s">
        <v>1744</v>
      </c>
      <c r="S709" t="s">
        <v>1745</v>
      </c>
      <c r="T709" t="s">
        <v>1745</v>
      </c>
      <c r="U709" t="s">
        <v>1746</v>
      </c>
      <c r="V709">
        <v>0</v>
      </c>
      <c r="W709" t="s">
        <v>1744</v>
      </c>
      <c r="X709" t="s">
        <v>1745</v>
      </c>
      <c r="Y709" t="s">
        <v>1743</v>
      </c>
      <c r="Z709" t="s">
        <v>1743</v>
      </c>
      <c r="AA709" t="s">
        <v>1743</v>
      </c>
    </row>
    <row r="710" spans="1:27" x14ac:dyDescent="0.35">
      <c r="A710" t="s">
        <v>2491</v>
      </c>
      <c r="B710" t="str">
        <f t="shared" si="11"/>
        <v>11001425762</v>
      </c>
      <c r="C710">
        <f>+VLOOKUP(E710,'Hoja1 (2)'!$C$2:$O$732,13,FALSE)</f>
        <v>1100142</v>
      </c>
      <c r="D710">
        <v>5762</v>
      </c>
      <c r="E710" t="s">
        <v>1013</v>
      </c>
      <c r="F710">
        <f>+VLOOKUP(E710,'Hoja1 (2)'!$C$2:$O$732,13,FALSE)</f>
        <v>1100142</v>
      </c>
      <c r="G710" t="s">
        <v>1014</v>
      </c>
      <c r="H710" t="s">
        <v>1743</v>
      </c>
      <c r="I710">
        <v>110</v>
      </c>
      <c r="J710" t="s">
        <v>1742</v>
      </c>
      <c r="K710" t="s">
        <v>1742</v>
      </c>
      <c r="L710" t="s">
        <v>1742</v>
      </c>
      <c r="M710" t="s">
        <v>1742</v>
      </c>
      <c r="N710" t="s">
        <v>1743</v>
      </c>
      <c r="O710">
        <v>0</v>
      </c>
      <c r="P710" t="s">
        <v>1744</v>
      </c>
      <c r="Q710" t="s">
        <v>1744</v>
      </c>
      <c r="R710" t="s">
        <v>1744</v>
      </c>
      <c r="S710" t="s">
        <v>1745</v>
      </c>
      <c r="T710" t="s">
        <v>1745</v>
      </c>
      <c r="U710" t="s">
        <v>1746</v>
      </c>
      <c r="V710">
        <v>0</v>
      </c>
      <c r="W710" t="s">
        <v>1744</v>
      </c>
      <c r="X710" t="s">
        <v>1745</v>
      </c>
      <c r="Y710" t="s">
        <v>1743</v>
      </c>
      <c r="Z710" t="s">
        <v>1743</v>
      </c>
      <c r="AA710" t="s">
        <v>1743</v>
      </c>
    </row>
    <row r="711" spans="1:27" x14ac:dyDescent="0.35">
      <c r="A711" t="s">
        <v>2492</v>
      </c>
      <c r="B711" t="str">
        <f t="shared" si="11"/>
        <v>11001425763</v>
      </c>
      <c r="C711">
        <f>+VLOOKUP(E711,'Hoja1 (2)'!$C$2:$O$732,13,FALSE)</f>
        <v>1100142</v>
      </c>
      <c r="D711">
        <v>5763</v>
      </c>
      <c r="E711" t="s">
        <v>1153</v>
      </c>
      <c r="F711">
        <f>+VLOOKUP(E711,'Hoja1 (2)'!$C$2:$O$732,13,FALSE)</f>
        <v>1100142</v>
      </c>
      <c r="G711" t="s">
        <v>1154</v>
      </c>
      <c r="H711" t="s">
        <v>1743</v>
      </c>
      <c r="I711">
        <v>110</v>
      </c>
      <c r="J711" t="s">
        <v>1742</v>
      </c>
      <c r="K711" t="s">
        <v>1742</v>
      </c>
      <c r="L711" t="s">
        <v>1742</v>
      </c>
      <c r="M711" t="s">
        <v>1742</v>
      </c>
      <c r="N711" t="s">
        <v>1743</v>
      </c>
      <c r="O711">
        <v>0</v>
      </c>
      <c r="P711" t="s">
        <v>1744</v>
      </c>
      <c r="Q711" t="s">
        <v>1744</v>
      </c>
      <c r="R711" t="s">
        <v>1744</v>
      </c>
      <c r="S711" t="s">
        <v>1745</v>
      </c>
      <c r="T711" t="s">
        <v>1745</v>
      </c>
      <c r="U711" t="s">
        <v>1746</v>
      </c>
      <c r="V711">
        <v>0</v>
      </c>
      <c r="W711" t="s">
        <v>1744</v>
      </c>
      <c r="X711" t="s">
        <v>1745</v>
      </c>
      <c r="Y711" t="s">
        <v>1743</v>
      </c>
      <c r="Z711" t="s">
        <v>1743</v>
      </c>
      <c r="AA711" t="s">
        <v>1743</v>
      </c>
    </row>
    <row r="712" spans="1:27" x14ac:dyDescent="0.35">
      <c r="A712" t="s">
        <v>2493</v>
      </c>
      <c r="B712" t="str">
        <f t="shared" si="11"/>
        <v>11001425764</v>
      </c>
      <c r="C712">
        <f>+VLOOKUP(E712,'Hoja1 (2)'!$C$2:$O$732,13,FALSE)</f>
        <v>1100142</v>
      </c>
      <c r="D712">
        <v>5764</v>
      </c>
      <c r="E712" t="s">
        <v>562</v>
      </c>
      <c r="F712">
        <f>+VLOOKUP(E712,'Hoja1 (2)'!$C$2:$O$732,13,FALSE)</f>
        <v>1100142</v>
      </c>
      <c r="G712" t="s">
        <v>563</v>
      </c>
      <c r="H712" t="s">
        <v>1743</v>
      </c>
      <c r="I712">
        <v>110</v>
      </c>
      <c r="J712" t="s">
        <v>1742</v>
      </c>
      <c r="K712" t="s">
        <v>1742</v>
      </c>
      <c r="L712" t="s">
        <v>1742</v>
      </c>
      <c r="M712" t="s">
        <v>1742</v>
      </c>
      <c r="N712" t="s">
        <v>1743</v>
      </c>
      <c r="O712">
        <v>0</v>
      </c>
      <c r="P712" t="s">
        <v>1744</v>
      </c>
      <c r="Q712" t="s">
        <v>1744</v>
      </c>
      <c r="R712" t="s">
        <v>1744</v>
      </c>
      <c r="S712" t="s">
        <v>1745</v>
      </c>
      <c r="T712" t="s">
        <v>1745</v>
      </c>
      <c r="U712" t="s">
        <v>1746</v>
      </c>
      <c r="V712">
        <v>0</v>
      </c>
      <c r="W712" t="s">
        <v>1744</v>
      </c>
      <c r="X712" t="s">
        <v>1745</v>
      </c>
      <c r="Y712" t="s">
        <v>1743</v>
      </c>
      <c r="Z712" t="s">
        <v>1743</v>
      </c>
      <c r="AA712" t="s">
        <v>1743</v>
      </c>
    </row>
    <row r="713" spans="1:27" x14ac:dyDescent="0.35">
      <c r="A713" t="s">
        <v>2494</v>
      </c>
      <c r="B713" t="str">
        <f t="shared" si="11"/>
        <v>11001425765</v>
      </c>
      <c r="C713">
        <f>+VLOOKUP(E713,'Hoja1 (2)'!$C$2:$O$732,13,FALSE)</f>
        <v>1100142</v>
      </c>
      <c r="D713">
        <v>5765</v>
      </c>
      <c r="E713" t="s">
        <v>568</v>
      </c>
      <c r="F713">
        <f>+VLOOKUP(E713,'Hoja1 (2)'!$C$2:$O$732,13,FALSE)</f>
        <v>1100142</v>
      </c>
      <c r="G713" t="s">
        <v>569</v>
      </c>
      <c r="H713" t="s">
        <v>1743</v>
      </c>
      <c r="I713">
        <v>110</v>
      </c>
      <c r="J713" t="s">
        <v>1742</v>
      </c>
      <c r="K713" t="s">
        <v>1742</v>
      </c>
      <c r="L713" t="s">
        <v>1742</v>
      </c>
      <c r="M713" t="s">
        <v>1742</v>
      </c>
      <c r="N713" t="s">
        <v>1743</v>
      </c>
      <c r="O713">
        <v>0</v>
      </c>
      <c r="P713" t="s">
        <v>1744</v>
      </c>
      <c r="Q713" t="s">
        <v>1744</v>
      </c>
      <c r="R713" t="s">
        <v>1744</v>
      </c>
      <c r="S713" t="s">
        <v>1745</v>
      </c>
      <c r="T713" t="s">
        <v>1745</v>
      </c>
      <c r="U713" t="s">
        <v>1746</v>
      </c>
      <c r="V713">
        <v>0</v>
      </c>
      <c r="W713" t="s">
        <v>1744</v>
      </c>
      <c r="X713" t="s">
        <v>1745</v>
      </c>
      <c r="Y713" t="s">
        <v>1743</v>
      </c>
      <c r="Z713" t="s">
        <v>1743</v>
      </c>
      <c r="AA713" t="s">
        <v>1743</v>
      </c>
    </row>
    <row r="714" spans="1:27" x14ac:dyDescent="0.35">
      <c r="A714" t="s">
        <v>2495</v>
      </c>
      <c r="B714" t="str">
        <f t="shared" si="11"/>
        <v>11001425766</v>
      </c>
      <c r="C714">
        <f>+VLOOKUP(E714,'Hoja1 (2)'!$C$2:$O$732,13,FALSE)</f>
        <v>1100142</v>
      </c>
      <c r="D714">
        <v>5766</v>
      </c>
      <c r="E714" t="s">
        <v>975</v>
      </c>
      <c r="F714">
        <f>+VLOOKUP(E714,'Hoja1 (2)'!$C$2:$O$732,13,FALSE)</f>
        <v>1100142</v>
      </c>
      <c r="G714" t="s">
        <v>976</v>
      </c>
      <c r="H714" t="s">
        <v>1743</v>
      </c>
      <c r="I714">
        <v>110</v>
      </c>
      <c r="J714" t="s">
        <v>1742</v>
      </c>
      <c r="K714" t="s">
        <v>1742</v>
      </c>
      <c r="L714" t="s">
        <v>1742</v>
      </c>
      <c r="M714" t="s">
        <v>1742</v>
      </c>
      <c r="N714" t="s">
        <v>1743</v>
      </c>
      <c r="O714">
        <v>0</v>
      </c>
      <c r="P714" t="s">
        <v>1744</v>
      </c>
      <c r="Q714" t="s">
        <v>1744</v>
      </c>
      <c r="R714" t="s">
        <v>1744</v>
      </c>
      <c r="S714" t="s">
        <v>1745</v>
      </c>
      <c r="T714" t="s">
        <v>1745</v>
      </c>
      <c r="U714" t="s">
        <v>1746</v>
      </c>
      <c r="V714">
        <v>0</v>
      </c>
      <c r="W714" t="s">
        <v>1744</v>
      </c>
      <c r="X714" t="s">
        <v>1745</v>
      </c>
      <c r="Y714" t="s">
        <v>1743</v>
      </c>
      <c r="Z714" t="s">
        <v>1743</v>
      </c>
      <c r="AA714" t="s">
        <v>1743</v>
      </c>
    </row>
    <row r="715" spans="1:27" x14ac:dyDescent="0.35">
      <c r="A715" t="s">
        <v>2496</v>
      </c>
      <c r="B715" t="str">
        <f t="shared" si="11"/>
        <v>11001425767</v>
      </c>
      <c r="C715">
        <f>+VLOOKUP(E715,'Hoja1 (2)'!$C$2:$O$732,13,FALSE)</f>
        <v>1100142</v>
      </c>
      <c r="D715">
        <v>5767</v>
      </c>
      <c r="E715" t="s">
        <v>564</v>
      </c>
      <c r="F715">
        <f>+VLOOKUP(E715,'Hoja1 (2)'!$C$2:$O$732,13,FALSE)</f>
        <v>1100142</v>
      </c>
      <c r="G715" t="s">
        <v>565</v>
      </c>
      <c r="H715" t="s">
        <v>1743</v>
      </c>
      <c r="I715">
        <v>110</v>
      </c>
      <c r="J715" t="s">
        <v>1742</v>
      </c>
      <c r="K715" t="s">
        <v>1742</v>
      </c>
      <c r="L715" t="s">
        <v>1742</v>
      </c>
      <c r="M715" t="s">
        <v>1742</v>
      </c>
      <c r="N715" t="s">
        <v>1743</v>
      </c>
      <c r="O715">
        <v>0</v>
      </c>
      <c r="P715" t="s">
        <v>1744</v>
      </c>
      <c r="Q715" t="s">
        <v>1744</v>
      </c>
      <c r="R715" t="s">
        <v>1744</v>
      </c>
      <c r="S715" t="s">
        <v>1745</v>
      </c>
      <c r="T715" t="s">
        <v>1745</v>
      </c>
      <c r="U715" t="s">
        <v>1746</v>
      </c>
      <c r="V715">
        <v>0</v>
      </c>
      <c r="W715" t="s">
        <v>1744</v>
      </c>
      <c r="X715" t="s">
        <v>1745</v>
      </c>
      <c r="Y715" t="s">
        <v>1743</v>
      </c>
      <c r="Z715" t="s">
        <v>1743</v>
      </c>
      <c r="AA715" t="s">
        <v>1743</v>
      </c>
    </row>
    <row r="716" spans="1:27" x14ac:dyDescent="0.35">
      <c r="A716" t="s">
        <v>2497</v>
      </c>
      <c r="B716" t="str">
        <f t="shared" si="11"/>
        <v>11001425768</v>
      </c>
      <c r="C716">
        <f>+VLOOKUP(E716,'Hoja1 (2)'!$C$2:$O$732,13,FALSE)</f>
        <v>1100142</v>
      </c>
      <c r="D716">
        <v>5768</v>
      </c>
      <c r="E716" t="s">
        <v>572</v>
      </c>
      <c r="F716">
        <f>+VLOOKUP(E716,'Hoja1 (2)'!$C$2:$O$732,13,FALSE)</f>
        <v>1100142</v>
      </c>
      <c r="G716" t="s">
        <v>573</v>
      </c>
      <c r="H716" t="s">
        <v>1743</v>
      </c>
      <c r="I716">
        <v>110</v>
      </c>
      <c r="J716" t="s">
        <v>1742</v>
      </c>
      <c r="K716" t="s">
        <v>1742</v>
      </c>
      <c r="L716" t="s">
        <v>1742</v>
      </c>
      <c r="M716" t="s">
        <v>1742</v>
      </c>
      <c r="N716" t="s">
        <v>1743</v>
      </c>
      <c r="O716">
        <v>0</v>
      </c>
      <c r="P716" t="s">
        <v>1744</v>
      </c>
      <c r="Q716" t="s">
        <v>1744</v>
      </c>
      <c r="R716" t="s">
        <v>1744</v>
      </c>
      <c r="S716" t="s">
        <v>1745</v>
      </c>
      <c r="T716" t="s">
        <v>1745</v>
      </c>
      <c r="U716" t="s">
        <v>1746</v>
      </c>
      <c r="V716">
        <v>0</v>
      </c>
      <c r="W716" t="s">
        <v>1744</v>
      </c>
      <c r="X716" t="s">
        <v>1745</v>
      </c>
      <c r="Y716" t="s">
        <v>1743</v>
      </c>
      <c r="Z716" t="s">
        <v>1743</v>
      </c>
      <c r="AA716" t="s">
        <v>1743</v>
      </c>
    </row>
    <row r="717" spans="1:27" x14ac:dyDescent="0.35">
      <c r="A717" t="s">
        <v>2498</v>
      </c>
      <c r="B717" t="str">
        <f t="shared" si="11"/>
        <v>11001425769</v>
      </c>
      <c r="C717">
        <f>+VLOOKUP(E717,'Hoja1 (2)'!$C$2:$O$732,13,FALSE)</f>
        <v>1100142</v>
      </c>
      <c r="D717">
        <v>5769</v>
      </c>
      <c r="E717" t="s">
        <v>1031</v>
      </c>
      <c r="F717">
        <f>+VLOOKUP(E717,'Hoja1 (2)'!$C$2:$O$732,13,FALSE)</f>
        <v>1100142</v>
      </c>
      <c r="G717" t="s">
        <v>1032</v>
      </c>
      <c r="H717" t="s">
        <v>1743</v>
      </c>
      <c r="I717">
        <v>110</v>
      </c>
      <c r="J717" t="s">
        <v>1742</v>
      </c>
      <c r="K717" t="s">
        <v>1742</v>
      </c>
      <c r="L717" t="s">
        <v>1742</v>
      </c>
      <c r="M717" t="s">
        <v>1742</v>
      </c>
      <c r="N717" t="s">
        <v>1743</v>
      </c>
      <c r="O717">
        <v>0</v>
      </c>
      <c r="P717" t="s">
        <v>1744</v>
      </c>
      <c r="Q717" t="s">
        <v>1744</v>
      </c>
      <c r="R717" t="s">
        <v>1744</v>
      </c>
      <c r="S717" t="s">
        <v>1745</v>
      </c>
      <c r="T717" t="s">
        <v>1745</v>
      </c>
      <c r="U717" t="s">
        <v>1746</v>
      </c>
      <c r="V717">
        <v>2</v>
      </c>
      <c r="W717" t="s">
        <v>1744</v>
      </c>
      <c r="X717" t="s">
        <v>1745</v>
      </c>
      <c r="Y717" t="s">
        <v>1743</v>
      </c>
      <c r="Z717" t="s">
        <v>1743</v>
      </c>
      <c r="AA717" t="s">
        <v>1743</v>
      </c>
    </row>
    <row r="718" spans="1:27" x14ac:dyDescent="0.35">
      <c r="A718" t="s">
        <v>2499</v>
      </c>
      <c r="B718" t="str">
        <f t="shared" si="11"/>
        <v>11001425770</v>
      </c>
      <c r="C718">
        <f>+VLOOKUP(E718,'Hoja1 (2)'!$C$2:$O$732,13,FALSE)</f>
        <v>1100142</v>
      </c>
      <c r="D718">
        <v>5770</v>
      </c>
      <c r="E718" t="s">
        <v>566</v>
      </c>
      <c r="F718">
        <f>+VLOOKUP(E718,'Hoja1 (2)'!$C$2:$O$732,13,FALSE)</f>
        <v>1100142</v>
      </c>
      <c r="G718" t="s">
        <v>567</v>
      </c>
      <c r="H718" t="s">
        <v>1743</v>
      </c>
      <c r="I718">
        <v>110</v>
      </c>
      <c r="J718" t="s">
        <v>1742</v>
      </c>
      <c r="K718" t="s">
        <v>1742</v>
      </c>
      <c r="L718" t="s">
        <v>1742</v>
      </c>
      <c r="M718" t="s">
        <v>1742</v>
      </c>
      <c r="N718" t="s">
        <v>1743</v>
      </c>
      <c r="O718">
        <v>0</v>
      </c>
      <c r="P718" t="s">
        <v>1744</v>
      </c>
      <c r="Q718" t="s">
        <v>1744</v>
      </c>
      <c r="R718" t="s">
        <v>1744</v>
      </c>
      <c r="S718" t="s">
        <v>1745</v>
      </c>
      <c r="T718" t="s">
        <v>1745</v>
      </c>
      <c r="U718" t="s">
        <v>1746</v>
      </c>
      <c r="V718">
        <v>0</v>
      </c>
      <c r="W718" t="s">
        <v>1744</v>
      </c>
      <c r="X718" t="s">
        <v>1745</v>
      </c>
      <c r="Y718" t="s">
        <v>1743</v>
      </c>
      <c r="Z718" t="s">
        <v>1743</v>
      </c>
      <c r="AA718" t="s">
        <v>1743</v>
      </c>
    </row>
    <row r="719" spans="1:27" x14ac:dyDescent="0.35">
      <c r="A719" t="s">
        <v>2500</v>
      </c>
      <c r="B719" t="str">
        <f t="shared" si="11"/>
        <v>11001425771</v>
      </c>
      <c r="C719">
        <f>+VLOOKUP(E719,'Hoja1 (2)'!$C$2:$O$732,13,FALSE)</f>
        <v>1100142</v>
      </c>
      <c r="D719">
        <v>5771</v>
      </c>
      <c r="E719" t="s">
        <v>574</v>
      </c>
      <c r="F719">
        <f>+VLOOKUP(E719,'Hoja1 (2)'!$C$2:$O$732,13,FALSE)</f>
        <v>1100142</v>
      </c>
      <c r="G719" t="s">
        <v>575</v>
      </c>
      <c r="H719" t="s">
        <v>1743</v>
      </c>
      <c r="I719">
        <v>110</v>
      </c>
      <c r="J719" t="s">
        <v>1742</v>
      </c>
      <c r="K719" t="s">
        <v>1742</v>
      </c>
      <c r="L719" t="s">
        <v>1742</v>
      </c>
      <c r="M719" t="s">
        <v>1742</v>
      </c>
      <c r="N719" t="s">
        <v>1743</v>
      </c>
      <c r="O719">
        <v>0</v>
      </c>
      <c r="P719" t="s">
        <v>1744</v>
      </c>
      <c r="Q719" t="s">
        <v>1744</v>
      </c>
      <c r="R719" t="s">
        <v>1744</v>
      </c>
      <c r="S719" t="s">
        <v>1745</v>
      </c>
      <c r="T719" t="s">
        <v>1745</v>
      </c>
      <c r="U719" t="s">
        <v>1746</v>
      </c>
      <c r="V719">
        <v>0</v>
      </c>
      <c r="W719" t="s">
        <v>1744</v>
      </c>
      <c r="X719" t="s">
        <v>1745</v>
      </c>
      <c r="Y719" t="s">
        <v>1743</v>
      </c>
      <c r="Z719" t="s">
        <v>1743</v>
      </c>
      <c r="AA719" t="s">
        <v>1743</v>
      </c>
    </row>
    <row r="720" spans="1:27" x14ac:dyDescent="0.35">
      <c r="A720" t="s">
        <v>2501</v>
      </c>
      <c r="B720" t="str">
        <f t="shared" si="11"/>
        <v>11001425772</v>
      </c>
      <c r="C720">
        <f>+VLOOKUP(E720,'Hoja1 (2)'!$C$2:$O$732,13,FALSE)</f>
        <v>1100142</v>
      </c>
      <c r="D720">
        <v>5772</v>
      </c>
      <c r="E720" t="s">
        <v>973</v>
      </c>
      <c r="F720">
        <f>+VLOOKUP(E720,'Hoja1 (2)'!$C$2:$O$732,13,FALSE)</f>
        <v>1100142</v>
      </c>
      <c r="G720" t="s">
        <v>974</v>
      </c>
      <c r="H720" t="s">
        <v>1743</v>
      </c>
      <c r="I720">
        <v>110</v>
      </c>
      <c r="J720" t="s">
        <v>1742</v>
      </c>
      <c r="K720" t="s">
        <v>1742</v>
      </c>
      <c r="L720" t="s">
        <v>1742</v>
      </c>
      <c r="M720" t="s">
        <v>1742</v>
      </c>
      <c r="N720" t="s">
        <v>1743</v>
      </c>
      <c r="O720">
        <v>0</v>
      </c>
      <c r="P720" t="s">
        <v>1744</v>
      </c>
      <c r="Q720" t="s">
        <v>1744</v>
      </c>
      <c r="R720" t="s">
        <v>1744</v>
      </c>
      <c r="S720" t="s">
        <v>1745</v>
      </c>
      <c r="T720" t="s">
        <v>1745</v>
      </c>
      <c r="U720" t="s">
        <v>1746</v>
      </c>
      <c r="V720">
        <v>0</v>
      </c>
      <c r="W720" t="s">
        <v>1744</v>
      </c>
      <c r="X720" t="s">
        <v>1745</v>
      </c>
      <c r="Y720" t="s">
        <v>1743</v>
      </c>
      <c r="Z720" t="s">
        <v>1743</v>
      </c>
      <c r="AA720" t="s">
        <v>1743</v>
      </c>
    </row>
    <row r="721" spans="1:27" x14ac:dyDescent="0.35">
      <c r="A721" t="s">
        <v>2502</v>
      </c>
      <c r="B721" t="str">
        <f t="shared" si="11"/>
        <v>11001425773</v>
      </c>
      <c r="C721">
        <f>+VLOOKUP(E721,'Hoja1 (2)'!$C$2:$O$732,13,FALSE)</f>
        <v>1100142</v>
      </c>
      <c r="D721">
        <v>5773</v>
      </c>
      <c r="E721" t="s">
        <v>570</v>
      </c>
      <c r="F721">
        <f>+VLOOKUP(E721,'Hoja1 (2)'!$C$2:$O$732,13,FALSE)</f>
        <v>1100142</v>
      </c>
      <c r="G721" t="s">
        <v>571</v>
      </c>
      <c r="H721" t="s">
        <v>1743</v>
      </c>
      <c r="I721">
        <v>110</v>
      </c>
      <c r="J721" t="s">
        <v>1742</v>
      </c>
      <c r="K721" t="s">
        <v>1742</v>
      </c>
      <c r="L721" t="s">
        <v>1742</v>
      </c>
      <c r="M721" t="s">
        <v>1742</v>
      </c>
      <c r="N721" t="s">
        <v>1743</v>
      </c>
      <c r="O721">
        <v>0</v>
      </c>
      <c r="P721" t="s">
        <v>1744</v>
      </c>
      <c r="Q721" t="s">
        <v>1744</v>
      </c>
      <c r="R721" t="s">
        <v>1744</v>
      </c>
      <c r="S721" t="s">
        <v>1745</v>
      </c>
      <c r="T721" t="s">
        <v>1745</v>
      </c>
      <c r="U721" t="s">
        <v>1746</v>
      </c>
      <c r="V721">
        <v>0</v>
      </c>
      <c r="W721" t="s">
        <v>1744</v>
      </c>
      <c r="X721" t="s">
        <v>1745</v>
      </c>
      <c r="Y721" t="s">
        <v>1743</v>
      </c>
      <c r="Z721" t="s">
        <v>1743</v>
      </c>
      <c r="AA721" t="s">
        <v>1743</v>
      </c>
    </row>
    <row r="722" spans="1:27" x14ac:dyDescent="0.35">
      <c r="A722" t="s">
        <v>2503</v>
      </c>
      <c r="B722" t="str">
        <f t="shared" si="11"/>
        <v>11001425774</v>
      </c>
      <c r="C722">
        <f>+VLOOKUP(E722,'Hoja1 (2)'!$C$2:$O$732,13,FALSE)</f>
        <v>1100142</v>
      </c>
      <c r="D722">
        <v>5774</v>
      </c>
      <c r="E722" t="s">
        <v>79</v>
      </c>
      <c r="F722">
        <f>+VLOOKUP(E722,'Hoja1 (2)'!$C$2:$O$732,13,FALSE)</f>
        <v>1100142</v>
      </c>
      <c r="G722" t="s">
        <v>80</v>
      </c>
      <c r="H722" t="s">
        <v>1743</v>
      </c>
      <c r="I722">
        <v>110</v>
      </c>
      <c r="J722" t="s">
        <v>1742</v>
      </c>
      <c r="K722" t="s">
        <v>1742</v>
      </c>
      <c r="L722" t="s">
        <v>1742</v>
      </c>
      <c r="M722" t="s">
        <v>1742</v>
      </c>
      <c r="N722" t="s">
        <v>1743</v>
      </c>
      <c r="O722">
        <v>0</v>
      </c>
      <c r="P722" t="s">
        <v>1744</v>
      </c>
      <c r="Q722" t="s">
        <v>1744</v>
      </c>
      <c r="R722" t="s">
        <v>1744</v>
      </c>
      <c r="S722" t="s">
        <v>1745</v>
      </c>
      <c r="T722" t="s">
        <v>1745</v>
      </c>
      <c r="U722" t="s">
        <v>1746</v>
      </c>
      <c r="V722">
        <v>0</v>
      </c>
      <c r="W722" t="s">
        <v>1742</v>
      </c>
      <c r="X722" t="s">
        <v>1745</v>
      </c>
      <c r="Y722" t="s">
        <v>1743</v>
      </c>
      <c r="Z722" t="s">
        <v>1743</v>
      </c>
      <c r="AA722" t="s">
        <v>1743</v>
      </c>
    </row>
    <row r="723" spans="1:27" x14ac:dyDescent="0.35">
      <c r="A723" t="s">
        <v>2504</v>
      </c>
      <c r="B723" t="str">
        <f t="shared" si="11"/>
        <v>11001425775</v>
      </c>
      <c r="C723">
        <f>+VLOOKUP(E723,'Hoja1 (2)'!$C$2:$O$732,13,FALSE)</f>
        <v>1100142</v>
      </c>
      <c r="D723">
        <v>5775</v>
      </c>
      <c r="E723" t="s">
        <v>1015</v>
      </c>
      <c r="F723">
        <f>+VLOOKUP(E723,'Hoja1 (2)'!$C$2:$O$732,13,FALSE)</f>
        <v>1100142</v>
      </c>
      <c r="G723" t="s">
        <v>1016</v>
      </c>
      <c r="H723" t="s">
        <v>1743</v>
      </c>
      <c r="I723">
        <v>110</v>
      </c>
      <c r="J723" t="s">
        <v>1742</v>
      </c>
      <c r="K723" t="s">
        <v>1742</v>
      </c>
      <c r="L723" t="s">
        <v>1742</v>
      </c>
      <c r="M723" t="s">
        <v>1742</v>
      </c>
      <c r="N723" t="s">
        <v>1743</v>
      </c>
      <c r="O723">
        <v>0</v>
      </c>
      <c r="P723" t="s">
        <v>1744</v>
      </c>
      <c r="Q723" t="s">
        <v>1744</v>
      </c>
      <c r="R723" t="s">
        <v>1744</v>
      </c>
      <c r="S723" t="s">
        <v>1745</v>
      </c>
      <c r="T723" t="s">
        <v>1745</v>
      </c>
      <c r="U723" t="s">
        <v>1746</v>
      </c>
      <c r="V723">
        <v>0</v>
      </c>
      <c r="W723" t="s">
        <v>1744</v>
      </c>
      <c r="X723" t="s">
        <v>1745</v>
      </c>
      <c r="Y723" t="s">
        <v>1743</v>
      </c>
      <c r="Z723" t="s">
        <v>1743</v>
      </c>
      <c r="AA723" t="s">
        <v>1743</v>
      </c>
    </row>
    <row r="724" spans="1:27" x14ac:dyDescent="0.35">
      <c r="A724" t="s">
        <v>2505</v>
      </c>
      <c r="B724" t="str">
        <f t="shared" si="11"/>
        <v>11001425776</v>
      </c>
      <c r="C724">
        <f>+VLOOKUP(E724,'Hoja1 (2)'!$C$2:$O$732,13,FALSE)</f>
        <v>1100142</v>
      </c>
      <c r="D724">
        <v>5776</v>
      </c>
      <c r="E724" t="s">
        <v>1151</v>
      </c>
      <c r="F724">
        <f>+VLOOKUP(E724,'Hoja1 (2)'!$C$2:$O$732,13,FALSE)</f>
        <v>1100142</v>
      </c>
      <c r="G724" t="s">
        <v>1152</v>
      </c>
      <c r="H724" t="s">
        <v>1743</v>
      </c>
      <c r="I724">
        <v>110</v>
      </c>
      <c r="J724" t="s">
        <v>1742</v>
      </c>
      <c r="K724" t="s">
        <v>1742</v>
      </c>
      <c r="L724" t="s">
        <v>1742</v>
      </c>
      <c r="M724" t="s">
        <v>1742</v>
      </c>
      <c r="N724" t="s">
        <v>1743</v>
      </c>
      <c r="O724">
        <v>0</v>
      </c>
      <c r="P724" t="s">
        <v>1744</v>
      </c>
      <c r="Q724" t="s">
        <v>1744</v>
      </c>
      <c r="R724" t="s">
        <v>1744</v>
      </c>
      <c r="S724" t="s">
        <v>1745</v>
      </c>
      <c r="T724" t="s">
        <v>1745</v>
      </c>
      <c r="U724" t="s">
        <v>1746</v>
      </c>
      <c r="V724">
        <v>0</v>
      </c>
      <c r="W724" t="s">
        <v>1742</v>
      </c>
      <c r="X724" t="s">
        <v>1745</v>
      </c>
      <c r="Y724" t="s">
        <v>1743</v>
      </c>
      <c r="Z724" t="s">
        <v>1743</v>
      </c>
      <c r="AA724" t="s">
        <v>1743</v>
      </c>
    </row>
    <row r="725" spans="1:27" x14ac:dyDescent="0.35">
      <c r="A725" t="s">
        <v>2506</v>
      </c>
      <c r="B725" t="str">
        <f t="shared" si="11"/>
        <v>11001425777</v>
      </c>
      <c r="C725">
        <f>+VLOOKUP(E725,'Hoja1 (2)'!$C$2:$O$732,13,FALSE)</f>
        <v>1100142</v>
      </c>
      <c r="D725">
        <v>5777</v>
      </c>
      <c r="E725" t="s">
        <v>550</v>
      </c>
      <c r="F725">
        <f>+VLOOKUP(E725,'Hoja1 (2)'!$C$2:$O$732,13,FALSE)</f>
        <v>1100142</v>
      </c>
      <c r="G725" t="s">
        <v>551</v>
      </c>
      <c r="H725" t="s">
        <v>1743</v>
      </c>
      <c r="I725">
        <v>110</v>
      </c>
      <c r="J725" t="s">
        <v>1742</v>
      </c>
      <c r="K725" t="s">
        <v>1742</v>
      </c>
      <c r="L725" t="s">
        <v>1742</v>
      </c>
      <c r="M725" t="s">
        <v>1742</v>
      </c>
      <c r="N725" t="s">
        <v>1743</v>
      </c>
      <c r="O725">
        <v>0</v>
      </c>
      <c r="P725" t="s">
        <v>1744</v>
      </c>
      <c r="Q725" t="s">
        <v>1744</v>
      </c>
      <c r="R725" t="s">
        <v>1744</v>
      </c>
      <c r="S725" t="s">
        <v>1745</v>
      </c>
      <c r="T725" t="s">
        <v>1745</v>
      </c>
      <c r="U725" t="s">
        <v>1746</v>
      </c>
      <c r="V725">
        <v>0</v>
      </c>
      <c r="W725" t="s">
        <v>1742</v>
      </c>
      <c r="X725" t="s">
        <v>1745</v>
      </c>
      <c r="Y725" t="s">
        <v>1743</v>
      </c>
      <c r="Z725" t="s">
        <v>1743</v>
      </c>
      <c r="AA725" t="s">
        <v>1743</v>
      </c>
    </row>
    <row r="726" spans="1:27" x14ac:dyDescent="0.35">
      <c r="A726" t="s">
        <v>2507</v>
      </c>
      <c r="B726" t="str">
        <f t="shared" si="11"/>
        <v>11001425778</v>
      </c>
      <c r="C726">
        <f>+VLOOKUP(E726,'Hoja1 (2)'!$C$2:$O$732,13,FALSE)</f>
        <v>1100142</v>
      </c>
      <c r="D726">
        <v>5778</v>
      </c>
      <c r="E726" t="s">
        <v>1125</v>
      </c>
      <c r="F726">
        <f>+VLOOKUP(E726,'Hoja1 (2)'!$C$2:$O$732,13,FALSE)</f>
        <v>1100142</v>
      </c>
      <c r="G726" t="s">
        <v>1126</v>
      </c>
      <c r="H726" t="s">
        <v>1743</v>
      </c>
      <c r="I726">
        <v>110</v>
      </c>
      <c r="J726" t="s">
        <v>1742</v>
      </c>
      <c r="K726" t="s">
        <v>1742</v>
      </c>
      <c r="L726" t="s">
        <v>1742</v>
      </c>
      <c r="M726" t="s">
        <v>1742</v>
      </c>
      <c r="N726" t="s">
        <v>1743</v>
      </c>
      <c r="O726">
        <v>0</v>
      </c>
      <c r="P726" t="s">
        <v>1744</v>
      </c>
      <c r="Q726" t="s">
        <v>1744</v>
      </c>
      <c r="R726" t="s">
        <v>1744</v>
      </c>
      <c r="S726" t="s">
        <v>1763</v>
      </c>
      <c r="T726" t="s">
        <v>1763</v>
      </c>
      <c r="U726" t="s">
        <v>1746</v>
      </c>
      <c r="V726">
        <v>0</v>
      </c>
      <c r="W726" t="s">
        <v>1742</v>
      </c>
      <c r="X726" t="s">
        <v>1763</v>
      </c>
      <c r="Y726" t="s">
        <v>1743</v>
      </c>
      <c r="Z726" t="s">
        <v>1743</v>
      </c>
      <c r="AA726" t="s">
        <v>1743</v>
      </c>
    </row>
    <row r="727" spans="1:27" x14ac:dyDescent="0.35">
      <c r="A727" t="s">
        <v>2508</v>
      </c>
      <c r="B727" t="str">
        <f t="shared" si="11"/>
        <v>11001425779</v>
      </c>
      <c r="C727">
        <f>+VLOOKUP(E727,'Hoja1 (2)'!$C$2:$O$732,13,FALSE)</f>
        <v>1100142</v>
      </c>
      <c r="D727">
        <v>5779</v>
      </c>
      <c r="E727" t="s">
        <v>1155</v>
      </c>
      <c r="F727">
        <f>+VLOOKUP(E727,'Hoja1 (2)'!$C$2:$O$732,13,FALSE)</f>
        <v>1100142</v>
      </c>
      <c r="G727" t="s">
        <v>1156</v>
      </c>
      <c r="H727" t="s">
        <v>1743</v>
      </c>
      <c r="I727">
        <v>110</v>
      </c>
      <c r="J727" t="s">
        <v>1742</v>
      </c>
      <c r="K727" t="s">
        <v>1742</v>
      </c>
      <c r="L727" t="s">
        <v>1742</v>
      </c>
      <c r="M727" t="s">
        <v>1742</v>
      </c>
      <c r="N727" t="s">
        <v>1743</v>
      </c>
      <c r="O727">
        <v>0</v>
      </c>
      <c r="P727" t="s">
        <v>1744</v>
      </c>
      <c r="Q727" t="s">
        <v>1744</v>
      </c>
      <c r="R727" t="s">
        <v>1744</v>
      </c>
      <c r="S727" t="s">
        <v>1745</v>
      </c>
      <c r="T727" t="s">
        <v>1745</v>
      </c>
      <c r="U727" t="s">
        <v>1746</v>
      </c>
      <c r="V727">
        <v>0</v>
      </c>
      <c r="W727" t="s">
        <v>1744</v>
      </c>
      <c r="X727" t="s">
        <v>1745</v>
      </c>
      <c r="Y727" t="s">
        <v>1743</v>
      </c>
      <c r="Z727" t="s">
        <v>1743</v>
      </c>
      <c r="AA727" t="s">
        <v>1743</v>
      </c>
    </row>
    <row r="728" spans="1:27" x14ac:dyDescent="0.35">
      <c r="A728" t="s">
        <v>2509</v>
      </c>
      <c r="B728" t="str">
        <f t="shared" si="11"/>
        <v>11001425780</v>
      </c>
      <c r="C728">
        <f>+VLOOKUP(E728,'Hoja1 (2)'!$C$2:$O$732,13,FALSE)</f>
        <v>1100142</v>
      </c>
      <c r="D728">
        <v>5780</v>
      </c>
      <c r="E728" t="s">
        <v>1130</v>
      </c>
      <c r="F728">
        <f>+VLOOKUP(E728,'Hoja1 (2)'!$C$2:$O$732,13,FALSE)</f>
        <v>1100142</v>
      </c>
      <c r="G728" t="s">
        <v>1131</v>
      </c>
      <c r="H728" t="s">
        <v>1743</v>
      </c>
      <c r="I728">
        <v>100</v>
      </c>
      <c r="J728" t="s">
        <v>1742</v>
      </c>
      <c r="K728" t="s">
        <v>1742</v>
      </c>
      <c r="L728" t="s">
        <v>1742</v>
      </c>
      <c r="M728" t="s">
        <v>1742</v>
      </c>
      <c r="N728" t="s">
        <v>1743</v>
      </c>
      <c r="O728">
        <v>0</v>
      </c>
      <c r="P728" t="s">
        <v>1744</v>
      </c>
      <c r="Q728" t="s">
        <v>1744</v>
      </c>
      <c r="R728" t="s">
        <v>1744</v>
      </c>
      <c r="S728" t="s">
        <v>1745</v>
      </c>
      <c r="T728" t="s">
        <v>1745</v>
      </c>
      <c r="U728" t="s">
        <v>1746</v>
      </c>
      <c r="V728">
        <v>1</v>
      </c>
      <c r="W728" t="s">
        <v>1744</v>
      </c>
      <c r="X728" t="s">
        <v>1745</v>
      </c>
      <c r="Y728" t="s">
        <v>1743</v>
      </c>
      <c r="Z728" t="s">
        <v>1743</v>
      </c>
      <c r="AA728" t="s">
        <v>1743</v>
      </c>
    </row>
    <row r="729" spans="1:27" x14ac:dyDescent="0.35">
      <c r="A729" t="s">
        <v>2510</v>
      </c>
      <c r="B729" t="str">
        <f t="shared" si="11"/>
        <v>11001425781</v>
      </c>
      <c r="C729">
        <f>+VLOOKUP(E729,'Hoja1 (2)'!$C$2:$O$732,13,FALSE)</f>
        <v>1100142</v>
      </c>
      <c r="D729">
        <v>5781</v>
      </c>
      <c r="E729" t="s">
        <v>477</v>
      </c>
      <c r="F729">
        <f>+VLOOKUP(E729,'Hoja1 (2)'!$C$2:$O$732,13,FALSE)</f>
        <v>1100142</v>
      </c>
      <c r="G729" t="s">
        <v>478</v>
      </c>
      <c r="H729" t="s">
        <v>1743</v>
      </c>
      <c r="I729">
        <v>110</v>
      </c>
      <c r="J729" t="s">
        <v>1742</v>
      </c>
      <c r="K729" t="s">
        <v>1742</v>
      </c>
      <c r="L729" t="s">
        <v>1742</v>
      </c>
      <c r="M729" t="s">
        <v>1742</v>
      </c>
      <c r="N729" t="s">
        <v>1743</v>
      </c>
      <c r="O729">
        <v>0</v>
      </c>
      <c r="P729" t="s">
        <v>1744</v>
      </c>
      <c r="Q729" t="s">
        <v>1744</v>
      </c>
      <c r="R729" t="s">
        <v>1744</v>
      </c>
      <c r="S729" t="s">
        <v>1745</v>
      </c>
      <c r="T729" t="s">
        <v>1745</v>
      </c>
      <c r="U729" t="s">
        <v>1746</v>
      </c>
      <c r="V729">
        <v>0</v>
      </c>
      <c r="W729" t="s">
        <v>1742</v>
      </c>
      <c r="X729" t="s">
        <v>1745</v>
      </c>
      <c r="Y729" t="s">
        <v>1743</v>
      </c>
      <c r="Z729" t="s">
        <v>1743</v>
      </c>
      <c r="AA729" t="s">
        <v>1743</v>
      </c>
    </row>
    <row r="730" spans="1:27" x14ac:dyDescent="0.35">
      <c r="A730" t="s">
        <v>2511</v>
      </c>
      <c r="B730" t="str">
        <f t="shared" si="11"/>
        <v>11001425782</v>
      </c>
      <c r="C730">
        <f>+VLOOKUP(E730,'Hoja1 (2)'!$C$2:$O$732,13,FALSE)</f>
        <v>1100142</v>
      </c>
      <c r="D730">
        <v>5782</v>
      </c>
      <c r="E730" t="s">
        <v>127</v>
      </c>
      <c r="F730">
        <f>+VLOOKUP(E730,'Hoja1 (2)'!$C$2:$O$732,13,FALSE)</f>
        <v>1100142</v>
      </c>
      <c r="G730" t="s">
        <v>128</v>
      </c>
      <c r="H730" t="s">
        <v>1743</v>
      </c>
      <c r="I730">
        <v>110</v>
      </c>
      <c r="J730" t="s">
        <v>1742</v>
      </c>
      <c r="K730" t="s">
        <v>1742</v>
      </c>
      <c r="L730" t="s">
        <v>1742</v>
      </c>
      <c r="M730" t="s">
        <v>1742</v>
      </c>
      <c r="N730" t="s">
        <v>1743</v>
      </c>
      <c r="O730">
        <v>0</v>
      </c>
      <c r="P730" t="s">
        <v>1744</v>
      </c>
      <c r="Q730" t="s">
        <v>1744</v>
      </c>
      <c r="R730" t="s">
        <v>1744</v>
      </c>
      <c r="S730" t="s">
        <v>1745</v>
      </c>
      <c r="T730" t="s">
        <v>1745</v>
      </c>
      <c r="U730" t="s">
        <v>1746</v>
      </c>
      <c r="V730">
        <v>0</v>
      </c>
      <c r="W730" t="s">
        <v>1742</v>
      </c>
      <c r="X730" t="s">
        <v>1745</v>
      </c>
      <c r="Y730" t="s">
        <v>1743</v>
      </c>
      <c r="Z730" t="s">
        <v>1743</v>
      </c>
      <c r="AA730" t="s">
        <v>1743</v>
      </c>
    </row>
    <row r="731" spans="1:27" x14ac:dyDescent="0.35">
      <c r="A731" t="s">
        <v>2512</v>
      </c>
      <c r="B731" t="str">
        <f t="shared" si="11"/>
        <v>11002425783</v>
      </c>
      <c r="C731">
        <f>+VLOOKUP(E731,'Hoja1 (2)'!$C$2:$O$732,13,FALSE)</f>
        <v>1100242</v>
      </c>
      <c r="D731">
        <v>5783</v>
      </c>
      <c r="E731" t="s">
        <v>201</v>
      </c>
      <c r="F731">
        <f>+VLOOKUP(E731,'Hoja1 (2)'!$C$2:$O$732,13,FALSE)</f>
        <v>1100242</v>
      </c>
      <c r="G731" t="s">
        <v>202</v>
      </c>
      <c r="H731" t="s">
        <v>1743</v>
      </c>
      <c r="I731">
        <v>110</v>
      </c>
      <c r="J731" t="s">
        <v>1742</v>
      </c>
      <c r="K731" t="s">
        <v>1742</v>
      </c>
      <c r="L731" t="s">
        <v>1742</v>
      </c>
      <c r="M731" t="s">
        <v>1742</v>
      </c>
      <c r="N731" t="s">
        <v>1743</v>
      </c>
      <c r="O731">
        <v>0</v>
      </c>
      <c r="P731" t="s">
        <v>1744</v>
      </c>
      <c r="Q731" t="s">
        <v>1744</v>
      </c>
      <c r="R731" t="s">
        <v>1744</v>
      </c>
      <c r="S731" t="s">
        <v>1745</v>
      </c>
      <c r="T731" t="s">
        <v>1745</v>
      </c>
      <c r="U731" t="s">
        <v>1746</v>
      </c>
      <c r="V731">
        <v>0</v>
      </c>
      <c r="W731" t="s">
        <v>1742</v>
      </c>
      <c r="X731" t="s">
        <v>1745</v>
      </c>
      <c r="Y731" t="s">
        <v>1743</v>
      </c>
      <c r="Z731" t="s">
        <v>1743</v>
      </c>
      <c r="AA731" t="s">
        <v>1743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1"/>
  <sheetViews>
    <sheetView tabSelected="1" topLeftCell="AD713" workbookViewId="0">
      <selection activeCell="AG2" sqref="AG2:AG731"/>
    </sheetView>
  </sheetViews>
  <sheetFormatPr baseColWidth="10" defaultRowHeight="14.5" x14ac:dyDescent="0.35"/>
  <cols>
    <col min="1" max="1" width="14.36328125" customWidth="1"/>
    <col min="2" max="2" width="24.36328125" customWidth="1"/>
    <col min="3" max="3" width="14.6328125" customWidth="1"/>
    <col min="4" max="4" width="12.6328125" customWidth="1"/>
    <col min="5" max="5" width="15.6328125" bestFit="1" customWidth="1"/>
    <col min="6" max="6" width="15.6328125" customWidth="1"/>
    <col min="7" max="7" width="73.08984375" bestFit="1" customWidth="1"/>
    <col min="8" max="8" width="61.1796875" bestFit="1" customWidth="1"/>
    <col min="9" max="9" width="12.90625" customWidth="1"/>
    <col min="10" max="10" width="11.1796875" customWidth="1"/>
    <col min="11" max="11" width="12.36328125" customWidth="1"/>
    <col min="12" max="12" width="9.6328125" customWidth="1"/>
    <col min="13" max="13" width="11.1796875" customWidth="1"/>
    <col min="14" max="14" width="14.08984375" customWidth="1"/>
    <col min="15" max="15" width="10.54296875" customWidth="1"/>
    <col min="16" max="16" width="11.1796875" customWidth="1"/>
    <col min="17" max="17" width="13.54296875" customWidth="1"/>
    <col min="18" max="18" width="14.6328125" customWidth="1"/>
    <col min="19" max="19" width="12.08984375" customWidth="1"/>
    <col min="20" max="20" width="12.90625" customWidth="1"/>
    <col min="21" max="21" width="11.81640625" customWidth="1"/>
    <col min="22" max="22" width="10.90625" customWidth="1"/>
    <col min="23" max="23" width="7.90625" customWidth="1"/>
    <col min="24" max="24" width="13.08984375" customWidth="1"/>
    <col min="25" max="25" width="14" customWidth="1"/>
    <col min="26" max="26" width="14.36328125" customWidth="1"/>
    <col min="27" max="27" width="10.54296875" customWidth="1"/>
    <col min="29" max="29" width="15.453125" bestFit="1" customWidth="1"/>
  </cols>
  <sheetData>
    <row r="1" spans="1:33" x14ac:dyDescent="0.35">
      <c r="A1" t="s">
        <v>1164</v>
      </c>
      <c r="B1" t="s">
        <v>2513</v>
      </c>
      <c r="C1" t="s">
        <v>2514</v>
      </c>
      <c r="D1" t="s">
        <v>2515</v>
      </c>
      <c r="E1" t="s">
        <v>1720</v>
      </c>
      <c r="F1" t="s">
        <v>2516</v>
      </c>
      <c r="G1" t="s">
        <v>1721</v>
      </c>
      <c r="H1" t="s">
        <v>1722</v>
      </c>
      <c r="I1" t="s">
        <v>1723</v>
      </c>
      <c r="J1" t="s">
        <v>1724</v>
      </c>
      <c r="K1" t="s">
        <v>1725</v>
      </c>
      <c r="L1" t="s">
        <v>1726</v>
      </c>
      <c r="M1" t="s">
        <v>1727</v>
      </c>
      <c r="N1" t="s">
        <v>1728</v>
      </c>
      <c r="O1" t="s">
        <v>1729</v>
      </c>
      <c r="P1" t="s">
        <v>1730</v>
      </c>
      <c r="Q1" t="s">
        <v>1731</v>
      </c>
      <c r="R1" t="s">
        <v>1732</v>
      </c>
      <c r="S1" t="s">
        <v>1733</v>
      </c>
      <c r="T1" t="s">
        <v>1734</v>
      </c>
      <c r="U1" t="s">
        <v>1735</v>
      </c>
      <c r="V1" t="s">
        <v>1736</v>
      </c>
      <c r="W1" s="73" t="s">
        <v>1737</v>
      </c>
      <c r="X1" s="73" t="s">
        <v>1738</v>
      </c>
      <c r="Y1" t="s">
        <v>1739</v>
      </c>
      <c r="Z1" t="s">
        <v>1740</v>
      </c>
      <c r="AA1" t="s">
        <v>1741</v>
      </c>
      <c r="AB1" t="s">
        <v>2633</v>
      </c>
      <c r="AC1" t="s">
        <v>2634</v>
      </c>
      <c r="AD1" t="s">
        <v>2638</v>
      </c>
      <c r="AE1" t="s">
        <v>2635</v>
      </c>
      <c r="AF1" t="s">
        <v>2639</v>
      </c>
      <c r="AG1" t="s">
        <v>2636</v>
      </c>
    </row>
    <row r="2" spans="1:33" x14ac:dyDescent="0.35">
      <c r="A2" t="s">
        <v>1814</v>
      </c>
      <c r="B2" t="str">
        <f>+CONCATENATE(C2,D2)</f>
        <v>11001385085</v>
      </c>
      <c r="C2">
        <f>+VLOOKUP(E2,'Hoja1 (2)'!$C$2:$O$732,13,FALSE)</f>
        <v>1100138</v>
      </c>
      <c r="D2">
        <v>5085</v>
      </c>
      <c r="E2" t="s">
        <v>468</v>
      </c>
      <c r="F2">
        <f>+VLOOKUP(E2,'Hoja1 (2)'!$C$2:$O$732,13,FALSE)</f>
        <v>1100138</v>
      </c>
      <c r="G2" t="s">
        <v>469</v>
      </c>
      <c r="H2" t="s">
        <v>469</v>
      </c>
      <c r="I2">
        <v>110</v>
      </c>
      <c r="J2" t="s">
        <v>2517</v>
      </c>
      <c r="K2" t="s">
        <v>2517</v>
      </c>
      <c r="L2" t="s">
        <v>2517</v>
      </c>
      <c r="M2" t="s">
        <v>2517</v>
      </c>
      <c r="N2" t="s">
        <v>1743</v>
      </c>
      <c r="O2">
        <v>0</v>
      </c>
      <c r="P2" t="s">
        <v>2518</v>
      </c>
      <c r="Q2" t="s">
        <v>2518</v>
      </c>
      <c r="R2" t="s">
        <v>2518</v>
      </c>
      <c r="S2" t="s">
        <v>1745</v>
      </c>
      <c r="T2" t="s">
        <v>1745</v>
      </c>
      <c r="U2" t="s">
        <v>1746</v>
      </c>
      <c r="V2">
        <v>0</v>
      </c>
      <c r="W2" t="s">
        <v>2517</v>
      </c>
      <c r="X2" t="s">
        <v>1745</v>
      </c>
      <c r="Y2">
        <f>+VLOOKUP(Tabla24[[#This Row],[ItemCode]],'Hoja1 (2)'!$C$2:$H$732,6,FALSE)</f>
        <v>1100</v>
      </c>
      <c r="Z2">
        <f>+VLOOKUP(Tabla24[[#This Row],[ItemCode]],'Hoja1 (2)'!$C$2:$J$732,8,FALSE)</f>
        <v>1</v>
      </c>
      <c r="AA2">
        <f>+VLOOKUP(Tabla24[[#This Row],[ItemCode]],'Hoja1 (2)'!$C$2:$L$732,10,FALSE)</f>
        <v>38</v>
      </c>
      <c r="AB2" t="str">
        <f>+Tabla24[[#This Row],[ItemCode]]</f>
        <v>10191N-4-5</v>
      </c>
      <c r="AC2" s="69" t="s">
        <v>468</v>
      </c>
      <c r="AD2" t="s">
        <v>468</v>
      </c>
      <c r="AE2">
        <v>5</v>
      </c>
      <c r="AF2">
        <v>5</v>
      </c>
      <c r="AG2" t="s">
        <v>2637</v>
      </c>
    </row>
    <row r="3" spans="1:33" x14ac:dyDescent="0.35">
      <c r="A3" t="s">
        <v>2640</v>
      </c>
      <c r="B3" t="str">
        <f t="shared" ref="B3:B66" si="0">+CONCATENATE(C3,D3)</f>
        <v>11001385086</v>
      </c>
      <c r="C3">
        <f>+VLOOKUP(E3,'Hoja1 (2)'!$C$2:$O$732,13,FALSE)</f>
        <v>1100138</v>
      </c>
      <c r="D3">
        <v>5086</v>
      </c>
      <c r="E3" t="s">
        <v>470</v>
      </c>
      <c r="F3">
        <f>+VLOOKUP(E3,'Hoja1 (2)'!$C$2:$O$732,13,FALSE)</f>
        <v>1100138</v>
      </c>
      <c r="G3" t="s">
        <v>471</v>
      </c>
      <c r="H3" t="s">
        <v>471</v>
      </c>
      <c r="I3">
        <v>110</v>
      </c>
      <c r="J3" t="s">
        <v>2517</v>
      </c>
      <c r="K3" t="s">
        <v>2517</v>
      </c>
      <c r="L3" t="s">
        <v>2517</v>
      </c>
      <c r="M3" t="s">
        <v>2517</v>
      </c>
      <c r="N3" t="s">
        <v>1743</v>
      </c>
      <c r="O3">
        <v>0</v>
      </c>
      <c r="P3" t="s">
        <v>2518</v>
      </c>
      <c r="Q3" t="s">
        <v>2518</v>
      </c>
      <c r="R3" t="s">
        <v>2518</v>
      </c>
      <c r="S3" t="s">
        <v>1745</v>
      </c>
      <c r="T3" t="s">
        <v>1745</v>
      </c>
      <c r="U3" t="s">
        <v>1746</v>
      </c>
      <c r="V3">
        <v>0</v>
      </c>
      <c r="W3" t="s">
        <v>2517</v>
      </c>
      <c r="X3" t="s">
        <v>1745</v>
      </c>
      <c r="Y3">
        <f>+VLOOKUP(Tabla24[[#This Row],[ItemCode]],'Hoja1 (2)'!$C$2:$H$732,6,FALSE)</f>
        <v>1100</v>
      </c>
      <c r="Z3">
        <f>+VLOOKUP(Tabla24[[#This Row],[ItemCode]],'Hoja1 (2)'!$C$2:$J$732,8,FALSE)</f>
        <v>1</v>
      </c>
      <c r="AA3">
        <f>+VLOOKUP(Tabla24[[#This Row],[ItemCode]],'Hoja1 (2)'!$C$2:$L$732,10,FALSE)</f>
        <v>38</v>
      </c>
      <c r="AB3" t="str">
        <f>+Tabla24[[#This Row],[ItemCode]]</f>
        <v>10191N-4-6</v>
      </c>
      <c r="AC3" s="69" t="s">
        <v>470</v>
      </c>
      <c r="AD3" t="s">
        <v>470</v>
      </c>
      <c r="AE3">
        <v>5</v>
      </c>
      <c r="AF3">
        <v>5</v>
      </c>
      <c r="AG3" t="s">
        <v>2637</v>
      </c>
    </row>
    <row r="4" spans="1:33" x14ac:dyDescent="0.35">
      <c r="A4" t="s">
        <v>2641</v>
      </c>
      <c r="B4" t="str">
        <f t="shared" si="0"/>
        <v>11001385087</v>
      </c>
      <c r="C4">
        <f>+VLOOKUP(E4,'Hoja1 (2)'!$C$2:$O$732,13,FALSE)</f>
        <v>1100138</v>
      </c>
      <c r="D4">
        <v>5087</v>
      </c>
      <c r="E4" t="s">
        <v>336</v>
      </c>
      <c r="F4">
        <f>+VLOOKUP(E4,'Hoja1 (2)'!$C$2:$O$732,13,FALSE)</f>
        <v>1100138</v>
      </c>
      <c r="G4" t="s">
        <v>337</v>
      </c>
      <c r="H4" t="s">
        <v>1743</v>
      </c>
      <c r="I4">
        <v>110</v>
      </c>
      <c r="J4" t="s">
        <v>2517</v>
      </c>
      <c r="K4" t="s">
        <v>2517</v>
      </c>
      <c r="L4" t="s">
        <v>2517</v>
      </c>
      <c r="M4" t="s">
        <v>2517</v>
      </c>
      <c r="N4" t="s">
        <v>1743</v>
      </c>
      <c r="O4">
        <v>0</v>
      </c>
      <c r="P4" t="s">
        <v>2518</v>
      </c>
      <c r="Q4" t="s">
        <v>2518</v>
      </c>
      <c r="R4" t="s">
        <v>2518</v>
      </c>
      <c r="S4" t="s">
        <v>1745</v>
      </c>
      <c r="T4" t="s">
        <v>1745</v>
      </c>
      <c r="U4" t="s">
        <v>1746</v>
      </c>
      <c r="V4">
        <v>0</v>
      </c>
      <c r="W4" t="s">
        <v>2518</v>
      </c>
      <c r="X4" t="s">
        <v>1745</v>
      </c>
      <c r="Y4">
        <f>+VLOOKUP(Tabla24[[#This Row],[ItemCode]],'Hoja1 (2)'!$C$2:$H$732,6,FALSE)</f>
        <v>1100</v>
      </c>
      <c r="Z4">
        <f>+VLOOKUP(Tabla24[[#This Row],[ItemCode]],'Hoja1 (2)'!$C$2:$J$732,8,FALSE)</f>
        <v>1</v>
      </c>
      <c r="AA4">
        <f>+VLOOKUP(Tabla24[[#This Row],[ItemCode]],'Hoja1 (2)'!$C$2:$L$732,10,FALSE)</f>
        <v>38</v>
      </c>
      <c r="AB4" t="str">
        <f>+Tabla24[[#This Row],[ItemCode]]</f>
        <v>10543-04-04</v>
      </c>
      <c r="AC4" s="69" t="s">
        <v>336</v>
      </c>
      <c r="AD4" t="s">
        <v>336</v>
      </c>
      <c r="AE4">
        <v>5.55</v>
      </c>
      <c r="AF4">
        <v>5.55</v>
      </c>
      <c r="AG4" t="s">
        <v>2637</v>
      </c>
    </row>
    <row r="5" spans="1:33" x14ac:dyDescent="0.35">
      <c r="A5" t="s">
        <v>2642</v>
      </c>
      <c r="B5" t="str">
        <f t="shared" si="0"/>
        <v>11001385088</v>
      </c>
      <c r="C5">
        <f>+VLOOKUP(E5,'Hoja1 (2)'!$C$2:$O$732,13,FALSE)</f>
        <v>1100138</v>
      </c>
      <c r="D5">
        <v>5088</v>
      </c>
      <c r="E5" t="s">
        <v>330</v>
      </c>
      <c r="F5">
        <f>+VLOOKUP(E5,'Hoja1 (2)'!$C$2:$O$732,13,FALSE)</f>
        <v>1100138</v>
      </c>
      <c r="G5" t="s">
        <v>331</v>
      </c>
      <c r="H5" t="s">
        <v>1743</v>
      </c>
      <c r="I5">
        <v>110</v>
      </c>
      <c r="J5" t="s">
        <v>2517</v>
      </c>
      <c r="K5" t="s">
        <v>2517</v>
      </c>
      <c r="L5" t="s">
        <v>2517</v>
      </c>
      <c r="M5" t="s">
        <v>2517</v>
      </c>
      <c r="N5" t="s">
        <v>1743</v>
      </c>
      <c r="O5">
        <v>0</v>
      </c>
      <c r="P5" t="s">
        <v>2518</v>
      </c>
      <c r="Q5" t="s">
        <v>2518</v>
      </c>
      <c r="R5" t="s">
        <v>2518</v>
      </c>
      <c r="S5" t="s">
        <v>1745</v>
      </c>
      <c r="T5" t="s">
        <v>1745</v>
      </c>
      <c r="U5" t="s">
        <v>1746</v>
      </c>
      <c r="V5">
        <v>0</v>
      </c>
      <c r="W5" t="s">
        <v>2518</v>
      </c>
      <c r="X5" t="s">
        <v>1745</v>
      </c>
      <c r="Y5">
        <f>+VLOOKUP(Tabla24[[#This Row],[ItemCode]],'Hoja1 (2)'!$C$2:$H$732,6,FALSE)</f>
        <v>1100</v>
      </c>
      <c r="Z5">
        <f>+VLOOKUP(Tabla24[[#This Row],[ItemCode]],'Hoja1 (2)'!$C$2:$J$732,8,FALSE)</f>
        <v>1</v>
      </c>
      <c r="AA5">
        <f>+VLOOKUP(Tabla24[[#This Row],[ItemCode]],'Hoja1 (2)'!$C$2:$L$732,10,FALSE)</f>
        <v>38</v>
      </c>
      <c r="AB5" t="str">
        <f>+Tabla24[[#This Row],[ItemCode]]</f>
        <v>10543-06-08</v>
      </c>
      <c r="AC5" s="69" t="s">
        <v>330</v>
      </c>
      <c r="AD5" t="s">
        <v>330</v>
      </c>
      <c r="AE5">
        <v>8.65</v>
      </c>
      <c r="AF5">
        <v>8.65</v>
      </c>
      <c r="AG5" t="s">
        <v>2637</v>
      </c>
    </row>
    <row r="6" spans="1:33" x14ac:dyDescent="0.35">
      <c r="A6" t="s">
        <v>2643</v>
      </c>
      <c r="B6" t="str">
        <f t="shared" si="0"/>
        <v>11001385089</v>
      </c>
      <c r="C6">
        <f>+VLOOKUP(E6,'Hoja1 (2)'!$C$2:$O$732,13,FALSE)</f>
        <v>1100138</v>
      </c>
      <c r="D6">
        <v>5089</v>
      </c>
      <c r="E6" t="s">
        <v>332</v>
      </c>
      <c r="F6">
        <f>+VLOOKUP(E6,'Hoja1 (2)'!$C$2:$O$732,13,FALSE)</f>
        <v>1100138</v>
      </c>
      <c r="G6" t="s">
        <v>333</v>
      </c>
      <c r="H6" t="s">
        <v>1743</v>
      </c>
      <c r="I6">
        <v>110</v>
      </c>
      <c r="J6" t="s">
        <v>2517</v>
      </c>
      <c r="K6" t="s">
        <v>2517</v>
      </c>
      <c r="L6" t="s">
        <v>2517</v>
      </c>
      <c r="M6" t="s">
        <v>2517</v>
      </c>
      <c r="N6" t="s">
        <v>1743</v>
      </c>
      <c r="O6">
        <v>0</v>
      </c>
      <c r="P6" t="s">
        <v>2518</v>
      </c>
      <c r="Q6" t="s">
        <v>2518</v>
      </c>
      <c r="R6" t="s">
        <v>2518</v>
      </c>
      <c r="S6" t="s">
        <v>1745</v>
      </c>
      <c r="T6" t="s">
        <v>1745</v>
      </c>
      <c r="U6" t="s">
        <v>1746</v>
      </c>
      <c r="V6">
        <v>0</v>
      </c>
      <c r="W6" t="s">
        <v>2518</v>
      </c>
      <c r="X6" t="s">
        <v>1745</v>
      </c>
      <c r="Y6">
        <f>+VLOOKUP(Tabla24[[#This Row],[ItemCode]],'Hoja1 (2)'!$C$2:$H$732,6,FALSE)</f>
        <v>1100</v>
      </c>
      <c r="Z6">
        <f>+VLOOKUP(Tabla24[[#This Row],[ItemCode]],'Hoja1 (2)'!$C$2:$J$732,8,FALSE)</f>
        <v>1</v>
      </c>
      <c r="AA6">
        <f>+VLOOKUP(Tabla24[[#This Row],[ItemCode]],'Hoja1 (2)'!$C$2:$L$732,10,FALSE)</f>
        <v>38</v>
      </c>
      <c r="AB6" t="str">
        <f>+Tabla24[[#This Row],[ItemCode]]</f>
        <v>10543-12-08</v>
      </c>
      <c r="AC6" s="69" t="s">
        <v>332</v>
      </c>
      <c r="AD6" t="s">
        <v>332</v>
      </c>
      <c r="AE6">
        <v>10.56</v>
      </c>
      <c r="AF6">
        <v>10.56</v>
      </c>
      <c r="AG6" t="s">
        <v>2637</v>
      </c>
    </row>
    <row r="7" spans="1:33" x14ac:dyDescent="0.35">
      <c r="A7" t="s">
        <v>2644</v>
      </c>
      <c r="B7" t="str">
        <f t="shared" si="0"/>
        <v>11001385090</v>
      </c>
      <c r="C7">
        <f>+VLOOKUP(E7,'Hoja1 (2)'!$C$2:$O$732,13,FALSE)</f>
        <v>1100138</v>
      </c>
      <c r="D7">
        <v>5090</v>
      </c>
      <c r="E7" t="s">
        <v>334</v>
      </c>
      <c r="F7">
        <f>+VLOOKUP(E7,'Hoja1 (2)'!$C$2:$O$732,13,FALSE)</f>
        <v>1100138</v>
      </c>
      <c r="G7" t="s">
        <v>335</v>
      </c>
      <c r="H7" t="s">
        <v>1743</v>
      </c>
      <c r="I7">
        <v>110</v>
      </c>
      <c r="J7" t="s">
        <v>2517</v>
      </c>
      <c r="K7" t="s">
        <v>2517</v>
      </c>
      <c r="L7" t="s">
        <v>2517</v>
      </c>
      <c r="M7" t="s">
        <v>2517</v>
      </c>
      <c r="N7" t="s">
        <v>1743</v>
      </c>
      <c r="O7">
        <v>0</v>
      </c>
      <c r="P7" t="s">
        <v>2518</v>
      </c>
      <c r="Q7" t="s">
        <v>2518</v>
      </c>
      <c r="R7" t="s">
        <v>2518</v>
      </c>
      <c r="S7" t="s">
        <v>1745</v>
      </c>
      <c r="T7" t="s">
        <v>1745</v>
      </c>
      <c r="U7" t="s">
        <v>1746</v>
      </c>
      <c r="V7">
        <v>0</v>
      </c>
      <c r="W7" t="s">
        <v>2518</v>
      </c>
      <c r="X7" t="s">
        <v>1745</v>
      </c>
      <c r="Y7">
        <f>+VLOOKUP(Tabla24[[#This Row],[ItemCode]],'Hoja1 (2)'!$C$2:$H$732,6,FALSE)</f>
        <v>1100</v>
      </c>
      <c r="Z7">
        <f>+VLOOKUP(Tabla24[[#This Row],[ItemCode]],'Hoja1 (2)'!$C$2:$J$732,8,FALSE)</f>
        <v>1</v>
      </c>
      <c r="AA7">
        <f>+VLOOKUP(Tabla24[[#This Row],[ItemCode]],'Hoja1 (2)'!$C$2:$L$732,10,FALSE)</f>
        <v>38</v>
      </c>
      <c r="AB7" t="str">
        <f>+Tabla24[[#This Row],[ItemCode]]</f>
        <v>10543-16-16</v>
      </c>
      <c r="AC7" s="69" t="s">
        <v>334</v>
      </c>
      <c r="AD7" t="s">
        <v>334</v>
      </c>
      <c r="AE7">
        <v>21.53</v>
      </c>
      <c r="AF7">
        <v>21.53</v>
      </c>
      <c r="AG7" t="s">
        <v>2637</v>
      </c>
    </row>
    <row r="8" spans="1:33" x14ac:dyDescent="0.35">
      <c r="A8" t="s">
        <v>2645</v>
      </c>
      <c r="B8" t="str">
        <f t="shared" si="0"/>
        <v>11001385091</v>
      </c>
      <c r="C8">
        <f>+VLOOKUP(E8,'Hoja1 (2)'!$C$2:$O$732,13,FALSE)</f>
        <v>1100138</v>
      </c>
      <c r="D8">
        <v>5091</v>
      </c>
      <c r="E8" t="s">
        <v>338</v>
      </c>
      <c r="F8">
        <f>+VLOOKUP(E8,'Hoja1 (2)'!$C$2:$O$732,13,FALSE)</f>
        <v>1100138</v>
      </c>
      <c r="G8" t="s">
        <v>339</v>
      </c>
      <c r="H8" t="s">
        <v>1743</v>
      </c>
      <c r="I8">
        <v>110</v>
      </c>
      <c r="J8" t="s">
        <v>2517</v>
      </c>
      <c r="K8" t="s">
        <v>2517</v>
      </c>
      <c r="L8" t="s">
        <v>2517</v>
      </c>
      <c r="M8" t="s">
        <v>2517</v>
      </c>
      <c r="N8" t="s">
        <v>1743</v>
      </c>
      <c r="O8">
        <v>0</v>
      </c>
      <c r="P8" t="s">
        <v>2518</v>
      </c>
      <c r="Q8" t="s">
        <v>2518</v>
      </c>
      <c r="R8" t="s">
        <v>2518</v>
      </c>
      <c r="S8" t="s">
        <v>1745</v>
      </c>
      <c r="T8" t="s">
        <v>1745</v>
      </c>
      <c r="U8" t="s">
        <v>1746</v>
      </c>
      <c r="V8">
        <v>0</v>
      </c>
      <c r="W8" t="s">
        <v>2518</v>
      </c>
      <c r="X8" t="s">
        <v>1745</v>
      </c>
      <c r="Y8">
        <f>+VLOOKUP(Tabla24[[#This Row],[ItemCode]],'Hoja1 (2)'!$C$2:$H$732,6,FALSE)</f>
        <v>1100</v>
      </c>
      <c r="Z8">
        <f>+VLOOKUP(Tabla24[[#This Row],[ItemCode]],'Hoja1 (2)'!$C$2:$J$732,8,FALSE)</f>
        <v>1</v>
      </c>
      <c r="AA8">
        <f>+VLOOKUP(Tabla24[[#This Row],[ItemCode]],'Hoja1 (2)'!$C$2:$L$732,10,FALSE)</f>
        <v>38</v>
      </c>
      <c r="AB8" t="str">
        <f>+Tabla24[[#This Row],[ItemCode]]</f>
        <v>10543-20-20</v>
      </c>
      <c r="AC8" s="69" t="s">
        <v>338</v>
      </c>
      <c r="AD8" t="s">
        <v>338</v>
      </c>
      <c r="AE8">
        <v>39.5</v>
      </c>
      <c r="AF8">
        <v>39.5</v>
      </c>
      <c r="AG8" t="s">
        <v>2637</v>
      </c>
    </row>
    <row r="9" spans="1:33" x14ac:dyDescent="0.35">
      <c r="A9" t="s">
        <v>2646</v>
      </c>
      <c r="B9" t="str">
        <f t="shared" si="0"/>
        <v>11001385092</v>
      </c>
      <c r="C9">
        <f>+VLOOKUP(E9,'Hoja1 (2)'!$C$2:$O$732,13,FALSE)</f>
        <v>1100138</v>
      </c>
      <c r="D9">
        <v>5092</v>
      </c>
      <c r="E9" t="s">
        <v>261</v>
      </c>
      <c r="F9">
        <f>+VLOOKUP(E9,'Hoja1 (2)'!$C$2:$O$732,13,FALSE)</f>
        <v>1100138</v>
      </c>
      <c r="G9" t="s">
        <v>262</v>
      </c>
      <c r="H9" t="s">
        <v>1743</v>
      </c>
      <c r="I9">
        <v>110</v>
      </c>
      <c r="J9" t="s">
        <v>2517</v>
      </c>
      <c r="K9" t="s">
        <v>2517</v>
      </c>
      <c r="L9" t="s">
        <v>2517</v>
      </c>
      <c r="M9" t="s">
        <v>2517</v>
      </c>
      <c r="N9" t="s">
        <v>1743</v>
      </c>
      <c r="O9">
        <v>0</v>
      </c>
      <c r="P9" t="s">
        <v>2518</v>
      </c>
      <c r="Q9" t="s">
        <v>2518</v>
      </c>
      <c r="R9" t="s">
        <v>2518</v>
      </c>
      <c r="S9" t="s">
        <v>1745</v>
      </c>
      <c r="T9" t="s">
        <v>1745</v>
      </c>
      <c r="U9" t="s">
        <v>1746</v>
      </c>
      <c r="V9">
        <v>0</v>
      </c>
      <c r="W9" t="s">
        <v>2518</v>
      </c>
      <c r="X9" t="s">
        <v>1745</v>
      </c>
      <c r="Y9">
        <f>+VLOOKUP(Tabla24[[#This Row],[ItemCode]],'Hoja1 (2)'!$C$2:$H$732,6,FALSE)</f>
        <v>1100</v>
      </c>
      <c r="Z9">
        <f>+VLOOKUP(Tabla24[[#This Row],[ItemCode]],'Hoja1 (2)'!$C$2:$J$732,8,FALSE)</f>
        <v>1</v>
      </c>
      <c r="AA9">
        <f>+VLOOKUP(Tabla24[[#This Row],[ItemCode]],'Hoja1 (2)'!$C$2:$L$732,10,FALSE)</f>
        <v>38</v>
      </c>
      <c r="AB9" t="str">
        <f>+Tabla24[[#This Row],[ItemCode]]</f>
        <v>10691N-0606</v>
      </c>
      <c r="AC9" s="69" t="s">
        <v>261</v>
      </c>
      <c r="AD9" t="s">
        <v>261</v>
      </c>
      <c r="AE9">
        <v>1.34</v>
      </c>
      <c r="AF9">
        <v>1.34</v>
      </c>
      <c r="AG9" t="s">
        <v>2637</v>
      </c>
    </row>
    <row r="10" spans="1:33" x14ac:dyDescent="0.35">
      <c r="A10" t="s">
        <v>2519</v>
      </c>
      <c r="B10" t="str">
        <f t="shared" si="0"/>
        <v>11001505093</v>
      </c>
      <c r="C10">
        <f>+VLOOKUP(E10,'Hoja1 (2)'!$C$2:$O$732,13,FALSE)</f>
        <v>1100150</v>
      </c>
      <c r="D10">
        <v>5093</v>
      </c>
      <c r="E10" t="s">
        <v>907</v>
      </c>
      <c r="F10">
        <f>+VLOOKUP(E10,'Hoja1 (2)'!$C$2:$O$732,13,FALSE)</f>
        <v>1100150</v>
      </c>
      <c r="G10" t="s">
        <v>908</v>
      </c>
      <c r="H10" t="s">
        <v>1743</v>
      </c>
      <c r="I10">
        <v>110</v>
      </c>
      <c r="J10" t="s">
        <v>2517</v>
      </c>
      <c r="K10" t="s">
        <v>2517</v>
      </c>
      <c r="L10" t="s">
        <v>2517</v>
      </c>
      <c r="M10" t="s">
        <v>2517</v>
      </c>
      <c r="N10" t="s">
        <v>1743</v>
      </c>
      <c r="O10">
        <v>0</v>
      </c>
      <c r="P10" t="s">
        <v>2518</v>
      </c>
      <c r="Q10" t="s">
        <v>2518</v>
      </c>
      <c r="R10" t="s">
        <v>2518</v>
      </c>
      <c r="S10" t="s">
        <v>1745</v>
      </c>
      <c r="T10" t="s">
        <v>1745</v>
      </c>
      <c r="U10" t="s">
        <v>1746</v>
      </c>
      <c r="V10">
        <v>5</v>
      </c>
      <c r="W10" t="s">
        <v>2518</v>
      </c>
      <c r="X10" t="s">
        <v>1745</v>
      </c>
      <c r="Y10">
        <f>+VLOOKUP(Tabla24[[#This Row],[ItemCode]],'Hoja1 (2)'!$C$2:$H$732,6,FALSE)</f>
        <v>1100</v>
      </c>
      <c r="Z10">
        <f>+VLOOKUP(Tabla24[[#This Row],[ItemCode]],'Hoja1 (2)'!$C$2:$J$732,8,FALSE)</f>
        <v>1</v>
      </c>
      <c r="AA10">
        <f>+VLOOKUP(Tabla24[[#This Row],[ItemCode]],'Hoja1 (2)'!$C$2:$L$732,10,FALSE)</f>
        <v>50</v>
      </c>
      <c r="AB10" t="str">
        <f>+Tabla24[[#This Row],[ItemCode]]</f>
        <v>1200-1208</v>
      </c>
      <c r="AC10" s="69" t="s">
        <v>907</v>
      </c>
      <c r="AD10" t="s">
        <v>907</v>
      </c>
      <c r="AE10">
        <v>4.7121000000000004</v>
      </c>
      <c r="AF10">
        <v>4.7121000000000004</v>
      </c>
      <c r="AG10" t="s">
        <v>2637</v>
      </c>
    </row>
    <row r="11" spans="1:33" x14ac:dyDescent="0.35">
      <c r="A11" t="s">
        <v>2647</v>
      </c>
      <c r="B11" t="str">
        <f t="shared" si="0"/>
        <v>11001505094</v>
      </c>
      <c r="C11">
        <f>+VLOOKUP(E11,'Hoja1 (2)'!$C$2:$O$732,13,FALSE)</f>
        <v>1100150</v>
      </c>
      <c r="D11">
        <v>5094</v>
      </c>
      <c r="E11" t="s">
        <v>961</v>
      </c>
      <c r="F11">
        <f>+VLOOKUP(E11,'Hoja1 (2)'!$C$2:$O$732,13,FALSE)</f>
        <v>1100150</v>
      </c>
      <c r="G11" t="s">
        <v>962</v>
      </c>
      <c r="H11" t="s">
        <v>1743</v>
      </c>
      <c r="I11">
        <v>110</v>
      </c>
      <c r="J11" t="s">
        <v>2517</v>
      </c>
      <c r="K11" t="s">
        <v>2517</v>
      </c>
      <c r="L11" t="s">
        <v>2517</v>
      </c>
      <c r="M11" t="s">
        <v>2517</v>
      </c>
      <c r="N11" t="s">
        <v>1743</v>
      </c>
      <c r="O11">
        <v>0</v>
      </c>
      <c r="P11" t="s">
        <v>2518</v>
      </c>
      <c r="Q11" t="s">
        <v>2518</v>
      </c>
      <c r="R11" t="s">
        <v>2518</v>
      </c>
      <c r="S11" t="s">
        <v>1745</v>
      </c>
      <c r="T11" t="s">
        <v>1745</v>
      </c>
      <c r="U11" t="s">
        <v>1746</v>
      </c>
      <c r="V11">
        <v>5</v>
      </c>
      <c r="W11" t="s">
        <v>2518</v>
      </c>
      <c r="X11" t="s">
        <v>1745</v>
      </c>
      <c r="Y11">
        <f>+VLOOKUP(Tabla24[[#This Row],[ItemCode]],'Hoja1 (2)'!$C$2:$H$732,6,FALSE)</f>
        <v>1100</v>
      </c>
      <c r="Z11">
        <f>+VLOOKUP(Tabla24[[#This Row],[ItemCode]],'Hoja1 (2)'!$C$2:$J$732,8,FALSE)</f>
        <v>1</v>
      </c>
      <c r="AA11">
        <f>+VLOOKUP(Tabla24[[#This Row],[ItemCode]],'Hoja1 (2)'!$C$2:$L$732,10,FALSE)</f>
        <v>50</v>
      </c>
      <c r="AB11" t="str">
        <f>+Tabla24[[#This Row],[ItemCode]]</f>
        <v>1200-1612</v>
      </c>
      <c r="AC11" s="69" t="s">
        <v>961</v>
      </c>
      <c r="AD11" t="s">
        <v>961</v>
      </c>
      <c r="AE11">
        <v>9.5618999999999996</v>
      </c>
      <c r="AF11">
        <v>9.5618999999999996</v>
      </c>
      <c r="AG11" t="s">
        <v>2637</v>
      </c>
    </row>
    <row r="12" spans="1:33" x14ac:dyDescent="0.35">
      <c r="A12" t="s">
        <v>2648</v>
      </c>
      <c r="B12" t="str">
        <f t="shared" si="0"/>
        <v>11001505095</v>
      </c>
      <c r="C12">
        <f>+VLOOKUP(E12,'Hoja1 (2)'!$C$2:$O$732,13,FALSE)</f>
        <v>1100150</v>
      </c>
      <c r="D12">
        <v>5095</v>
      </c>
      <c r="E12" t="s">
        <v>1009</v>
      </c>
      <c r="F12">
        <f>+VLOOKUP(E12,'Hoja1 (2)'!$C$2:$O$732,13,FALSE)</f>
        <v>1100150</v>
      </c>
      <c r="G12" t="s">
        <v>1010</v>
      </c>
      <c r="H12" t="s">
        <v>1743</v>
      </c>
      <c r="I12">
        <v>110</v>
      </c>
      <c r="J12" t="s">
        <v>2517</v>
      </c>
      <c r="K12" t="s">
        <v>2517</v>
      </c>
      <c r="L12" t="s">
        <v>2517</v>
      </c>
      <c r="M12" t="s">
        <v>2517</v>
      </c>
      <c r="N12" t="s">
        <v>1743</v>
      </c>
      <c r="O12">
        <v>0</v>
      </c>
      <c r="P12" t="s">
        <v>2518</v>
      </c>
      <c r="Q12" t="s">
        <v>2518</v>
      </c>
      <c r="R12" t="s">
        <v>2518</v>
      </c>
      <c r="S12" t="s">
        <v>1743</v>
      </c>
      <c r="T12" t="s">
        <v>1743</v>
      </c>
      <c r="U12" t="s">
        <v>1746</v>
      </c>
      <c r="V12">
        <v>10</v>
      </c>
      <c r="W12" t="s">
        <v>2518</v>
      </c>
      <c r="X12" t="s">
        <v>1743</v>
      </c>
      <c r="Y12">
        <f>+VLOOKUP(Tabla24[[#This Row],[ItemCode]],'Hoja1 (2)'!$C$2:$H$732,6,FALSE)</f>
        <v>1100</v>
      </c>
      <c r="Z12">
        <f>+VLOOKUP(Tabla24[[#This Row],[ItemCode]],'Hoja1 (2)'!$C$2:$J$732,8,FALSE)</f>
        <v>1</v>
      </c>
      <c r="AA12">
        <f>+VLOOKUP(Tabla24[[#This Row],[ItemCode]],'Hoja1 (2)'!$C$2:$L$732,10,FALSE)</f>
        <v>50</v>
      </c>
      <c r="AB12" t="str">
        <f>+Tabla24[[#This Row],[ItemCode]]</f>
        <v>1202-0404</v>
      </c>
      <c r="AC12" s="69" t="s">
        <v>1009</v>
      </c>
      <c r="AD12" t="s">
        <v>1009</v>
      </c>
      <c r="AE12">
        <v>3.2181000000000002</v>
      </c>
      <c r="AF12">
        <v>3.2181000000000002</v>
      </c>
      <c r="AG12" t="s">
        <v>2637</v>
      </c>
    </row>
    <row r="13" spans="1:33" x14ac:dyDescent="0.35">
      <c r="A13" t="s">
        <v>2649</v>
      </c>
      <c r="B13" t="str">
        <f t="shared" si="0"/>
        <v>11001505096</v>
      </c>
      <c r="C13">
        <f>+VLOOKUP(E13,'Hoja1 (2)'!$C$2:$O$732,13,FALSE)</f>
        <v>1100150</v>
      </c>
      <c r="D13">
        <v>5096</v>
      </c>
      <c r="E13" t="s">
        <v>941</v>
      </c>
      <c r="F13">
        <f>+VLOOKUP(E13,'Hoja1 (2)'!$C$2:$O$732,13,FALSE)</f>
        <v>1100150</v>
      </c>
      <c r="G13" t="s">
        <v>942</v>
      </c>
      <c r="H13" t="s">
        <v>1743</v>
      </c>
      <c r="I13">
        <v>110</v>
      </c>
      <c r="J13" t="s">
        <v>2517</v>
      </c>
      <c r="K13" t="s">
        <v>2517</v>
      </c>
      <c r="L13" t="s">
        <v>2517</v>
      </c>
      <c r="M13" t="s">
        <v>2517</v>
      </c>
      <c r="N13" t="s">
        <v>1743</v>
      </c>
      <c r="O13">
        <v>0</v>
      </c>
      <c r="P13" t="s">
        <v>2518</v>
      </c>
      <c r="Q13" t="s">
        <v>2518</v>
      </c>
      <c r="R13" t="s">
        <v>2518</v>
      </c>
      <c r="S13" t="s">
        <v>1745</v>
      </c>
      <c r="T13" t="s">
        <v>1745</v>
      </c>
      <c r="U13" t="s">
        <v>1746</v>
      </c>
      <c r="V13">
        <v>0</v>
      </c>
      <c r="W13" t="s">
        <v>2517</v>
      </c>
      <c r="X13" t="s">
        <v>1745</v>
      </c>
      <c r="Y13">
        <f>+VLOOKUP(Tabla24[[#This Row],[ItemCode]],'Hoja1 (2)'!$C$2:$H$732,6,FALSE)</f>
        <v>1100</v>
      </c>
      <c r="Z13">
        <f>+VLOOKUP(Tabla24[[#This Row],[ItemCode]],'Hoja1 (2)'!$C$2:$J$732,8,FALSE)</f>
        <v>1</v>
      </c>
      <c r="AA13">
        <f>+VLOOKUP(Tabla24[[#This Row],[ItemCode]],'Hoja1 (2)'!$C$2:$L$732,10,FALSE)</f>
        <v>50</v>
      </c>
      <c r="AB13" t="str">
        <f>+Tabla24[[#This Row],[ItemCode]]</f>
        <v>1202-1616</v>
      </c>
      <c r="AC13" s="69" t="s">
        <v>941</v>
      </c>
      <c r="AD13" t="s">
        <v>941</v>
      </c>
      <c r="AE13">
        <v>12.6</v>
      </c>
      <c r="AF13">
        <v>12.6</v>
      </c>
      <c r="AG13" t="s">
        <v>2637</v>
      </c>
    </row>
    <row r="14" spans="1:33" x14ac:dyDescent="0.35">
      <c r="A14" t="s">
        <v>2520</v>
      </c>
      <c r="B14" t="str">
        <f t="shared" si="0"/>
        <v>11001505097</v>
      </c>
      <c r="C14">
        <f>+VLOOKUP(E14,'Hoja1 (2)'!$C$2:$O$732,13,FALSE)</f>
        <v>1100150</v>
      </c>
      <c r="D14">
        <v>5097</v>
      </c>
      <c r="E14" t="s">
        <v>981</v>
      </c>
      <c r="F14">
        <f>+VLOOKUP(E14,'Hoja1 (2)'!$C$2:$O$732,13,FALSE)</f>
        <v>1100150</v>
      </c>
      <c r="G14" t="s">
        <v>982</v>
      </c>
      <c r="H14" t="s">
        <v>1743</v>
      </c>
      <c r="I14">
        <v>110</v>
      </c>
      <c r="J14" t="s">
        <v>2517</v>
      </c>
      <c r="K14" t="s">
        <v>2517</v>
      </c>
      <c r="L14" t="s">
        <v>2517</v>
      </c>
      <c r="M14" t="s">
        <v>2517</v>
      </c>
      <c r="N14" t="s">
        <v>1743</v>
      </c>
      <c r="O14">
        <v>0</v>
      </c>
      <c r="P14" t="s">
        <v>2518</v>
      </c>
      <c r="Q14" t="s">
        <v>2518</v>
      </c>
      <c r="R14" t="s">
        <v>2518</v>
      </c>
      <c r="S14" t="s">
        <v>1745</v>
      </c>
      <c r="T14" t="s">
        <v>1745</v>
      </c>
      <c r="U14" t="s">
        <v>1746</v>
      </c>
      <c r="V14">
        <v>3</v>
      </c>
      <c r="W14" t="s">
        <v>2518</v>
      </c>
      <c r="X14" t="s">
        <v>1745</v>
      </c>
      <c r="Y14">
        <f>+VLOOKUP(Tabla24[[#This Row],[ItemCode]],'Hoja1 (2)'!$C$2:$H$732,6,FALSE)</f>
        <v>1100</v>
      </c>
      <c r="Z14">
        <f>+VLOOKUP(Tabla24[[#This Row],[ItemCode]],'Hoja1 (2)'!$C$2:$J$732,8,FALSE)</f>
        <v>1</v>
      </c>
      <c r="AA14">
        <f>+VLOOKUP(Tabla24[[#This Row],[ItemCode]],'Hoja1 (2)'!$C$2:$L$732,10,FALSE)</f>
        <v>50</v>
      </c>
      <c r="AB14" t="str">
        <f>+Tabla24[[#This Row],[ItemCode]]</f>
        <v>1204L-0604</v>
      </c>
      <c r="AC14" s="69" t="s">
        <v>981</v>
      </c>
      <c r="AD14" t="s">
        <v>981</v>
      </c>
      <c r="AE14">
        <v>5.2173999999999996</v>
      </c>
      <c r="AF14">
        <v>5.2173999999999996</v>
      </c>
      <c r="AG14" t="s">
        <v>2637</v>
      </c>
    </row>
    <row r="15" spans="1:33" x14ac:dyDescent="0.35">
      <c r="A15" t="s">
        <v>2650</v>
      </c>
      <c r="B15" t="str">
        <f t="shared" si="0"/>
        <v>11001505098</v>
      </c>
      <c r="C15">
        <f>+VLOOKUP(E15,'Hoja1 (2)'!$C$2:$O$732,13,FALSE)</f>
        <v>1100150</v>
      </c>
      <c r="D15">
        <v>5098</v>
      </c>
      <c r="E15" t="s">
        <v>750</v>
      </c>
      <c r="F15">
        <f>+VLOOKUP(E15,'Hoja1 (2)'!$C$2:$O$732,13,FALSE)</f>
        <v>1100150</v>
      </c>
      <c r="G15" t="s">
        <v>751</v>
      </c>
      <c r="H15" t="s">
        <v>1743</v>
      </c>
      <c r="I15">
        <v>110</v>
      </c>
      <c r="J15" t="s">
        <v>2517</v>
      </c>
      <c r="K15" t="s">
        <v>2517</v>
      </c>
      <c r="L15" t="s">
        <v>2517</v>
      </c>
      <c r="M15" t="s">
        <v>2517</v>
      </c>
      <c r="N15" t="s">
        <v>1743</v>
      </c>
      <c r="O15">
        <v>0</v>
      </c>
      <c r="P15" t="s">
        <v>2518</v>
      </c>
      <c r="Q15" t="s">
        <v>2518</v>
      </c>
      <c r="R15" t="s">
        <v>2518</v>
      </c>
      <c r="S15" t="s">
        <v>1745</v>
      </c>
      <c r="T15" t="s">
        <v>1745</v>
      </c>
      <c r="U15" t="s">
        <v>1746</v>
      </c>
      <c r="V15">
        <v>5</v>
      </c>
      <c r="W15" t="s">
        <v>2518</v>
      </c>
      <c r="X15" t="s">
        <v>1745</v>
      </c>
      <c r="Y15">
        <f>+VLOOKUP(Tabla24[[#This Row],[ItemCode]],'Hoja1 (2)'!$C$2:$H$732,6,FALSE)</f>
        <v>1100</v>
      </c>
      <c r="Z15">
        <f>+VLOOKUP(Tabla24[[#This Row],[ItemCode]],'Hoja1 (2)'!$C$2:$J$732,8,FALSE)</f>
        <v>1</v>
      </c>
      <c r="AA15">
        <f>+VLOOKUP(Tabla24[[#This Row],[ItemCode]],'Hoja1 (2)'!$C$2:$L$732,10,FALSE)</f>
        <v>50</v>
      </c>
      <c r="AB15" t="str">
        <f>+Tabla24[[#This Row],[ItemCode]]</f>
        <v>1205-2020</v>
      </c>
      <c r="AC15" s="69" t="s">
        <v>750</v>
      </c>
      <c r="AD15" t="s">
        <v>750</v>
      </c>
      <c r="AE15">
        <v>17.192599999999999</v>
      </c>
      <c r="AF15">
        <v>17.192599999999999</v>
      </c>
      <c r="AG15" t="s">
        <v>2637</v>
      </c>
    </row>
    <row r="16" spans="1:33" x14ac:dyDescent="0.35">
      <c r="A16" t="s">
        <v>2651</v>
      </c>
      <c r="B16" t="str">
        <f t="shared" si="0"/>
        <v>11001505099</v>
      </c>
      <c r="C16">
        <f>+VLOOKUP(E16,'Hoja1 (2)'!$C$2:$O$732,13,FALSE)</f>
        <v>1100150</v>
      </c>
      <c r="D16">
        <v>5099</v>
      </c>
      <c r="E16" t="s">
        <v>823</v>
      </c>
      <c r="F16">
        <f>+VLOOKUP(E16,'Hoja1 (2)'!$C$2:$O$732,13,FALSE)</f>
        <v>1100150</v>
      </c>
      <c r="G16" t="s">
        <v>824</v>
      </c>
      <c r="H16" t="s">
        <v>1743</v>
      </c>
      <c r="I16">
        <v>110</v>
      </c>
      <c r="J16" t="s">
        <v>2517</v>
      </c>
      <c r="K16" t="s">
        <v>2517</v>
      </c>
      <c r="L16" t="s">
        <v>2517</v>
      </c>
      <c r="M16" t="s">
        <v>2517</v>
      </c>
      <c r="N16" t="s">
        <v>1743</v>
      </c>
      <c r="O16">
        <v>0</v>
      </c>
      <c r="P16" t="s">
        <v>2518</v>
      </c>
      <c r="Q16" t="s">
        <v>2518</v>
      </c>
      <c r="R16" t="s">
        <v>2518</v>
      </c>
      <c r="S16" t="s">
        <v>1745</v>
      </c>
      <c r="T16" t="s">
        <v>1745</v>
      </c>
      <c r="U16" t="s">
        <v>1746</v>
      </c>
      <c r="V16">
        <v>1</v>
      </c>
      <c r="W16" t="s">
        <v>2518</v>
      </c>
      <c r="X16" t="s">
        <v>1745</v>
      </c>
      <c r="Y16">
        <f>+VLOOKUP(Tabla24[[#This Row],[ItemCode]],'Hoja1 (2)'!$C$2:$H$732,6,FALSE)</f>
        <v>1100</v>
      </c>
      <c r="Z16">
        <f>+VLOOKUP(Tabla24[[#This Row],[ItemCode]],'Hoja1 (2)'!$C$2:$J$732,8,FALSE)</f>
        <v>1</v>
      </c>
      <c r="AA16">
        <f>+VLOOKUP(Tabla24[[#This Row],[ItemCode]],'Hoja1 (2)'!$C$2:$L$732,10,FALSE)</f>
        <v>50</v>
      </c>
      <c r="AB16" t="str">
        <f>+Tabla24[[#This Row],[ItemCode]]</f>
        <v>1207-1616</v>
      </c>
      <c r="AC16" s="69" t="s">
        <v>823</v>
      </c>
      <c r="AD16" t="s">
        <v>823</v>
      </c>
      <c r="AE16">
        <v>11.1936</v>
      </c>
      <c r="AF16">
        <v>11.1936</v>
      </c>
      <c r="AG16" t="s">
        <v>2637</v>
      </c>
    </row>
    <row r="17" spans="1:33" x14ac:dyDescent="0.35">
      <c r="A17" t="s">
        <v>2652</v>
      </c>
      <c r="B17" t="str">
        <f t="shared" si="0"/>
        <v>11001505100</v>
      </c>
      <c r="C17">
        <f>+VLOOKUP(E17,'Hoja1 (2)'!$C$2:$O$732,13,FALSE)</f>
        <v>1100150</v>
      </c>
      <c r="D17">
        <v>5100</v>
      </c>
      <c r="E17" t="s">
        <v>285</v>
      </c>
      <c r="F17">
        <f>+VLOOKUP(E17,'Hoja1 (2)'!$C$2:$O$732,13,FALSE)</f>
        <v>1100150</v>
      </c>
      <c r="G17" t="s">
        <v>286</v>
      </c>
      <c r="H17" t="s">
        <v>1743</v>
      </c>
      <c r="I17">
        <v>110</v>
      </c>
      <c r="J17" t="s">
        <v>2517</v>
      </c>
      <c r="K17" t="s">
        <v>2517</v>
      </c>
      <c r="L17" t="s">
        <v>2517</v>
      </c>
      <c r="M17" t="s">
        <v>2517</v>
      </c>
      <c r="N17" t="s">
        <v>1743</v>
      </c>
      <c r="O17">
        <v>0</v>
      </c>
      <c r="P17" t="s">
        <v>2518</v>
      </c>
      <c r="Q17" t="s">
        <v>2518</v>
      </c>
      <c r="R17" t="s">
        <v>2518</v>
      </c>
      <c r="S17" t="s">
        <v>1745</v>
      </c>
      <c r="T17" t="s">
        <v>1745</v>
      </c>
      <c r="U17" t="s">
        <v>1746</v>
      </c>
      <c r="V17">
        <v>0</v>
      </c>
      <c r="W17" t="s">
        <v>2517</v>
      </c>
      <c r="X17" t="s">
        <v>1745</v>
      </c>
      <c r="Y17">
        <f>+VLOOKUP(Tabla24[[#This Row],[ItemCode]],'Hoja1 (2)'!$C$2:$H$732,6,FALSE)</f>
        <v>1100</v>
      </c>
      <c r="Z17">
        <f>+VLOOKUP(Tabla24[[#This Row],[ItemCode]],'Hoja1 (2)'!$C$2:$J$732,8,FALSE)</f>
        <v>1</v>
      </c>
      <c r="AA17">
        <f>+VLOOKUP(Tabla24[[#This Row],[ItemCode]],'Hoja1 (2)'!$C$2:$L$732,10,FALSE)</f>
        <v>50</v>
      </c>
      <c r="AB17" t="str">
        <f>+Tabla24[[#This Row],[ItemCode]]</f>
        <v>1209-0608</v>
      </c>
      <c r="AC17" s="69" t="s">
        <v>285</v>
      </c>
      <c r="AD17" t="s">
        <v>285</v>
      </c>
      <c r="AE17">
        <v>4.7807000000000004</v>
      </c>
      <c r="AF17">
        <v>4.7807000000000004</v>
      </c>
      <c r="AG17" t="s">
        <v>2637</v>
      </c>
    </row>
    <row r="18" spans="1:33" x14ac:dyDescent="0.35">
      <c r="A18" t="s">
        <v>2653</v>
      </c>
      <c r="B18" t="str">
        <f t="shared" si="0"/>
        <v>11001505101</v>
      </c>
      <c r="C18">
        <f>+VLOOKUP(E18,'Hoja1 (2)'!$C$2:$O$732,13,FALSE)</f>
        <v>1100150</v>
      </c>
      <c r="D18">
        <v>5101</v>
      </c>
      <c r="E18" t="s">
        <v>291</v>
      </c>
      <c r="F18">
        <f>+VLOOKUP(E18,'Hoja1 (2)'!$C$2:$O$732,13,FALSE)</f>
        <v>1100150</v>
      </c>
      <c r="G18" t="s">
        <v>292</v>
      </c>
      <c r="H18" t="s">
        <v>1743</v>
      </c>
      <c r="I18">
        <v>110</v>
      </c>
      <c r="J18" t="s">
        <v>2517</v>
      </c>
      <c r="K18" t="s">
        <v>2517</v>
      </c>
      <c r="L18" t="s">
        <v>2517</v>
      </c>
      <c r="M18" t="s">
        <v>2517</v>
      </c>
      <c r="N18" t="s">
        <v>1743</v>
      </c>
      <c r="O18">
        <v>0</v>
      </c>
      <c r="P18" t="s">
        <v>2518</v>
      </c>
      <c r="Q18" t="s">
        <v>2518</v>
      </c>
      <c r="R18" t="s">
        <v>2518</v>
      </c>
      <c r="S18" t="s">
        <v>1745</v>
      </c>
      <c r="T18" t="s">
        <v>1745</v>
      </c>
      <c r="U18" t="s">
        <v>1746</v>
      </c>
      <c r="V18">
        <v>5</v>
      </c>
      <c r="W18" t="s">
        <v>2518</v>
      </c>
      <c r="X18" t="s">
        <v>1745</v>
      </c>
      <c r="Y18">
        <f>+VLOOKUP(Tabla24[[#This Row],[ItemCode]],'Hoja1 (2)'!$C$2:$H$732,6,FALSE)</f>
        <v>1100</v>
      </c>
      <c r="Z18">
        <f>+VLOOKUP(Tabla24[[#This Row],[ItemCode]],'Hoja1 (2)'!$C$2:$J$732,8,FALSE)</f>
        <v>1</v>
      </c>
      <c r="AA18">
        <f>+VLOOKUP(Tabla24[[#This Row],[ItemCode]],'Hoja1 (2)'!$C$2:$L$732,10,FALSE)</f>
        <v>50</v>
      </c>
      <c r="AB18" t="str">
        <f>+Tabla24[[#This Row],[ItemCode]]</f>
        <v>1209-1008</v>
      </c>
      <c r="AC18" s="69" t="s">
        <v>291</v>
      </c>
      <c r="AD18" t="s">
        <v>291</v>
      </c>
      <c r="AE18">
        <v>7.8147000000000002</v>
      </c>
      <c r="AF18">
        <v>7.8147000000000002</v>
      </c>
      <c r="AG18" t="s">
        <v>2637</v>
      </c>
    </row>
    <row r="19" spans="1:33" x14ac:dyDescent="0.35">
      <c r="A19" t="s">
        <v>2654</v>
      </c>
      <c r="B19" t="str">
        <f t="shared" si="0"/>
        <v>11001505102</v>
      </c>
      <c r="C19">
        <f>+VLOOKUP(E19,'Hoja1 (2)'!$C$2:$O$732,13,FALSE)</f>
        <v>1100150</v>
      </c>
      <c r="D19">
        <v>5102</v>
      </c>
      <c r="E19" t="s">
        <v>263</v>
      </c>
      <c r="F19">
        <f>+VLOOKUP(E19,'Hoja1 (2)'!$C$2:$O$732,13,FALSE)</f>
        <v>1100150</v>
      </c>
      <c r="G19" t="s">
        <v>264</v>
      </c>
      <c r="H19" t="s">
        <v>1743</v>
      </c>
      <c r="I19">
        <v>110</v>
      </c>
      <c r="J19" t="s">
        <v>2517</v>
      </c>
      <c r="K19" t="s">
        <v>2517</v>
      </c>
      <c r="L19" t="s">
        <v>2517</v>
      </c>
      <c r="M19" t="s">
        <v>2517</v>
      </c>
      <c r="N19" t="s">
        <v>1743</v>
      </c>
      <c r="O19">
        <v>0</v>
      </c>
      <c r="P19" t="s">
        <v>2518</v>
      </c>
      <c r="Q19" t="s">
        <v>2518</v>
      </c>
      <c r="R19" t="s">
        <v>2518</v>
      </c>
      <c r="S19" t="s">
        <v>1745</v>
      </c>
      <c r="T19" t="s">
        <v>1745</v>
      </c>
      <c r="U19" t="s">
        <v>1746</v>
      </c>
      <c r="V19">
        <v>0</v>
      </c>
      <c r="W19" t="s">
        <v>2517</v>
      </c>
      <c r="X19" t="s">
        <v>1745</v>
      </c>
      <c r="Y19">
        <f>+VLOOKUP(Tabla24[[#This Row],[ItemCode]],'Hoja1 (2)'!$C$2:$H$732,6,FALSE)</f>
        <v>1100</v>
      </c>
      <c r="Z19">
        <f>+VLOOKUP(Tabla24[[#This Row],[ItemCode]],'Hoja1 (2)'!$C$2:$J$732,8,FALSE)</f>
        <v>1</v>
      </c>
      <c r="AA19">
        <f>+VLOOKUP(Tabla24[[#This Row],[ItemCode]],'Hoja1 (2)'!$C$2:$L$732,10,FALSE)</f>
        <v>50</v>
      </c>
      <c r="AB19" t="str">
        <f>+Tabla24[[#This Row],[ItemCode]]</f>
        <v>1210-0404</v>
      </c>
      <c r="AC19" s="69" t="s">
        <v>263</v>
      </c>
      <c r="AD19" t="s">
        <v>263</v>
      </c>
      <c r="AE19">
        <v>1.7699</v>
      </c>
      <c r="AF19">
        <v>1.7699</v>
      </c>
      <c r="AG19" t="s">
        <v>2637</v>
      </c>
    </row>
    <row r="20" spans="1:33" x14ac:dyDescent="0.35">
      <c r="A20" t="s">
        <v>2655</v>
      </c>
      <c r="B20" t="str">
        <f t="shared" si="0"/>
        <v>11001505103</v>
      </c>
      <c r="C20">
        <f>+VLOOKUP(E20,'Hoja1 (2)'!$C$2:$O$732,13,FALSE)</f>
        <v>1100150</v>
      </c>
      <c r="D20">
        <v>5103</v>
      </c>
      <c r="E20" t="s">
        <v>1093</v>
      </c>
      <c r="F20">
        <f>+VLOOKUP(E20,'Hoja1 (2)'!$C$2:$O$732,13,FALSE)</f>
        <v>1100150</v>
      </c>
      <c r="G20" t="s">
        <v>1094</v>
      </c>
      <c r="H20" t="s">
        <v>1743</v>
      </c>
      <c r="I20">
        <v>110</v>
      </c>
      <c r="J20" t="s">
        <v>2517</v>
      </c>
      <c r="K20" t="s">
        <v>2517</v>
      </c>
      <c r="L20" t="s">
        <v>2517</v>
      </c>
      <c r="M20" t="s">
        <v>2517</v>
      </c>
      <c r="N20" t="s">
        <v>1743</v>
      </c>
      <c r="O20">
        <v>0</v>
      </c>
      <c r="P20" t="s">
        <v>2518</v>
      </c>
      <c r="Q20" t="s">
        <v>2518</v>
      </c>
      <c r="R20" t="s">
        <v>2518</v>
      </c>
      <c r="S20" t="s">
        <v>1745</v>
      </c>
      <c r="T20" t="s">
        <v>1745</v>
      </c>
      <c r="U20" t="s">
        <v>1746</v>
      </c>
      <c r="V20">
        <v>0</v>
      </c>
      <c r="W20" t="s">
        <v>2517</v>
      </c>
      <c r="X20" t="s">
        <v>1745</v>
      </c>
      <c r="Y20">
        <f>+VLOOKUP(Tabla24[[#This Row],[ItemCode]],'Hoja1 (2)'!$C$2:$H$732,6,FALSE)</f>
        <v>1100</v>
      </c>
      <c r="Z20">
        <f>+VLOOKUP(Tabla24[[#This Row],[ItemCode]],'Hoja1 (2)'!$C$2:$J$732,8,FALSE)</f>
        <v>1</v>
      </c>
      <c r="AA20">
        <f>+VLOOKUP(Tabla24[[#This Row],[ItemCode]],'Hoja1 (2)'!$C$2:$L$732,10,FALSE)</f>
        <v>50</v>
      </c>
      <c r="AB20" t="str">
        <f>+Tabla24[[#This Row],[ItemCode]]</f>
        <v>1216-0404</v>
      </c>
      <c r="AC20" s="69" t="s">
        <v>1093</v>
      </c>
      <c r="AD20" t="s">
        <v>1093</v>
      </c>
      <c r="AE20">
        <v>2.1606999999999998</v>
      </c>
      <c r="AF20">
        <v>2.1606999999999998</v>
      </c>
      <c r="AG20" t="s">
        <v>2637</v>
      </c>
    </row>
    <row r="21" spans="1:33" x14ac:dyDescent="0.35">
      <c r="A21" t="s">
        <v>2656</v>
      </c>
      <c r="B21" t="str">
        <f t="shared" si="0"/>
        <v>11001505104</v>
      </c>
      <c r="C21">
        <f>+VLOOKUP(E21,'Hoja1 (2)'!$C$2:$O$732,13,FALSE)</f>
        <v>1100150</v>
      </c>
      <c r="D21">
        <v>5104</v>
      </c>
      <c r="E21" t="s">
        <v>1091</v>
      </c>
      <c r="F21">
        <f>+VLOOKUP(E21,'Hoja1 (2)'!$C$2:$O$732,13,FALSE)</f>
        <v>1100150</v>
      </c>
      <c r="G21" t="s">
        <v>1092</v>
      </c>
      <c r="H21" t="s">
        <v>1743</v>
      </c>
      <c r="I21">
        <v>110</v>
      </c>
      <c r="J21" t="s">
        <v>2517</v>
      </c>
      <c r="K21" t="s">
        <v>2517</v>
      </c>
      <c r="L21" t="s">
        <v>2517</v>
      </c>
      <c r="M21" t="s">
        <v>2517</v>
      </c>
      <c r="N21" t="s">
        <v>1743</v>
      </c>
      <c r="O21">
        <v>0</v>
      </c>
      <c r="P21" t="s">
        <v>2518</v>
      </c>
      <c r="Q21" t="s">
        <v>2518</v>
      </c>
      <c r="R21" t="s">
        <v>2518</v>
      </c>
      <c r="S21" t="s">
        <v>1745</v>
      </c>
      <c r="T21" t="s">
        <v>1745</v>
      </c>
      <c r="U21" t="s">
        <v>1746</v>
      </c>
      <c r="V21">
        <v>0</v>
      </c>
      <c r="W21" t="s">
        <v>2517</v>
      </c>
      <c r="X21" t="s">
        <v>1745</v>
      </c>
      <c r="Y21">
        <f>+VLOOKUP(Tabla24[[#This Row],[ItemCode]],'Hoja1 (2)'!$C$2:$H$732,6,FALSE)</f>
        <v>1100</v>
      </c>
      <c r="Z21">
        <f>+VLOOKUP(Tabla24[[#This Row],[ItemCode]],'Hoja1 (2)'!$C$2:$J$732,8,FALSE)</f>
        <v>1</v>
      </c>
      <c r="AA21">
        <f>+VLOOKUP(Tabla24[[#This Row],[ItemCode]],'Hoja1 (2)'!$C$2:$L$732,10,FALSE)</f>
        <v>50</v>
      </c>
      <c r="AB21" t="str">
        <f>+Tabla24[[#This Row],[ItemCode]]</f>
        <v>1216-0606</v>
      </c>
      <c r="AC21" s="69" t="s">
        <v>1091</v>
      </c>
      <c r="AD21" t="s">
        <v>1091</v>
      </c>
      <c r="AE21">
        <v>3.1031</v>
      </c>
      <c r="AF21">
        <v>3.1031</v>
      </c>
      <c r="AG21" t="s">
        <v>2637</v>
      </c>
    </row>
    <row r="22" spans="1:33" x14ac:dyDescent="0.35">
      <c r="A22" t="s">
        <v>2657</v>
      </c>
      <c r="B22" t="str">
        <f t="shared" si="0"/>
        <v>11001505105</v>
      </c>
      <c r="C22">
        <f>+VLOOKUP(E22,'Hoja1 (2)'!$C$2:$O$732,13,FALSE)</f>
        <v>1100150</v>
      </c>
      <c r="D22">
        <v>5105</v>
      </c>
      <c r="E22" t="s">
        <v>706</v>
      </c>
      <c r="F22">
        <f>+VLOOKUP(E22,'Hoja1 (2)'!$C$2:$O$732,13,FALSE)</f>
        <v>1100150</v>
      </c>
      <c r="G22" t="s">
        <v>707</v>
      </c>
      <c r="H22" t="s">
        <v>1743</v>
      </c>
      <c r="I22">
        <v>110</v>
      </c>
      <c r="J22" t="s">
        <v>2517</v>
      </c>
      <c r="K22" t="s">
        <v>2517</v>
      </c>
      <c r="L22" t="s">
        <v>2517</v>
      </c>
      <c r="M22" t="s">
        <v>2517</v>
      </c>
      <c r="N22" t="s">
        <v>1743</v>
      </c>
      <c r="O22">
        <v>0</v>
      </c>
      <c r="P22" t="s">
        <v>2518</v>
      </c>
      <c r="Q22" t="s">
        <v>2518</v>
      </c>
      <c r="R22" t="s">
        <v>2518</v>
      </c>
      <c r="S22" t="s">
        <v>1745</v>
      </c>
      <c r="T22" t="s">
        <v>1745</v>
      </c>
      <c r="U22" t="s">
        <v>1746</v>
      </c>
      <c r="V22">
        <v>0</v>
      </c>
      <c r="W22" t="s">
        <v>2517</v>
      </c>
      <c r="X22" t="s">
        <v>1745</v>
      </c>
      <c r="Y22">
        <f>+VLOOKUP(Tabla24[[#This Row],[ItemCode]],'Hoja1 (2)'!$C$2:$H$732,6,FALSE)</f>
        <v>1100</v>
      </c>
      <c r="Z22">
        <f>+VLOOKUP(Tabla24[[#This Row],[ItemCode]],'Hoja1 (2)'!$C$2:$J$732,8,FALSE)</f>
        <v>1</v>
      </c>
      <c r="AA22">
        <f>+VLOOKUP(Tabla24[[#This Row],[ItemCode]],'Hoja1 (2)'!$C$2:$L$732,10,FALSE)</f>
        <v>50</v>
      </c>
      <c r="AB22" t="str">
        <f>+Tabla24[[#This Row],[ItemCode]]</f>
        <v>1225-1612</v>
      </c>
      <c r="AC22" s="69" t="s">
        <v>706</v>
      </c>
      <c r="AD22" t="s">
        <v>706</v>
      </c>
      <c r="AE22">
        <v>8.1136999999999997</v>
      </c>
      <c r="AF22">
        <v>8.1136999999999997</v>
      </c>
      <c r="AG22" t="s">
        <v>2637</v>
      </c>
    </row>
    <row r="23" spans="1:33" x14ac:dyDescent="0.35">
      <c r="A23" t="s">
        <v>2658</v>
      </c>
      <c r="B23" t="str">
        <f t="shared" si="0"/>
        <v>11001505106</v>
      </c>
      <c r="C23">
        <f>+VLOOKUP(E23,'Hoja1 (2)'!$C$2:$O$732,13,FALSE)</f>
        <v>1100150</v>
      </c>
      <c r="D23">
        <v>5106</v>
      </c>
      <c r="E23" t="s">
        <v>193</v>
      </c>
      <c r="F23">
        <f>+VLOOKUP(E23,'Hoja1 (2)'!$C$2:$O$732,13,FALSE)</f>
        <v>1100150</v>
      </c>
      <c r="G23" t="s">
        <v>194</v>
      </c>
      <c r="H23" t="s">
        <v>1743</v>
      </c>
      <c r="I23">
        <v>110</v>
      </c>
      <c r="J23" t="s">
        <v>2517</v>
      </c>
      <c r="K23" t="s">
        <v>2517</v>
      </c>
      <c r="L23" t="s">
        <v>2517</v>
      </c>
      <c r="M23" t="s">
        <v>2517</v>
      </c>
      <c r="N23" t="s">
        <v>1743</v>
      </c>
      <c r="O23">
        <v>0</v>
      </c>
      <c r="P23" t="s">
        <v>2518</v>
      </c>
      <c r="Q23" t="s">
        <v>2518</v>
      </c>
      <c r="R23" t="s">
        <v>2518</v>
      </c>
      <c r="S23" t="s">
        <v>1745</v>
      </c>
      <c r="T23" t="s">
        <v>1745</v>
      </c>
      <c r="U23" t="s">
        <v>1746</v>
      </c>
      <c r="V23">
        <v>0</v>
      </c>
      <c r="W23" t="s">
        <v>2517</v>
      </c>
      <c r="X23" t="s">
        <v>1745</v>
      </c>
      <c r="Y23">
        <f>+VLOOKUP(Tabla24[[#This Row],[ItemCode]],'Hoja1 (2)'!$C$2:$H$732,6,FALSE)</f>
        <v>1100</v>
      </c>
      <c r="Z23">
        <f>+VLOOKUP(Tabla24[[#This Row],[ItemCode]],'Hoja1 (2)'!$C$2:$J$732,8,FALSE)</f>
        <v>1</v>
      </c>
      <c r="AA23">
        <f>+VLOOKUP(Tabla24[[#This Row],[ItemCode]],'Hoja1 (2)'!$C$2:$L$732,10,FALSE)</f>
        <v>50</v>
      </c>
      <c r="AB23" t="str">
        <f>+Tabla24[[#This Row],[ItemCode]]</f>
        <v>1234-3232</v>
      </c>
      <c r="AC23" s="69" t="s">
        <v>193</v>
      </c>
      <c r="AD23" t="s">
        <v>193</v>
      </c>
      <c r="AE23">
        <v>32.2941</v>
      </c>
      <c r="AF23">
        <v>32.2941</v>
      </c>
      <c r="AG23" t="s">
        <v>2637</v>
      </c>
    </row>
    <row r="24" spans="1:33" x14ac:dyDescent="0.35">
      <c r="A24" t="s">
        <v>2659</v>
      </c>
      <c r="B24" t="str">
        <f t="shared" si="0"/>
        <v>11001505107</v>
      </c>
      <c r="C24">
        <f>+VLOOKUP(E24,'Hoja1 (2)'!$C$2:$O$732,13,FALSE)</f>
        <v>1100150</v>
      </c>
      <c r="D24">
        <v>5107</v>
      </c>
      <c r="E24" t="s">
        <v>899</v>
      </c>
      <c r="F24">
        <f>+VLOOKUP(E24,'Hoja1 (2)'!$C$2:$O$732,13,FALSE)</f>
        <v>1100150</v>
      </c>
      <c r="G24" t="s">
        <v>900</v>
      </c>
      <c r="H24" t="s">
        <v>900</v>
      </c>
      <c r="I24">
        <v>110</v>
      </c>
      <c r="J24" t="s">
        <v>2517</v>
      </c>
      <c r="K24" t="s">
        <v>2517</v>
      </c>
      <c r="L24" t="s">
        <v>2517</v>
      </c>
      <c r="M24" t="s">
        <v>2517</v>
      </c>
      <c r="N24" t="s">
        <v>1743</v>
      </c>
      <c r="O24">
        <v>0</v>
      </c>
      <c r="P24" t="s">
        <v>2518</v>
      </c>
      <c r="Q24" t="s">
        <v>2518</v>
      </c>
      <c r="R24" t="s">
        <v>2518</v>
      </c>
      <c r="S24" t="s">
        <v>1745</v>
      </c>
      <c r="T24" t="s">
        <v>1747</v>
      </c>
      <c r="U24" t="s">
        <v>1746</v>
      </c>
      <c r="V24">
        <v>9</v>
      </c>
      <c r="W24" t="s">
        <v>2518</v>
      </c>
      <c r="X24" t="s">
        <v>1745</v>
      </c>
      <c r="Y24">
        <f>+VLOOKUP(Tabla24[[#This Row],[ItemCode]],'Hoja1 (2)'!$C$2:$H$732,6,FALSE)</f>
        <v>1100</v>
      </c>
      <c r="Z24">
        <f>+VLOOKUP(Tabla24[[#This Row],[ItemCode]],'Hoja1 (2)'!$C$2:$J$732,8,FALSE)</f>
        <v>1</v>
      </c>
      <c r="AA24">
        <f>+VLOOKUP(Tabla24[[#This Row],[ItemCode]],'Hoja1 (2)'!$C$2:$L$732,10,FALSE)</f>
        <v>50</v>
      </c>
      <c r="AB24" t="str">
        <f>+Tabla24[[#This Row],[ItemCode]]</f>
        <v>1248-0606</v>
      </c>
      <c r="AC24" s="69" t="s">
        <v>899</v>
      </c>
      <c r="AD24" t="s">
        <v>899</v>
      </c>
      <c r="AE24">
        <v>2.7349999999999999</v>
      </c>
      <c r="AF24">
        <v>2.7349999999999999</v>
      </c>
      <c r="AG24" t="s">
        <v>2637</v>
      </c>
    </row>
    <row r="25" spans="1:33" x14ac:dyDescent="0.35">
      <c r="A25" t="s">
        <v>2660</v>
      </c>
      <c r="B25" t="str">
        <f t="shared" si="0"/>
        <v>11001505108</v>
      </c>
      <c r="C25">
        <f>+VLOOKUP(E25,'Hoja1 (2)'!$C$2:$O$732,13,FALSE)</f>
        <v>1100150</v>
      </c>
      <c r="D25">
        <v>5108</v>
      </c>
      <c r="E25" t="s">
        <v>903</v>
      </c>
      <c r="F25">
        <f>+VLOOKUP(E25,'Hoja1 (2)'!$C$2:$O$732,13,FALSE)</f>
        <v>1100150</v>
      </c>
      <c r="G25" t="s">
        <v>904</v>
      </c>
      <c r="H25" t="s">
        <v>1743</v>
      </c>
      <c r="I25">
        <v>110</v>
      </c>
      <c r="J25" t="s">
        <v>2517</v>
      </c>
      <c r="K25" t="s">
        <v>2517</v>
      </c>
      <c r="L25" t="s">
        <v>2517</v>
      </c>
      <c r="M25" t="s">
        <v>2517</v>
      </c>
      <c r="N25" t="s">
        <v>1743</v>
      </c>
      <c r="O25">
        <v>0</v>
      </c>
      <c r="P25" t="s">
        <v>2518</v>
      </c>
      <c r="Q25" t="s">
        <v>2518</v>
      </c>
      <c r="R25" t="s">
        <v>2518</v>
      </c>
      <c r="S25" t="s">
        <v>1745</v>
      </c>
      <c r="T25" t="s">
        <v>1745</v>
      </c>
      <c r="U25" t="s">
        <v>1746</v>
      </c>
      <c r="V25">
        <v>0</v>
      </c>
      <c r="W25" t="s">
        <v>2517</v>
      </c>
      <c r="X25" t="s">
        <v>1743</v>
      </c>
      <c r="Y25">
        <f>+VLOOKUP(Tabla24[[#This Row],[ItemCode]],'Hoja1 (2)'!$C$2:$H$732,6,FALSE)</f>
        <v>1100</v>
      </c>
      <c r="Z25">
        <f>+VLOOKUP(Tabla24[[#This Row],[ItemCode]],'Hoja1 (2)'!$C$2:$J$732,8,FALSE)</f>
        <v>1</v>
      </c>
      <c r="AA25">
        <f>+VLOOKUP(Tabla24[[#This Row],[ItemCode]],'Hoja1 (2)'!$C$2:$L$732,10,FALSE)</f>
        <v>50</v>
      </c>
      <c r="AB25" t="str">
        <f>+Tabla24[[#This Row],[ItemCode]]</f>
        <v>1248-0808</v>
      </c>
      <c r="AC25" s="69" t="s">
        <v>903</v>
      </c>
      <c r="AD25" t="s">
        <v>903</v>
      </c>
      <c r="AE25">
        <v>3.3788999999999998</v>
      </c>
      <c r="AF25">
        <v>3.3788999999999998</v>
      </c>
      <c r="AG25" t="s">
        <v>2637</v>
      </c>
    </row>
    <row r="26" spans="1:33" x14ac:dyDescent="0.35">
      <c r="A26" t="s">
        <v>2661</v>
      </c>
      <c r="B26" t="str">
        <f t="shared" si="0"/>
        <v>11001505109</v>
      </c>
      <c r="C26">
        <f>+VLOOKUP(E26,'Hoja1 (2)'!$C$2:$O$732,13,FALSE)</f>
        <v>1100150</v>
      </c>
      <c r="D26">
        <v>5109</v>
      </c>
      <c r="E26" t="s">
        <v>274</v>
      </c>
      <c r="F26">
        <f>+VLOOKUP(E26,'Hoja1 (2)'!$C$2:$O$732,13,FALSE)</f>
        <v>1100150</v>
      </c>
      <c r="G26" t="s">
        <v>275</v>
      </c>
      <c r="H26" t="s">
        <v>1743</v>
      </c>
      <c r="I26">
        <v>110</v>
      </c>
      <c r="J26" t="s">
        <v>2517</v>
      </c>
      <c r="K26" t="s">
        <v>2517</v>
      </c>
      <c r="L26" t="s">
        <v>2517</v>
      </c>
      <c r="M26" t="s">
        <v>2517</v>
      </c>
      <c r="N26" t="s">
        <v>1743</v>
      </c>
      <c r="O26">
        <v>0</v>
      </c>
      <c r="P26" t="s">
        <v>2518</v>
      </c>
      <c r="Q26" t="s">
        <v>2518</v>
      </c>
      <c r="R26" t="s">
        <v>2518</v>
      </c>
      <c r="S26" t="s">
        <v>1745</v>
      </c>
      <c r="T26" t="s">
        <v>1745</v>
      </c>
      <c r="U26" t="s">
        <v>1746</v>
      </c>
      <c r="V26">
        <v>0</v>
      </c>
      <c r="W26" t="s">
        <v>2517</v>
      </c>
      <c r="X26" t="s">
        <v>1745</v>
      </c>
      <c r="Y26">
        <f>+VLOOKUP(Tabla24[[#This Row],[ItemCode]],'Hoja1 (2)'!$C$2:$H$732,6,FALSE)</f>
        <v>1100</v>
      </c>
      <c r="Z26">
        <f>+VLOOKUP(Tabla24[[#This Row],[ItemCode]],'Hoja1 (2)'!$C$2:$J$732,8,FALSE)</f>
        <v>1</v>
      </c>
      <c r="AA26">
        <f>+VLOOKUP(Tabla24[[#This Row],[ItemCode]],'Hoja1 (2)'!$C$2:$L$732,10,FALSE)</f>
        <v>50</v>
      </c>
      <c r="AB26" t="str">
        <f>+Tabla24[[#This Row],[ItemCode]]</f>
        <v>1277-2610</v>
      </c>
      <c r="AC26" s="69" t="s">
        <v>274</v>
      </c>
      <c r="AD26" t="s">
        <v>274</v>
      </c>
      <c r="AE26">
        <v>4.6199000000000003</v>
      </c>
      <c r="AF26">
        <v>4.6199000000000003</v>
      </c>
      <c r="AG26" t="s">
        <v>2637</v>
      </c>
    </row>
    <row r="27" spans="1:33" x14ac:dyDescent="0.35">
      <c r="A27" t="s">
        <v>2662</v>
      </c>
      <c r="B27" t="str">
        <f t="shared" si="0"/>
        <v>11001425110</v>
      </c>
      <c r="C27">
        <f>+VLOOKUP(E27,'Hoja1 (2)'!$C$2:$O$732,13,FALSE)</f>
        <v>1100142</v>
      </c>
      <c r="D27">
        <v>5110</v>
      </c>
      <c r="E27" t="s">
        <v>805</v>
      </c>
      <c r="F27">
        <f>+VLOOKUP(E27,'Hoja1 (2)'!$C$2:$O$732,13,FALSE)</f>
        <v>1100142</v>
      </c>
      <c r="G27" t="s">
        <v>806</v>
      </c>
      <c r="H27" t="s">
        <v>1743</v>
      </c>
      <c r="I27">
        <v>110</v>
      </c>
      <c r="J27" t="s">
        <v>2517</v>
      </c>
      <c r="K27" t="s">
        <v>2517</v>
      </c>
      <c r="L27" t="s">
        <v>2517</v>
      </c>
      <c r="M27" t="s">
        <v>2517</v>
      </c>
      <c r="N27" t="s">
        <v>1743</v>
      </c>
      <c r="O27">
        <v>0</v>
      </c>
      <c r="P27" t="s">
        <v>2518</v>
      </c>
      <c r="Q27" t="s">
        <v>2518</v>
      </c>
      <c r="R27" t="s">
        <v>2518</v>
      </c>
      <c r="S27" t="s">
        <v>1745</v>
      </c>
      <c r="T27" t="s">
        <v>1745</v>
      </c>
      <c r="U27" t="s">
        <v>1746</v>
      </c>
      <c r="V27">
        <v>1</v>
      </c>
      <c r="W27" t="s">
        <v>2518</v>
      </c>
      <c r="X27" t="s">
        <v>1745</v>
      </c>
      <c r="Y27">
        <f>+VLOOKUP(Tabla24[[#This Row],[ItemCode]],'Hoja1 (2)'!$C$2:$H$732,6,FALSE)</f>
        <v>1100</v>
      </c>
      <c r="Z27">
        <f>+VLOOKUP(Tabla24[[#This Row],[ItemCode]],'Hoja1 (2)'!$C$2:$J$732,8,FALSE)</f>
        <v>1</v>
      </c>
      <c r="AA27">
        <f>+VLOOKUP(Tabla24[[#This Row],[ItemCode]],'Hoja1 (2)'!$C$2:$L$732,10,FALSE)</f>
        <v>42</v>
      </c>
      <c r="AB27" t="str">
        <f>+Tabla24[[#This Row],[ItemCode]]</f>
        <v>1277-3012</v>
      </c>
      <c r="AC27" s="69" t="s">
        <v>805</v>
      </c>
      <c r="AD27" t="s">
        <v>805</v>
      </c>
      <c r="AE27">
        <v>6.298</v>
      </c>
      <c r="AF27">
        <v>6.298</v>
      </c>
      <c r="AG27" t="s">
        <v>2637</v>
      </c>
    </row>
    <row r="28" spans="1:33" x14ac:dyDescent="0.35">
      <c r="A28" t="s">
        <v>2663</v>
      </c>
      <c r="B28" t="str">
        <f t="shared" si="0"/>
        <v>11001425111</v>
      </c>
      <c r="C28">
        <f>+VLOOKUP(E28,'Hoja1 (2)'!$C$2:$O$732,13,FALSE)</f>
        <v>1100142</v>
      </c>
      <c r="D28">
        <v>5111</v>
      </c>
      <c r="E28" t="s">
        <v>877</v>
      </c>
      <c r="F28">
        <f>+VLOOKUP(E28,'Hoja1 (2)'!$C$2:$O$732,13,FALSE)</f>
        <v>1100142</v>
      </c>
      <c r="G28" t="s">
        <v>878</v>
      </c>
      <c r="H28" t="s">
        <v>878</v>
      </c>
      <c r="I28">
        <v>110</v>
      </c>
      <c r="J28" t="s">
        <v>2517</v>
      </c>
      <c r="K28" t="s">
        <v>2517</v>
      </c>
      <c r="L28" t="s">
        <v>2517</v>
      </c>
      <c r="M28" t="s">
        <v>2517</v>
      </c>
      <c r="N28" t="s">
        <v>1743</v>
      </c>
      <c r="O28">
        <v>0</v>
      </c>
      <c r="P28" t="s">
        <v>2518</v>
      </c>
      <c r="Q28" t="s">
        <v>2518</v>
      </c>
      <c r="R28" t="s">
        <v>2518</v>
      </c>
      <c r="S28" t="s">
        <v>1745</v>
      </c>
      <c r="T28" t="s">
        <v>1745</v>
      </c>
      <c r="U28" t="s">
        <v>1746</v>
      </c>
      <c r="V28">
        <v>0</v>
      </c>
      <c r="W28" t="s">
        <v>2517</v>
      </c>
      <c r="X28" t="s">
        <v>1745</v>
      </c>
      <c r="Y28">
        <f>+VLOOKUP(Tabla24[[#This Row],[ItemCode]],'Hoja1 (2)'!$C$2:$H$732,6,FALSE)</f>
        <v>1100</v>
      </c>
      <c r="Z28">
        <f>+VLOOKUP(Tabla24[[#This Row],[ItemCode]],'Hoja1 (2)'!$C$2:$J$732,8,FALSE)</f>
        <v>1</v>
      </c>
      <c r="AA28">
        <f>+VLOOKUP(Tabla24[[#This Row],[ItemCode]],'Hoja1 (2)'!$C$2:$L$732,10,FALSE)</f>
        <v>42</v>
      </c>
      <c r="AB28" t="str">
        <f>+Tabla24[[#This Row],[ItemCode]]</f>
        <v>1278-1806</v>
      </c>
      <c r="AC28" s="69" t="s">
        <v>877</v>
      </c>
      <c r="AD28" t="s">
        <v>877</v>
      </c>
      <c r="AE28">
        <v>3.7465000000000002</v>
      </c>
      <c r="AF28">
        <v>3.7465000000000002</v>
      </c>
      <c r="AG28" t="s">
        <v>2637</v>
      </c>
    </row>
    <row r="29" spans="1:33" x14ac:dyDescent="0.35">
      <c r="A29" t="s">
        <v>2664</v>
      </c>
      <c r="B29" t="str">
        <f t="shared" si="0"/>
        <v>11001425112</v>
      </c>
      <c r="C29">
        <f>+VLOOKUP(E29,'Hoja1 (2)'!$C$2:$O$732,13,FALSE)</f>
        <v>1100142</v>
      </c>
      <c r="D29">
        <v>5112</v>
      </c>
      <c r="E29" t="s">
        <v>873</v>
      </c>
      <c r="F29">
        <f>+VLOOKUP(E29,'Hoja1 (2)'!$C$2:$O$732,13,FALSE)</f>
        <v>1100142</v>
      </c>
      <c r="G29" t="s">
        <v>874</v>
      </c>
      <c r="H29" t="s">
        <v>1743</v>
      </c>
      <c r="I29">
        <v>110</v>
      </c>
      <c r="J29" t="s">
        <v>2517</v>
      </c>
      <c r="K29" t="s">
        <v>2517</v>
      </c>
      <c r="L29" t="s">
        <v>2517</v>
      </c>
      <c r="M29" t="s">
        <v>2517</v>
      </c>
      <c r="N29" t="s">
        <v>1743</v>
      </c>
      <c r="O29">
        <v>0</v>
      </c>
      <c r="P29" t="s">
        <v>2518</v>
      </c>
      <c r="Q29" t="s">
        <v>2518</v>
      </c>
      <c r="R29" t="s">
        <v>2518</v>
      </c>
      <c r="S29" t="s">
        <v>1745</v>
      </c>
      <c r="T29" t="s">
        <v>1745</v>
      </c>
      <c r="U29" t="s">
        <v>1746</v>
      </c>
      <c r="V29">
        <v>0</v>
      </c>
      <c r="W29" t="s">
        <v>2517</v>
      </c>
      <c r="X29" t="s">
        <v>1745</v>
      </c>
      <c r="Y29">
        <f>+VLOOKUP(Tabla24[[#This Row],[ItemCode]],'Hoja1 (2)'!$C$2:$H$732,6,FALSE)</f>
        <v>1100</v>
      </c>
      <c r="Z29">
        <f>+VLOOKUP(Tabla24[[#This Row],[ItemCode]],'Hoja1 (2)'!$C$2:$J$732,8,FALSE)</f>
        <v>1</v>
      </c>
      <c r="AA29">
        <f>+VLOOKUP(Tabla24[[#This Row],[ItemCode]],'Hoja1 (2)'!$C$2:$L$732,10,FALSE)</f>
        <v>42</v>
      </c>
      <c r="AB29" t="str">
        <f>+Tabla24[[#This Row],[ItemCode]]</f>
        <v>1278-2208</v>
      </c>
      <c r="AC29" s="69" t="s">
        <v>873</v>
      </c>
      <c r="AD29" t="s">
        <v>873</v>
      </c>
      <c r="AE29">
        <v>4.4131</v>
      </c>
      <c r="AF29">
        <v>4.4131</v>
      </c>
      <c r="AG29" t="s">
        <v>2637</v>
      </c>
    </row>
    <row r="30" spans="1:33" x14ac:dyDescent="0.35">
      <c r="A30" t="s">
        <v>2665</v>
      </c>
      <c r="B30" t="str">
        <f t="shared" si="0"/>
        <v>11001505113</v>
      </c>
      <c r="C30">
        <f>+VLOOKUP(E30,'Hoja1 (2)'!$C$2:$O$732,13,FALSE)</f>
        <v>1100150</v>
      </c>
      <c r="D30">
        <v>5113</v>
      </c>
      <c r="E30" t="s">
        <v>889</v>
      </c>
      <c r="F30">
        <f>+VLOOKUP(E30,'Hoja1 (2)'!$C$2:$O$732,13,FALSE)</f>
        <v>1100150</v>
      </c>
      <c r="G30" t="s">
        <v>890</v>
      </c>
      <c r="H30" t="s">
        <v>1743</v>
      </c>
      <c r="I30">
        <v>110</v>
      </c>
      <c r="J30" t="s">
        <v>2517</v>
      </c>
      <c r="K30" t="s">
        <v>2517</v>
      </c>
      <c r="L30" t="s">
        <v>2517</v>
      </c>
      <c r="M30" t="s">
        <v>2517</v>
      </c>
      <c r="N30" t="s">
        <v>1743</v>
      </c>
      <c r="O30">
        <v>0</v>
      </c>
      <c r="P30" t="s">
        <v>2518</v>
      </c>
      <c r="Q30" t="s">
        <v>2518</v>
      </c>
      <c r="R30" t="s">
        <v>2518</v>
      </c>
      <c r="S30" t="s">
        <v>1745</v>
      </c>
      <c r="T30" t="s">
        <v>1745</v>
      </c>
      <c r="U30" t="s">
        <v>1746</v>
      </c>
      <c r="V30">
        <v>0</v>
      </c>
      <c r="W30" t="s">
        <v>2517</v>
      </c>
      <c r="X30" t="s">
        <v>1745</v>
      </c>
      <c r="Y30">
        <f>+VLOOKUP(Tabla24[[#This Row],[ItemCode]],'Hoja1 (2)'!$C$2:$H$732,6,FALSE)</f>
        <v>1100</v>
      </c>
      <c r="Z30">
        <f>+VLOOKUP(Tabla24[[#This Row],[ItemCode]],'Hoja1 (2)'!$C$2:$J$732,8,FALSE)</f>
        <v>1</v>
      </c>
      <c r="AA30">
        <f>+VLOOKUP(Tabla24[[#This Row],[ItemCode]],'Hoja1 (2)'!$C$2:$L$732,10,FALSE)</f>
        <v>50</v>
      </c>
      <c r="AB30" t="str">
        <f>+Tabla24[[#This Row],[ItemCode]]</f>
        <v>1280-3012</v>
      </c>
      <c r="AC30" s="69" t="s">
        <v>889</v>
      </c>
      <c r="AD30" t="s">
        <v>889</v>
      </c>
      <c r="AE30">
        <v>6.3205999999999998</v>
      </c>
      <c r="AF30">
        <v>6.3205999999999998</v>
      </c>
      <c r="AG30" t="s">
        <v>2637</v>
      </c>
    </row>
    <row r="31" spans="1:33" x14ac:dyDescent="0.35">
      <c r="A31" t="s">
        <v>2666</v>
      </c>
      <c r="B31" t="str">
        <f t="shared" si="0"/>
        <v>11001565114</v>
      </c>
      <c r="C31">
        <f>+VLOOKUP(E31,'Hoja1 (2)'!$C$2:$O$732,13,FALSE)</f>
        <v>1100156</v>
      </c>
      <c r="D31">
        <v>5114</v>
      </c>
      <c r="E31" t="s">
        <v>620</v>
      </c>
      <c r="F31">
        <f>+VLOOKUP(E31,'Hoja1 (2)'!$C$2:$O$732,13,FALSE)</f>
        <v>1100156</v>
      </c>
      <c r="G31" t="s">
        <v>621</v>
      </c>
      <c r="H31" t="s">
        <v>1743</v>
      </c>
      <c r="I31">
        <v>110</v>
      </c>
      <c r="J31" t="s">
        <v>2517</v>
      </c>
      <c r="K31" t="s">
        <v>2517</v>
      </c>
      <c r="L31" t="s">
        <v>2517</v>
      </c>
      <c r="M31" t="s">
        <v>2517</v>
      </c>
      <c r="N31" t="s">
        <v>1743</v>
      </c>
      <c r="O31">
        <v>0</v>
      </c>
      <c r="P31" t="s">
        <v>2518</v>
      </c>
      <c r="Q31" t="s">
        <v>2518</v>
      </c>
      <c r="R31" t="s">
        <v>2518</v>
      </c>
      <c r="S31" t="s">
        <v>1745</v>
      </c>
      <c r="T31" t="s">
        <v>1745</v>
      </c>
      <c r="U31" t="s">
        <v>1746</v>
      </c>
      <c r="V31">
        <v>0</v>
      </c>
      <c r="W31" t="s">
        <v>2518</v>
      </c>
      <c r="X31" t="s">
        <v>1745</v>
      </c>
      <c r="Y31">
        <f>+VLOOKUP(Tabla24[[#This Row],[ItemCode]],'Hoja1 (2)'!$C$2:$H$732,6,FALSE)</f>
        <v>1100</v>
      </c>
      <c r="Z31">
        <f>+VLOOKUP(Tabla24[[#This Row],[ItemCode]],'Hoja1 (2)'!$C$2:$J$732,8,FALSE)</f>
        <v>1</v>
      </c>
      <c r="AA31">
        <f>+VLOOKUP(Tabla24[[#This Row],[ItemCode]],'Hoja1 (2)'!$C$2:$L$732,10,FALSE)</f>
        <v>56</v>
      </c>
      <c r="AB31" t="str">
        <f>+Tabla24[[#This Row],[ItemCode]]</f>
        <v>12843-04-04</v>
      </c>
      <c r="AC31" s="69" t="s">
        <v>620</v>
      </c>
      <c r="AD31" t="s">
        <v>620</v>
      </c>
      <c r="AE31">
        <v>1.33</v>
      </c>
      <c r="AF31">
        <v>1.33</v>
      </c>
      <c r="AG31" t="s">
        <v>2637</v>
      </c>
    </row>
    <row r="32" spans="1:33" x14ac:dyDescent="0.35">
      <c r="A32" t="s">
        <v>2667</v>
      </c>
      <c r="B32" t="str">
        <f t="shared" si="0"/>
        <v>11001565115</v>
      </c>
      <c r="C32">
        <f>+VLOOKUP(E32,'Hoja1 (2)'!$C$2:$O$732,13,FALSE)</f>
        <v>1100156</v>
      </c>
      <c r="D32">
        <v>5115</v>
      </c>
      <c r="E32" t="s">
        <v>618</v>
      </c>
      <c r="F32">
        <f>+VLOOKUP(E32,'Hoja1 (2)'!$C$2:$O$732,13,FALSE)</f>
        <v>1100156</v>
      </c>
      <c r="G32" t="s">
        <v>619</v>
      </c>
      <c r="H32" t="s">
        <v>1743</v>
      </c>
      <c r="I32">
        <v>110</v>
      </c>
      <c r="J32" t="s">
        <v>2517</v>
      </c>
      <c r="K32" t="s">
        <v>2517</v>
      </c>
      <c r="L32" t="s">
        <v>2517</v>
      </c>
      <c r="M32" t="s">
        <v>2517</v>
      </c>
      <c r="N32" t="s">
        <v>1743</v>
      </c>
      <c r="O32">
        <v>0</v>
      </c>
      <c r="P32" t="s">
        <v>2518</v>
      </c>
      <c r="Q32" t="s">
        <v>2518</v>
      </c>
      <c r="R32" t="s">
        <v>2518</v>
      </c>
      <c r="S32" t="s">
        <v>1745</v>
      </c>
      <c r="T32" t="s">
        <v>1745</v>
      </c>
      <c r="U32" t="s">
        <v>1746</v>
      </c>
      <c r="V32">
        <v>0</v>
      </c>
      <c r="W32" t="s">
        <v>2518</v>
      </c>
      <c r="X32" t="s">
        <v>1745</v>
      </c>
      <c r="Y32">
        <f>+VLOOKUP(Tabla24[[#This Row],[ItemCode]],'Hoja1 (2)'!$C$2:$H$732,6,FALSE)</f>
        <v>1100</v>
      </c>
      <c r="Z32">
        <f>+VLOOKUP(Tabla24[[#This Row],[ItemCode]],'Hoja1 (2)'!$C$2:$J$732,8,FALSE)</f>
        <v>1</v>
      </c>
      <c r="AA32">
        <f>+VLOOKUP(Tabla24[[#This Row],[ItemCode]],'Hoja1 (2)'!$C$2:$L$732,10,FALSE)</f>
        <v>56</v>
      </c>
      <c r="AB32" t="str">
        <f>+Tabla24[[#This Row],[ItemCode]]</f>
        <v>12843-04-06</v>
      </c>
      <c r="AC32" s="69" t="s">
        <v>618</v>
      </c>
      <c r="AD32" t="s">
        <v>618</v>
      </c>
      <c r="AE32">
        <v>11.35</v>
      </c>
      <c r="AF32">
        <v>11.35</v>
      </c>
      <c r="AG32" t="s">
        <v>2637</v>
      </c>
    </row>
    <row r="33" spans="1:33" x14ac:dyDescent="0.35">
      <c r="A33" t="s">
        <v>2521</v>
      </c>
      <c r="B33" t="str">
        <f t="shared" si="0"/>
        <v>11001385116</v>
      </c>
      <c r="C33">
        <f>+VLOOKUP(E33,'Hoja1 (2)'!$C$2:$O$732,13,FALSE)</f>
        <v>1100138</v>
      </c>
      <c r="D33">
        <v>5116</v>
      </c>
      <c r="E33" t="s">
        <v>69</v>
      </c>
      <c r="F33">
        <f>+VLOOKUP(E33,'Hoja1 (2)'!$C$2:$O$732,13,FALSE)</f>
        <v>1100138</v>
      </c>
      <c r="G33" t="s">
        <v>70</v>
      </c>
      <c r="H33" t="s">
        <v>1743</v>
      </c>
      <c r="I33">
        <v>102</v>
      </c>
      <c r="J33" t="s">
        <v>2517</v>
      </c>
      <c r="K33" t="s">
        <v>2517</v>
      </c>
      <c r="L33" t="s">
        <v>2517</v>
      </c>
      <c r="M33" t="s">
        <v>2517</v>
      </c>
      <c r="N33" t="s">
        <v>1743</v>
      </c>
      <c r="O33">
        <v>0</v>
      </c>
      <c r="P33" t="s">
        <v>2518</v>
      </c>
      <c r="Q33" t="s">
        <v>2518</v>
      </c>
      <c r="R33" t="s">
        <v>2518</v>
      </c>
      <c r="S33" t="s">
        <v>1745</v>
      </c>
      <c r="T33" t="s">
        <v>1745</v>
      </c>
      <c r="U33" t="s">
        <v>1746</v>
      </c>
      <c r="V33">
        <v>4</v>
      </c>
      <c r="W33" t="s">
        <v>2518</v>
      </c>
      <c r="X33" t="s">
        <v>1743</v>
      </c>
      <c r="Y33">
        <f>+VLOOKUP(Tabla24[[#This Row],[ItemCode]],'Hoja1 (2)'!$C$2:$H$732,6,FALSE)</f>
        <v>1100</v>
      </c>
      <c r="Z33">
        <f>+VLOOKUP(Tabla24[[#This Row],[ItemCode]],'Hoja1 (2)'!$C$2:$J$732,8,FALSE)</f>
        <v>1</v>
      </c>
      <c r="AA33">
        <f>+VLOOKUP(Tabla24[[#This Row],[ItemCode]],'Hoja1 (2)'!$C$2:$L$732,10,FALSE)</f>
        <v>38</v>
      </c>
      <c r="AB33" t="str">
        <f>+Tabla24[[#This Row],[ItemCode]]</f>
        <v>15611-12-12</v>
      </c>
      <c r="AC33" s="69" t="s">
        <v>69</v>
      </c>
      <c r="AD33" t="s">
        <v>69</v>
      </c>
      <c r="AE33">
        <v>1.18</v>
      </c>
      <c r="AF33">
        <v>1.18</v>
      </c>
      <c r="AG33" t="s">
        <v>2637</v>
      </c>
    </row>
    <row r="34" spans="1:33" x14ac:dyDescent="0.35">
      <c r="A34" t="s">
        <v>2668</v>
      </c>
      <c r="B34" t="str">
        <f t="shared" si="0"/>
        <v>11001425117</v>
      </c>
      <c r="C34">
        <f>+VLOOKUP(E34,'Hoja1 (2)'!$C$2:$O$732,13,FALSE)</f>
        <v>1100142</v>
      </c>
      <c r="D34">
        <v>5117</v>
      </c>
      <c r="E34" t="s">
        <v>242</v>
      </c>
      <c r="F34">
        <f>+VLOOKUP(E34,'Hoja1 (2)'!$C$2:$O$732,13,FALSE)</f>
        <v>1100142</v>
      </c>
      <c r="G34" t="s">
        <v>243</v>
      </c>
      <c r="H34" t="s">
        <v>1743</v>
      </c>
      <c r="I34">
        <v>110</v>
      </c>
      <c r="J34" t="s">
        <v>2517</v>
      </c>
      <c r="K34" t="s">
        <v>2517</v>
      </c>
      <c r="L34" t="s">
        <v>2517</v>
      </c>
      <c r="M34" t="s">
        <v>2517</v>
      </c>
      <c r="N34" t="s">
        <v>1743</v>
      </c>
      <c r="O34">
        <v>0</v>
      </c>
      <c r="P34" t="s">
        <v>2518</v>
      </c>
      <c r="Q34" t="s">
        <v>2518</v>
      </c>
      <c r="R34" t="s">
        <v>2518</v>
      </c>
      <c r="S34" t="s">
        <v>1745</v>
      </c>
      <c r="T34" t="s">
        <v>1745</v>
      </c>
      <c r="U34" t="s">
        <v>1746</v>
      </c>
      <c r="V34">
        <v>0</v>
      </c>
      <c r="W34" t="s">
        <v>2518</v>
      </c>
      <c r="X34" t="s">
        <v>1745</v>
      </c>
      <c r="Y34">
        <f>+VLOOKUP(Tabla24[[#This Row],[ItemCode]],'Hoja1 (2)'!$C$2:$H$732,6,FALSE)</f>
        <v>1100</v>
      </c>
      <c r="Z34">
        <f>+VLOOKUP(Tabla24[[#This Row],[ItemCode]],'Hoja1 (2)'!$C$2:$J$732,8,FALSE)</f>
        <v>1</v>
      </c>
      <c r="AA34">
        <f>+VLOOKUP(Tabla24[[#This Row],[ItemCode]],'Hoja1 (2)'!$C$2:$L$732,10,FALSE)</f>
        <v>42</v>
      </c>
      <c r="AB34" t="str">
        <f>+Tabla24[[#This Row],[ItemCode]]</f>
        <v>16F7124-24</v>
      </c>
      <c r="AC34" s="69" t="s">
        <v>242</v>
      </c>
      <c r="AD34" t="s">
        <v>242</v>
      </c>
      <c r="AE34">
        <v>29.7897</v>
      </c>
      <c r="AF34">
        <v>29.7897</v>
      </c>
      <c r="AG34" t="s">
        <v>2637</v>
      </c>
    </row>
    <row r="35" spans="1:33" x14ac:dyDescent="0.35">
      <c r="A35" t="s">
        <v>2669</v>
      </c>
      <c r="B35" t="str">
        <f t="shared" si="0"/>
        <v>11001565118</v>
      </c>
      <c r="C35">
        <f>+VLOOKUP(E35,'Hoja1 (2)'!$C$2:$O$732,13,FALSE)</f>
        <v>1100156</v>
      </c>
      <c r="D35">
        <v>5118</v>
      </c>
      <c r="E35" t="s">
        <v>472</v>
      </c>
      <c r="F35">
        <f>+VLOOKUP(E35,'Hoja1 (2)'!$C$2:$O$732,13,FALSE)</f>
        <v>1100156</v>
      </c>
      <c r="G35" t="s">
        <v>473</v>
      </c>
      <c r="H35" t="s">
        <v>1743</v>
      </c>
      <c r="I35">
        <v>110</v>
      </c>
      <c r="J35" t="s">
        <v>2517</v>
      </c>
      <c r="K35" t="s">
        <v>2517</v>
      </c>
      <c r="L35" t="s">
        <v>2517</v>
      </c>
      <c r="M35" t="s">
        <v>2517</v>
      </c>
      <c r="N35" t="s">
        <v>1743</v>
      </c>
      <c r="O35">
        <v>0</v>
      </c>
      <c r="P35" t="s">
        <v>2518</v>
      </c>
      <c r="Q35" t="s">
        <v>2518</v>
      </c>
      <c r="R35" t="s">
        <v>2518</v>
      </c>
      <c r="S35" t="s">
        <v>1745</v>
      </c>
      <c r="T35" t="s">
        <v>1745</v>
      </c>
      <c r="U35" t="s">
        <v>1746</v>
      </c>
      <c r="V35">
        <v>0</v>
      </c>
      <c r="W35" t="s">
        <v>2518</v>
      </c>
      <c r="X35" t="s">
        <v>1745</v>
      </c>
      <c r="Y35">
        <f>+VLOOKUP(Tabla24[[#This Row],[ItemCode]],'Hoja1 (2)'!$C$2:$H$732,6,FALSE)</f>
        <v>1100</v>
      </c>
      <c r="Z35">
        <f>+VLOOKUP(Tabla24[[#This Row],[ItemCode]],'Hoja1 (2)'!$C$2:$J$732,8,FALSE)</f>
        <v>1</v>
      </c>
      <c r="AA35">
        <f>+VLOOKUP(Tabla24[[#This Row],[ItemCode]],'Hoja1 (2)'!$C$2:$L$732,10,FALSE)</f>
        <v>56</v>
      </c>
      <c r="AB35" t="str">
        <f>+Tabla24[[#This Row],[ItemCode]]</f>
        <v>19243-10-10</v>
      </c>
      <c r="AC35" s="69" t="s">
        <v>472</v>
      </c>
      <c r="AD35" t="s">
        <v>472</v>
      </c>
      <c r="AE35">
        <v>6.49</v>
      </c>
      <c r="AF35">
        <v>6.49</v>
      </c>
      <c r="AG35" t="s">
        <v>2637</v>
      </c>
    </row>
    <row r="36" spans="1:33" x14ac:dyDescent="0.35">
      <c r="A36" t="s">
        <v>2670</v>
      </c>
      <c r="B36" t="str">
        <f t="shared" si="0"/>
        <v>11001565119</v>
      </c>
      <c r="C36">
        <f>+VLOOKUP(E36,'Hoja1 (2)'!$C$2:$O$732,13,FALSE)</f>
        <v>1100156</v>
      </c>
      <c r="D36">
        <v>5119</v>
      </c>
      <c r="E36" t="s">
        <v>628</v>
      </c>
      <c r="F36">
        <f>+VLOOKUP(E36,'Hoja1 (2)'!$C$2:$O$732,13,FALSE)</f>
        <v>1100156</v>
      </c>
      <c r="G36" t="s">
        <v>629</v>
      </c>
      <c r="H36" t="s">
        <v>1743</v>
      </c>
      <c r="I36">
        <v>110</v>
      </c>
      <c r="J36" t="s">
        <v>2517</v>
      </c>
      <c r="K36" t="s">
        <v>2517</v>
      </c>
      <c r="L36" t="s">
        <v>2517</v>
      </c>
      <c r="M36" t="s">
        <v>2517</v>
      </c>
      <c r="N36" t="s">
        <v>1743</v>
      </c>
      <c r="O36">
        <v>0</v>
      </c>
      <c r="P36" t="s">
        <v>2518</v>
      </c>
      <c r="Q36" t="s">
        <v>2518</v>
      </c>
      <c r="R36" t="s">
        <v>2518</v>
      </c>
      <c r="S36" t="s">
        <v>1745</v>
      </c>
      <c r="T36" t="s">
        <v>1745</v>
      </c>
      <c r="U36" t="s">
        <v>1746</v>
      </c>
      <c r="V36">
        <v>0</v>
      </c>
      <c r="W36" t="s">
        <v>2518</v>
      </c>
      <c r="X36" t="s">
        <v>1745</v>
      </c>
      <c r="Y36">
        <f>+VLOOKUP(Tabla24[[#This Row],[ItemCode]],'Hoja1 (2)'!$C$2:$H$732,6,FALSE)</f>
        <v>1100</v>
      </c>
      <c r="Z36">
        <f>+VLOOKUP(Tabla24[[#This Row],[ItemCode]],'Hoja1 (2)'!$C$2:$J$732,8,FALSE)</f>
        <v>1</v>
      </c>
      <c r="AA36">
        <f>+VLOOKUP(Tabla24[[#This Row],[ItemCode]],'Hoja1 (2)'!$C$2:$L$732,10,FALSE)</f>
        <v>56</v>
      </c>
      <c r="AB36" t="str">
        <f>+Tabla24[[#This Row],[ItemCode]]</f>
        <v>1MU43-04-04</v>
      </c>
      <c r="AC36" s="69" t="s">
        <v>628</v>
      </c>
      <c r="AD36" t="s">
        <v>628</v>
      </c>
      <c r="AE36">
        <v>8.65</v>
      </c>
      <c r="AF36">
        <v>8.65</v>
      </c>
      <c r="AG36" t="s">
        <v>2637</v>
      </c>
    </row>
    <row r="37" spans="1:33" x14ac:dyDescent="0.35">
      <c r="A37" t="s">
        <v>2671</v>
      </c>
      <c r="B37" t="str">
        <f t="shared" si="0"/>
        <v>11001565120</v>
      </c>
      <c r="C37">
        <f>+VLOOKUP(E37,'Hoja1 (2)'!$C$2:$O$732,13,FALSE)</f>
        <v>1100156</v>
      </c>
      <c r="D37">
        <v>5120</v>
      </c>
      <c r="E37" t="s">
        <v>622</v>
      </c>
      <c r="F37">
        <f>+VLOOKUP(E37,'Hoja1 (2)'!$C$2:$O$732,13,FALSE)</f>
        <v>1100156</v>
      </c>
      <c r="G37" t="s">
        <v>623</v>
      </c>
      <c r="H37" t="s">
        <v>1743</v>
      </c>
      <c r="I37">
        <v>110</v>
      </c>
      <c r="J37" t="s">
        <v>2517</v>
      </c>
      <c r="K37" t="s">
        <v>2517</v>
      </c>
      <c r="L37" t="s">
        <v>2517</v>
      </c>
      <c r="M37" t="s">
        <v>2517</v>
      </c>
      <c r="N37" t="s">
        <v>1743</v>
      </c>
      <c r="O37">
        <v>0</v>
      </c>
      <c r="P37" t="s">
        <v>2518</v>
      </c>
      <c r="Q37" t="s">
        <v>2518</v>
      </c>
      <c r="R37" t="s">
        <v>2518</v>
      </c>
      <c r="S37" t="s">
        <v>1745</v>
      </c>
      <c r="T37" t="s">
        <v>1745</v>
      </c>
      <c r="U37" t="s">
        <v>1746</v>
      </c>
      <c r="V37">
        <v>0</v>
      </c>
      <c r="W37" t="s">
        <v>2518</v>
      </c>
      <c r="X37" t="s">
        <v>1745</v>
      </c>
      <c r="Y37">
        <f>+VLOOKUP(Tabla24[[#This Row],[ItemCode]],'Hoja1 (2)'!$C$2:$H$732,6,FALSE)</f>
        <v>1100</v>
      </c>
      <c r="Z37">
        <f>+VLOOKUP(Tabla24[[#This Row],[ItemCode]],'Hoja1 (2)'!$C$2:$J$732,8,FALSE)</f>
        <v>1</v>
      </c>
      <c r="AA37">
        <f>+VLOOKUP(Tabla24[[#This Row],[ItemCode]],'Hoja1 (2)'!$C$2:$L$732,10,FALSE)</f>
        <v>56</v>
      </c>
      <c r="AB37" t="str">
        <f>+Tabla24[[#This Row],[ItemCode]]</f>
        <v>1MU43-06-06</v>
      </c>
      <c r="AC37" s="69" t="s">
        <v>622</v>
      </c>
      <c r="AD37" t="s">
        <v>622</v>
      </c>
      <c r="AE37">
        <v>9.49</v>
      </c>
      <c r="AF37">
        <v>9.49</v>
      </c>
      <c r="AG37" t="s">
        <v>2637</v>
      </c>
    </row>
    <row r="38" spans="1:33" x14ac:dyDescent="0.35">
      <c r="A38" t="s">
        <v>2672</v>
      </c>
      <c r="B38" t="str">
        <f t="shared" si="0"/>
        <v>11001565121</v>
      </c>
      <c r="C38">
        <f>+VLOOKUP(E38,'Hoja1 (2)'!$C$2:$O$732,13,FALSE)</f>
        <v>1100156</v>
      </c>
      <c r="D38">
        <v>5121</v>
      </c>
      <c r="E38" t="s">
        <v>630</v>
      </c>
      <c r="F38">
        <f>+VLOOKUP(E38,'Hoja1 (2)'!$C$2:$O$732,13,FALSE)</f>
        <v>1100156</v>
      </c>
      <c r="G38" t="s">
        <v>631</v>
      </c>
      <c r="H38" t="s">
        <v>1743</v>
      </c>
      <c r="I38">
        <v>110</v>
      </c>
      <c r="J38" t="s">
        <v>2517</v>
      </c>
      <c r="K38" t="s">
        <v>2517</v>
      </c>
      <c r="L38" t="s">
        <v>2517</v>
      </c>
      <c r="M38" t="s">
        <v>2517</v>
      </c>
      <c r="N38" t="s">
        <v>1743</v>
      </c>
      <c r="O38">
        <v>0</v>
      </c>
      <c r="P38" t="s">
        <v>2518</v>
      </c>
      <c r="Q38" t="s">
        <v>2518</v>
      </c>
      <c r="R38" t="s">
        <v>2518</v>
      </c>
      <c r="S38" t="s">
        <v>1745</v>
      </c>
      <c r="T38" t="s">
        <v>1745</v>
      </c>
      <c r="U38" t="s">
        <v>1746</v>
      </c>
      <c r="V38">
        <v>0</v>
      </c>
      <c r="W38" t="s">
        <v>2518</v>
      </c>
      <c r="X38" t="s">
        <v>1745</v>
      </c>
      <c r="Y38">
        <f>+VLOOKUP(Tabla24[[#This Row],[ItemCode]],'Hoja1 (2)'!$C$2:$H$732,6,FALSE)</f>
        <v>1100</v>
      </c>
      <c r="Z38">
        <f>+VLOOKUP(Tabla24[[#This Row],[ItemCode]],'Hoja1 (2)'!$C$2:$J$732,8,FALSE)</f>
        <v>1</v>
      </c>
      <c r="AA38">
        <f>+VLOOKUP(Tabla24[[#This Row],[ItemCode]],'Hoja1 (2)'!$C$2:$L$732,10,FALSE)</f>
        <v>56</v>
      </c>
      <c r="AB38" t="str">
        <f>+Tabla24[[#This Row],[ItemCode]]</f>
        <v>1MU43-08-08</v>
      </c>
      <c r="AC38" s="69" t="s">
        <v>630</v>
      </c>
      <c r="AD38" t="s">
        <v>630</v>
      </c>
      <c r="AE38">
        <v>14.71</v>
      </c>
      <c r="AF38">
        <v>14.71</v>
      </c>
      <c r="AG38" t="s">
        <v>2637</v>
      </c>
    </row>
    <row r="39" spans="1:33" x14ac:dyDescent="0.35">
      <c r="A39" t="s">
        <v>2673</v>
      </c>
      <c r="B39" t="str">
        <f t="shared" si="0"/>
        <v>100025745122</v>
      </c>
      <c r="C39">
        <f>+VLOOKUP(E39,'Hoja1 (2)'!$C$2:$O$732,13,FALSE)</f>
        <v>10002574</v>
      </c>
      <c r="D39">
        <v>5122</v>
      </c>
      <c r="E39" t="s">
        <v>1300</v>
      </c>
      <c r="F39">
        <f>+VLOOKUP(E39,'Hoja1 (2)'!$C$2:$O$732,13,FALSE)</f>
        <v>10002574</v>
      </c>
      <c r="G39" t="s">
        <v>1301</v>
      </c>
      <c r="H39" t="s">
        <v>1743</v>
      </c>
      <c r="I39">
        <v>108</v>
      </c>
      <c r="J39" t="s">
        <v>2517</v>
      </c>
      <c r="K39" t="s">
        <v>2517</v>
      </c>
      <c r="L39" t="s">
        <v>2517</v>
      </c>
      <c r="M39" t="s">
        <v>2517</v>
      </c>
      <c r="N39" t="s">
        <v>1743</v>
      </c>
      <c r="O39">
        <v>0</v>
      </c>
      <c r="P39" t="s">
        <v>2518</v>
      </c>
      <c r="Q39" t="s">
        <v>2518</v>
      </c>
      <c r="R39" t="s">
        <v>2518</v>
      </c>
      <c r="S39" t="s">
        <v>1745</v>
      </c>
      <c r="T39" t="s">
        <v>1745</v>
      </c>
      <c r="U39" t="s">
        <v>1746</v>
      </c>
      <c r="V39">
        <v>0</v>
      </c>
      <c r="W39" t="s">
        <v>2517</v>
      </c>
      <c r="X39" t="s">
        <v>1745</v>
      </c>
      <c r="Y39">
        <f>+VLOOKUP(Tabla24[[#This Row],[ItemCode]],'Hoja1 (2)'!$C$2:$H$732,6,FALSE)</f>
        <v>1000</v>
      </c>
      <c r="Z39">
        <f>+VLOOKUP(Tabla24[[#This Row],[ItemCode]],'Hoja1 (2)'!$C$2:$J$732,8,FALSE)</f>
        <v>25</v>
      </c>
      <c r="AA39">
        <f>+VLOOKUP(Tabla24[[#This Row],[ItemCode]],'Hoja1 (2)'!$C$2:$L$732,10,FALSE)</f>
        <v>74</v>
      </c>
      <c r="AB39" t="str">
        <f>+Tabla24[[#This Row],[ItemCode]]</f>
        <v>1PFP835</v>
      </c>
      <c r="AC39" s="69" t="s">
        <v>1300</v>
      </c>
      <c r="AD39" t="s">
        <v>1300</v>
      </c>
      <c r="AE39">
        <v>20.239999999999998</v>
      </c>
      <c r="AF39">
        <v>20.239999999999998</v>
      </c>
      <c r="AG39" t="s">
        <v>2637</v>
      </c>
    </row>
    <row r="40" spans="1:33" x14ac:dyDescent="0.35">
      <c r="A40" t="s">
        <v>2674</v>
      </c>
      <c r="B40" t="str">
        <f t="shared" si="0"/>
        <v>11001565123</v>
      </c>
      <c r="C40">
        <f>+VLOOKUP(E40,'Hoja1 (2)'!$C$2:$O$732,13,FALSE)</f>
        <v>1100156</v>
      </c>
      <c r="D40">
        <v>5123</v>
      </c>
      <c r="E40" t="s">
        <v>624</v>
      </c>
      <c r="F40">
        <f>+VLOOKUP(E40,'Hoja1 (2)'!$C$2:$O$732,13,FALSE)</f>
        <v>1100156</v>
      </c>
      <c r="G40" t="s">
        <v>625</v>
      </c>
      <c r="H40" t="s">
        <v>1743</v>
      </c>
      <c r="I40">
        <v>110</v>
      </c>
      <c r="J40" t="s">
        <v>2517</v>
      </c>
      <c r="K40" t="s">
        <v>2517</v>
      </c>
      <c r="L40" t="s">
        <v>2517</v>
      </c>
      <c r="M40" t="s">
        <v>2517</v>
      </c>
      <c r="N40" t="s">
        <v>1743</v>
      </c>
      <c r="O40">
        <v>0</v>
      </c>
      <c r="P40" t="s">
        <v>2518</v>
      </c>
      <c r="Q40" t="s">
        <v>2518</v>
      </c>
      <c r="R40" t="s">
        <v>2518</v>
      </c>
      <c r="S40" t="s">
        <v>1745</v>
      </c>
      <c r="T40" t="s">
        <v>1745</v>
      </c>
      <c r="U40" t="s">
        <v>1746</v>
      </c>
      <c r="V40">
        <v>0</v>
      </c>
      <c r="W40" t="s">
        <v>2518</v>
      </c>
      <c r="X40" t="s">
        <v>1745</v>
      </c>
      <c r="Y40">
        <f>+VLOOKUP(Tabla24[[#This Row],[ItemCode]],'Hoja1 (2)'!$C$2:$H$732,6,FALSE)</f>
        <v>1100</v>
      </c>
      <c r="Z40">
        <f>+VLOOKUP(Tabla24[[#This Row],[ItemCode]],'Hoja1 (2)'!$C$2:$J$732,8,FALSE)</f>
        <v>1</v>
      </c>
      <c r="AA40">
        <f>+VLOOKUP(Tabla24[[#This Row],[ItemCode]],'Hoja1 (2)'!$C$2:$L$732,10,FALSE)</f>
        <v>56</v>
      </c>
      <c r="AB40" t="str">
        <f>+Tabla24[[#This Row],[ItemCode]]</f>
        <v>1XU43-20-20</v>
      </c>
      <c r="AC40" s="69" t="s">
        <v>624</v>
      </c>
      <c r="AD40" t="s">
        <v>624</v>
      </c>
      <c r="AE40">
        <v>93.3</v>
      </c>
      <c r="AF40">
        <v>93.3</v>
      </c>
      <c r="AG40" t="s">
        <v>2637</v>
      </c>
    </row>
    <row r="41" spans="1:33" x14ac:dyDescent="0.35">
      <c r="A41" t="s">
        <v>2675</v>
      </c>
      <c r="B41" t="str">
        <f t="shared" si="0"/>
        <v>11001565124</v>
      </c>
      <c r="C41">
        <f>+VLOOKUP(E41,'Hoja1 (2)'!$C$2:$O$732,13,FALSE)</f>
        <v>1100156</v>
      </c>
      <c r="D41">
        <v>5124</v>
      </c>
      <c r="E41" t="s">
        <v>626</v>
      </c>
      <c r="F41">
        <f>+VLOOKUP(E41,'Hoja1 (2)'!$C$2:$O$732,13,FALSE)</f>
        <v>1100156</v>
      </c>
      <c r="G41" t="s">
        <v>627</v>
      </c>
      <c r="H41" t="s">
        <v>1743</v>
      </c>
      <c r="I41">
        <v>110</v>
      </c>
      <c r="J41" t="s">
        <v>2517</v>
      </c>
      <c r="K41" t="s">
        <v>2517</v>
      </c>
      <c r="L41" t="s">
        <v>2517</v>
      </c>
      <c r="M41" t="s">
        <v>2517</v>
      </c>
      <c r="N41" t="s">
        <v>1743</v>
      </c>
      <c r="O41">
        <v>0</v>
      </c>
      <c r="P41" t="s">
        <v>2518</v>
      </c>
      <c r="Q41" t="s">
        <v>2518</v>
      </c>
      <c r="R41" t="s">
        <v>2518</v>
      </c>
      <c r="S41" t="s">
        <v>1745</v>
      </c>
      <c r="T41" t="s">
        <v>1745</v>
      </c>
      <c r="U41" t="s">
        <v>1746</v>
      </c>
      <c r="V41">
        <v>0</v>
      </c>
      <c r="W41" t="s">
        <v>2518</v>
      </c>
      <c r="X41" t="s">
        <v>1745</v>
      </c>
      <c r="Y41">
        <f>+VLOOKUP(Tabla24[[#This Row],[ItemCode]],'Hoja1 (2)'!$C$2:$H$732,6,FALSE)</f>
        <v>1100</v>
      </c>
      <c r="Z41">
        <f>+VLOOKUP(Tabla24[[#This Row],[ItemCode]],'Hoja1 (2)'!$C$2:$J$732,8,FALSE)</f>
        <v>1</v>
      </c>
      <c r="AA41">
        <f>+VLOOKUP(Tabla24[[#This Row],[ItemCode]],'Hoja1 (2)'!$C$2:$L$732,10,FALSE)</f>
        <v>56</v>
      </c>
      <c r="AB41" t="str">
        <f>+Tabla24[[#This Row],[ItemCode]]</f>
        <v>1XU43-24-24</v>
      </c>
      <c r="AC41" s="69" t="s">
        <v>626</v>
      </c>
      <c r="AD41" t="s">
        <v>626</v>
      </c>
      <c r="AE41">
        <v>12.59</v>
      </c>
      <c r="AF41">
        <v>12.59</v>
      </c>
      <c r="AG41" t="s">
        <v>2637</v>
      </c>
    </row>
    <row r="42" spans="1:33" x14ac:dyDescent="0.35">
      <c r="A42" t="s">
        <v>1854</v>
      </c>
      <c r="B42" t="str">
        <f t="shared" si="0"/>
        <v>11001385125</v>
      </c>
      <c r="C42">
        <f>+VLOOKUP(E42,'Hoja1 (2)'!$C$2:$O$732,13,FALSE)</f>
        <v>1100138</v>
      </c>
      <c r="D42">
        <v>5125</v>
      </c>
      <c r="E42" t="s">
        <v>424</v>
      </c>
      <c r="F42">
        <f>+VLOOKUP(E42,'Hoja1 (2)'!$C$2:$O$732,13,FALSE)</f>
        <v>1100138</v>
      </c>
      <c r="G42" t="s">
        <v>425</v>
      </c>
      <c r="H42" t="s">
        <v>425</v>
      </c>
      <c r="I42">
        <v>110</v>
      </c>
      <c r="J42" t="s">
        <v>2517</v>
      </c>
      <c r="K42" t="s">
        <v>2517</v>
      </c>
      <c r="L42" t="s">
        <v>2517</v>
      </c>
      <c r="M42" t="s">
        <v>2517</v>
      </c>
      <c r="N42" t="s">
        <v>1743</v>
      </c>
      <c r="O42">
        <v>0</v>
      </c>
      <c r="P42" t="s">
        <v>2518</v>
      </c>
      <c r="Q42" t="s">
        <v>2518</v>
      </c>
      <c r="R42" t="s">
        <v>2518</v>
      </c>
      <c r="S42" t="s">
        <v>1745</v>
      </c>
      <c r="T42" t="s">
        <v>1745</v>
      </c>
      <c r="U42" t="s">
        <v>1746</v>
      </c>
      <c r="V42">
        <v>0</v>
      </c>
      <c r="W42" t="s">
        <v>2517</v>
      </c>
      <c r="X42" t="s">
        <v>1745</v>
      </c>
      <c r="Y42">
        <f>+VLOOKUP(Tabla24[[#This Row],[ItemCode]],'Hoja1 (2)'!$C$2:$H$732,6,FALSE)</f>
        <v>1100</v>
      </c>
      <c r="Z42">
        <f>+VLOOKUP(Tabla24[[#This Row],[ItemCode]],'Hoja1 (2)'!$C$2:$J$732,8,FALSE)</f>
        <v>1</v>
      </c>
      <c r="AA42">
        <f>+VLOOKUP(Tabla24[[#This Row],[ItemCode]],'Hoja1 (2)'!$C$2:$L$732,10,FALSE)</f>
        <v>38</v>
      </c>
      <c r="AB42" t="str">
        <f>+Tabla24[[#This Row],[ItemCode]]</f>
        <v>20120-4-3</v>
      </c>
      <c r="AC42" s="69" t="s">
        <v>424</v>
      </c>
      <c r="AD42" t="s">
        <v>424</v>
      </c>
      <c r="AE42">
        <v>5</v>
      </c>
      <c r="AF42">
        <v>5</v>
      </c>
      <c r="AG42" t="s">
        <v>2637</v>
      </c>
    </row>
    <row r="43" spans="1:33" x14ac:dyDescent="0.35">
      <c r="A43" t="s">
        <v>1855</v>
      </c>
      <c r="B43" t="str">
        <f t="shared" si="0"/>
        <v>11001385126</v>
      </c>
      <c r="C43">
        <f>+VLOOKUP(E43,'Hoja1 (2)'!$C$2:$O$732,13,FALSE)</f>
        <v>1100138</v>
      </c>
      <c r="D43">
        <v>5126</v>
      </c>
      <c r="E43" t="s">
        <v>37</v>
      </c>
      <c r="F43">
        <f>+VLOOKUP(E43,'Hoja1 (2)'!$C$2:$O$732,13,FALSE)</f>
        <v>1100138</v>
      </c>
      <c r="G43" t="s">
        <v>38</v>
      </c>
      <c r="H43" t="s">
        <v>38</v>
      </c>
      <c r="I43">
        <v>110</v>
      </c>
      <c r="J43" t="s">
        <v>2517</v>
      </c>
      <c r="K43" t="s">
        <v>2517</v>
      </c>
      <c r="L43" t="s">
        <v>2517</v>
      </c>
      <c r="M43" t="s">
        <v>2517</v>
      </c>
      <c r="N43" t="s">
        <v>1743</v>
      </c>
      <c r="O43">
        <v>0</v>
      </c>
      <c r="P43" t="s">
        <v>2518</v>
      </c>
      <c r="Q43" t="s">
        <v>2518</v>
      </c>
      <c r="R43" t="s">
        <v>2518</v>
      </c>
      <c r="S43" t="s">
        <v>1745</v>
      </c>
      <c r="T43" t="s">
        <v>1745</v>
      </c>
      <c r="U43" t="s">
        <v>1746</v>
      </c>
      <c r="V43">
        <v>0</v>
      </c>
      <c r="W43" t="s">
        <v>2517</v>
      </c>
      <c r="X43" t="s">
        <v>1745</v>
      </c>
      <c r="Y43">
        <f>+VLOOKUP(Tabla24[[#This Row],[ItemCode]],'Hoja1 (2)'!$C$2:$H$732,6,FALSE)</f>
        <v>1100</v>
      </c>
      <c r="Z43">
        <f>+VLOOKUP(Tabla24[[#This Row],[ItemCode]],'Hoja1 (2)'!$C$2:$J$732,8,FALSE)</f>
        <v>1</v>
      </c>
      <c r="AA43">
        <f>+VLOOKUP(Tabla24[[#This Row],[ItemCode]],'Hoja1 (2)'!$C$2:$L$732,10,FALSE)</f>
        <v>38</v>
      </c>
      <c r="AB43" t="str">
        <f>+Tabla24[[#This Row],[ItemCode]]</f>
        <v>20130-16-16</v>
      </c>
      <c r="AC43" s="69" t="s">
        <v>37</v>
      </c>
      <c r="AD43" t="s">
        <v>37</v>
      </c>
      <c r="AE43">
        <v>0</v>
      </c>
      <c r="AF43">
        <v>0</v>
      </c>
    </row>
    <row r="44" spans="1:33" x14ac:dyDescent="0.35">
      <c r="A44" t="s">
        <v>1856</v>
      </c>
      <c r="B44" t="str">
        <f t="shared" si="0"/>
        <v>11001385127</v>
      </c>
      <c r="C44">
        <f>+VLOOKUP(E44,'Hoja1 (2)'!$C$2:$O$732,13,FALSE)</f>
        <v>1100138</v>
      </c>
      <c r="D44">
        <v>5127</v>
      </c>
      <c r="E44" t="s">
        <v>420</v>
      </c>
      <c r="F44">
        <f>+VLOOKUP(E44,'Hoja1 (2)'!$C$2:$O$732,13,FALSE)</f>
        <v>1100138</v>
      </c>
      <c r="G44" t="s">
        <v>421</v>
      </c>
      <c r="H44" t="s">
        <v>421</v>
      </c>
      <c r="I44">
        <v>110</v>
      </c>
      <c r="J44" t="s">
        <v>2517</v>
      </c>
      <c r="K44" t="s">
        <v>2517</v>
      </c>
      <c r="L44" t="s">
        <v>2517</v>
      </c>
      <c r="M44" t="s">
        <v>2517</v>
      </c>
      <c r="N44" t="s">
        <v>1743</v>
      </c>
      <c r="O44">
        <v>0</v>
      </c>
      <c r="P44" t="s">
        <v>2518</v>
      </c>
      <c r="Q44" t="s">
        <v>2518</v>
      </c>
      <c r="R44" t="s">
        <v>2518</v>
      </c>
      <c r="S44" t="s">
        <v>1745</v>
      </c>
      <c r="T44" t="s">
        <v>1745</v>
      </c>
      <c r="U44" t="s">
        <v>1746</v>
      </c>
      <c r="V44">
        <v>0</v>
      </c>
      <c r="W44" t="s">
        <v>2517</v>
      </c>
      <c r="X44" t="s">
        <v>1745</v>
      </c>
      <c r="Y44">
        <f>+VLOOKUP(Tabla24[[#This Row],[ItemCode]],'Hoja1 (2)'!$C$2:$H$732,6,FALSE)</f>
        <v>1100</v>
      </c>
      <c r="Z44">
        <f>+VLOOKUP(Tabla24[[#This Row],[ItemCode]],'Hoja1 (2)'!$C$2:$J$732,8,FALSE)</f>
        <v>1</v>
      </c>
      <c r="AA44">
        <f>+VLOOKUP(Tabla24[[#This Row],[ItemCode]],'Hoja1 (2)'!$C$2:$L$732,10,FALSE)</f>
        <v>38</v>
      </c>
      <c r="AB44" t="str">
        <f>+Tabla24[[#This Row],[ItemCode]]</f>
        <v>20130-20-20</v>
      </c>
      <c r="AC44" s="69" t="s">
        <v>420</v>
      </c>
      <c r="AD44" t="s">
        <v>420</v>
      </c>
      <c r="AE44">
        <v>10</v>
      </c>
      <c r="AF44">
        <v>10</v>
      </c>
      <c r="AG44" t="s">
        <v>2637</v>
      </c>
    </row>
    <row r="45" spans="1:33" x14ac:dyDescent="0.35">
      <c r="A45" t="s">
        <v>1857</v>
      </c>
      <c r="B45" t="str">
        <f t="shared" si="0"/>
        <v>11001385128</v>
      </c>
      <c r="C45">
        <f>+VLOOKUP(E45,'Hoja1 (2)'!$C$2:$O$732,13,FALSE)</f>
        <v>1100138</v>
      </c>
      <c r="D45">
        <v>5128</v>
      </c>
      <c r="E45" t="s">
        <v>422</v>
      </c>
      <c r="F45">
        <f>+VLOOKUP(E45,'Hoja1 (2)'!$C$2:$O$732,13,FALSE)</f>
        <v>1100138</v>
      </c>
      <c r="G45" t="s">
        <v>423</v>
      </c>
      <c r="H45" t="s">
        <v>423</v>
      </c>
      <c r="I45">
        <v>110</v>
      </c>
      <c r="J45" t="s">
        <v>2517</v>
      </c>
      <c r="K45" t="s">
        <v>2517</v>
      </c>
      <c r="L45" t="s">
        <v>2517</v>
      </c>
      <c r="M45" t="s">
        <v>2517</v>
      </c>
      <c r="N45" t="s">
        <v>1743</v>
      </c>
      <c r="O45">
        <v>0</v>
      </c>
      <c r="P45" t="s">
        <v>2518</v>
      </c>
      <c r="Q45" t="s">
        <v>2518</v>
      </c>
      <c r="R45" t="s">
        <v>2518</v>
      </c>
      <c r="S45" t="s">
        <v>1745</v>
      </c>
      <c r="T45" t="s">
        <v>1745</v>
      </c>
      <c r="U45" t="s">
        <v>1746</v>
      </c>
      <c r="V45">
        <v>0</v>
      </c>
      <c r="W45" t="s">
        <v>2517</v>
      </c>
      <c r="X45" t="s">
        <v>1745</v>
      </c>
      <c r="Y45">
        <f>+VLOOKUP(Tabla24[[#This Row],[ItemCode]],'Hoja1 (2)'!$C$2:$H$732,6,FALSE)</f>
        <v>1100</v>
      </c>
      <c r="Z45">
        <f>+VLOOKUP(Tabla24[[#This Row],[ItemCode]],'Hoja1 (2)'!$C$2:$J$732,8,FALSE)</f>
        <v>1</v>
      </c>
      <c r="AA45">
        <f>+VLOOKUP(Tabla24[[#This Row],[ItemCode]],'Hoja1 (2)'!$C$2:$L$732,10,FALSE)</f>
        <v>38</v>
      </c>
      <c r="AB45" t="str">
        <f>+Tabla24[[#This Row],[ItemCode]]</f>
        <v>20130-24-24</v>
      </c>
      <c r="AC45" s="69" t="s">
        <v>422</v>
      </c>
      <c r="AD45" t="s">
        <v>422</v>
      </c>
      <c r="AE45">
        <v>0</v>
      </c>
      <c r="AF45">
        <v>0</v>
      </c>
    </row>
    <row r="46" spans="1:33" x14ac:dyDescent="0.35">
      <c r="A46" t="s">
        <v>1858</v>
      </c>
      <c r="B46" t="str">
        <f t="shared" si="0"/>
        <v>11001385129</v>
      </c>
      <c r="C46">
        <f>+VLOOKUP(E46,'Hoja1 (2)'!$C$2:$O$732,13,FALSE)</f>
        <v>1100138</v>
      </c>
      <c r="D46">
        <v>5129</v>
      </c>
      <c r="E46" t="s">
        <v>444</v>
      </c>
      <c r="F46">
        <f>+VLOOKUP(E46,'Hoja1 (2)'!$C$2:$O$732,13,FALSE)</f>
        <v>1100138</v>
      </c>
      <c r="G46" t="s">
        <v>445</v>
      </c>
      <c r="H46" t="s">
        <v>1743</v>
      </c>
      <c r="I46">
        <v>110</v>
      </c>
      <c r="J46" t="s">
        <v>2517</v>
      </c>
      <c r="K46" t="s">
        <v>2517</v>
      </c>
      <c r="L46" t="s">
        <v>2517</v>
      </c>
      <c r="M46" t="s">
        <v>2517</v>
      </c>
      <c r="N46" t="s">
        <v>1743</v>
      </c>
      <c r="O46">
        <v>0</v>
      </c>
      <c r="P46" t="s">
        <v>2518</v>
      </c>
      <c r="Q46" t="s">
        <v>2518</v>
      </c>
      <c r="R46" t="s">
        <v>2518</v>
      </c>
      <c r="S46" t="s">
        <v>1745</v>
      </c>
      <c r="T46" t="s">
        <v>1745</v>
      </c>
      <c r="U46" t="s">
        <v>1746</v>
      </c>
      <c r="V46">
        <v>0</v>
      </c>
      <c r="W46" t="s">
        <v>2518</v>
      </c>
      <c r="X46" t="s">
        <v>1745</v>
      </c>
      <c r="Y46">
        <f>+VLOOKUP(Tabla24[[#This Row],[ItemCode]],'Hoja1 (2)'!$C$2:$H$732,6,FALSE)</f>
        <v>1100</v>
      </c>
      <c r="Z46">
        <f>+VLOOKUP(Tabla24[[#This Row],[ItemCode]],'Hoja1 (2)'!$C$2:$J$732,8,FALSE)</f>
        <v>1</v>
      </c>
      <c r="AA46">
        <f>+VLOOKUP(Tabla24[[#This Row],[ItemCode]],'Hoja1 (2)'!$C$2:$L$732,10,FALSE)</f>
        <v>38</v>
      </c>
      <c r="AB46" t="str">
        <f>+Tabla24[[#This Row],[ItemCode]]</f>
        <v>20130-6-13/32</v>
      </c>
      <c r="AC46" s="69" t="s">
        <v>444</v>
      </c>
      <c r="AD46" t="s">
        <v>444</v>
      </c>
      <c r="AE46">
        <v>8.59</v>
      </c>
      <c r="AF46">
        <v>8.59</v>
      </c>
      <c r="AG46" t="s">
        <v>2637</v>
      </c>
    </row>
    <row r="47" spans="1:33" x14ac:dyDescent="0.35">
      <c r="A47" t="s">
        <v>1859</v>
      </c>
      <c r="B47" t="str">
        <f t="shared" si="0"/>
        <v>11001385130</v>
      </c>
      <c r="C47">
        <f>+VLOOKUP(E47,'Hoja1 (2)'!$C$2:$O$732,13,FALSE)</f>
        <v>1100138</v>
      </c>
      <c r="D47">
        <v>5130</v>
      </c>
      <c r="E47" t="s">
        <v>418</v>
      </c>
      <c r="F47">
        <f>+VLOOKUP(E47,'Hoja1 (2)'!$C$2:$O$732,13,FALSE)</f>
        <v>1100138</v>
      </c>
      <c r="G47" t="s">
        <v>419</v>
      </c>
      <c r="H47" t="s">
        <v>1743</v>
      </c>
      <c r="I47">
        <v>110</v>
      </c>
      <c r="J47" t="s">
        <v>2517</v>
      </c>
      <c r="K47" t="s">
        <v>2517</v>
      </c>
      <c r="L47" t="s">
        <v>2517</v>
      </c>
      <c r="M47" t="s">
        <v>2517</v>
      </c>
      <c r="N47" t="s">
        <v>1743</v>
      </c>
      <c r="O47">
        <v>0</v>
      </c>
      <c r="P47" t="s">
        <v>2518</v>
      </c>
      <c r="Q47" t="s">
        <v>2518</v>
      </c>
      <c r="R47" t="s">
        <v>2518</v>
      </c>
      <c r="S47" t="s">
        <v>1745</v>
      </c>
      <c r="T47" t="s">
        <v>1745</v>
      </c>
      <c r="U47" t="s">
        <v>1746</v>
      </c>
      <c r="V47">
        <v>0</v>
      </c>
      <c r="W47" t="s">
        <v>2518</v>
      </c>
      <c r="X47" t="s">
        <v>1745</v>
      </c>
      <c r="Y47">
        <f>+VLOOKUP(Tabla24[[#This Row],[ItemCode]],'Hoja1 (2)'!$C$2:$H$732,6,FALSE)</f>
        <v>1100</v>
      </c>
      <c r="Z47">
        <f>+VLOOKUP(Tabla24[[#This Row],[ItemCode]],'Hoja1 (2)'!$C$2:$J$732,8,FALSE)</f>
        <v>1</v>
      </c>
      <c r="AA47">
        <f>+VLOOKUP(Tabla24[[#This Row],[ItemCode]],'Hoja1 (2)'!$C$2:$L$732,10,FALSE)</f>
        <v>38</v>
      </c>
      <c r="AB47" t="str">
        <f>+Tabla24[[#This Row],[ItemCode]]</f>
        <v>20130-6-6</v>
      </c>
      <c r="AC47" s="69" t="s">
        <v>418</v>
      </c>
      <c r="AD47" t="s">
        <v>418</v>
      </c>
      <c r="AE47">
        <v>7.44</v>
      </c>
      <c r="AF47">
        <v>7.44</v>
      </c>
      <c r="AG47" t="s">
        <v>2637</v>
      </c>
    </row>
    <row r="48" spans="1:33" x14ac:dyDescent="0.35">
      <c r="A48" t="s">
        <v>1860</v>
      </c>
      <c r="B48" t="str">
        <f t="shared" si="0"/>
        <v>11001385131</v>
      </c>
      <c r="C48">
        <f>+VLOOKUP(E48,'Hoja1 (2)'!$C$2:$O$732,13,FALSE)</f>
        <v>1100138</v>
      </c>
      <c r="D48">
        <v>5131</v>
      </c>
      <c r="E48" t="s">
        <v>426</v>
      </c>
      <c r="F48">
        <f>+VLOOKUP(E48,'Hoja1 (2)'!$C$2:$O$732,13,FALSE)</f>
        <v>1100138</v>
      </c>
      <c r="G48" t="s">
        <v>427</v>
      </c>
      <c r="H48" t="s">
        <v>1743</v>
      </c>
      <c r="I48">
        <v>110</v>
      </c>
      <c r="J48" t="s">
        <v>2517</v>
      </c>
      <c r="K48" t="s">
        <v>2517</v>
      </c>
      <c r="L48" t="s">
        <v>2517</v>
      </c>
      <c r="M48" t="s">
        <v>2517</v>
      </c>
      <c r="N48" t="s">
        <v>1743</v>
      </c>
      <c r="O48">
        <v>0</v>
      </c>
      <c r="P48" t="s">
        <v>2518</v>
      </c>
      <c r="Q48" t="s">
        <v>2518</v>
      </c>
      <c r="R48" t="s">
        <v>2518</v>
      </c>
      <c r="S48" t="s">
        <v>1745</v>
      </c>
      <c r="T48" t="s">
        <v>1745</v>
      </c>
      <c r="U48" t="s">
        <v>1746</v>
      </c>
      <c r="V48">
        <v>0</v>
      </c>
      <c r="W48" t="s">
        <v>2518</v>
      </c>
      <c r="X48" t="s">
        <v>1745</v>
      </c>
      <c r="Y48">
        <f>+VLOOKUP(Tabla24[[#This Row],[ItemCode]],'Hoja1 (2)'!$C$2:$H$732,6,FALSE)</f>
        <v>1100</v>
      </c>
      <c r="Z48">
        <f>+VLOOKUP(Tabla24[[#This Row],[ItemCode]],'Hoja1 (2)'!$C$2:$J$732,8,FALSE)</f>
        <v>1</v>
      </c>
      <c r="AA48">
        <f>+VLOOKUP(Tabla24[[#This Row],[ItemCode]],'Hoja1 (2)'!$C$2:$L$732,10,FALSE)</f>
        <v>38</v>
      </c>
      <c r="AB48" t="str">
        <f>+Tabla24[[#This Row],[ItemCode]]</f>
        <v>20190-4-4</v>
      </c>
      <c r="AC48" s="69" t="s">
        <v>426</v>
      </c>
      <c r="AD48" t="s">
        <v>426</v>
      </c>
      <c r="AE48">
        <v>2.0499999999999998</v>
      </c>
      <c r="AF48">
        <v>2.0499999999999998</v>
      </c>
      <c r="AG48" t="s">
        <v>2637</v>
      </c>
    </row>
    <row r="49" spans="1:33" x14ac:dyDescent="0.35">
      <c r="A49" t="s">
        <v>1861</v>
      </c>
      <c r="B49" t="str">
        <f t="shared" si="0"/>
        <v>11001385132</v>
      </c>
      <c r="C49">
        <f>+VLOOKUP(E49,'Hoja1 (2)'!$C$2:$O$732,13,FALSE)</f>
        <v>1100138</v>
      </c>
      <c r="D49">
        <v>5132</v>
      </c>
      <c r="E49" t="s">
        <v>416</v>
      </c>
      <c r="F49">
        <f>+VLOOKUP(E49,'Hoja1 (2)'!$C$2:$O$732,13,FALSE)</f>
        <v>1100138</v>
      </c>
      <c r="G49" t="s">
        <v>417</v>
      </c>
      <c r="H49" t="s">
        <v>1743</v>
      </c>
      <c r="I49">
        <v>110</v>
      </c>
      <c r="J49" t="s">
        <v>2517</v>
      </c>
      <c r="K49" t="s">
        <v>2517</v>
      </c>
      <c r="L49" t="s">
        <v>2517</v>
      </c>
      <c r="M49" t="s">
        <v>2517</v>
      </c>
      <c r="N49" t="s">
        <v>1743</v>
      </c>
      <c r="O49">
        <v>0</v>
      </c>
      <c r="P49" t="s">
        <v>2518</v>
      </c>
      <c r="Q49" t="s">
        <v>2518</v>
      </c>
      <c r="R49" t="s">
        <v>2518</v>
      </c>
      <c r="S49" t="s">
        <v>1745</v>
      </c>
      <c r="T49" t="s">
        <v>1745</v>
      </c>
      <c r="U49" t="s">
        <v>1746</v>
      </c>
      <c r="V49">
        <v>0</v>
      </c>
      <c r="W49" t="s">
        <v>2518</v>
      </c>
      <c r="X49" t="s">
        <v>1745</v>
      </c>
      <c r="Y49">
        <f>+VLOOKUP(Tabla24[[#This Row],[ItemCode]],'Hoja1 (2)'!$C$2:$H$732,6,FALSE)</f>
        <v>1100</v>
      </c>
      <c r="Z49">
        <f>+VLOOKUP(Tabla24[[#This Row],[ItemCode]],'Hoja1 (2)'!$C$2:$J$732,8,FALSE)</f>
        <v>1</v>
      </c>
      <c r="AA49">
        <f>+VLOOKUP(Tabla24[[#This Row],[ItemCode]],'Hoja1 (2)'!$C$2:$L$732,10,FALSE)</f>
        <v>38</v>
      </c>
      <c r="AB49" t="str">
        <f>+Tabla24[[#This Row],[ItemCode]]</f>
        <v>20190-4-6</v>
      </c>
      <c r="AC49" s="69" t="s">
        <v>416</v>
      </c>
      <c r="AD49" t="s">
        <v>416</v>
      </c>
      <c r="AE49">
        <v>4.28</v>
      </c>
      <c r="AF49">
        <v>4.28</v>
      </c>
      <c r="AG49" t="s">
        <v>2637</v>
      </c>
    </row>
    <row r="50" spans="1:33" x14ac:dyDescent="0.35">
      <c r="A50" t="s">
        <v>1862</v>
      </c>
      <c r="B50" t="str">
        <f t="shared" si="0"/>
        <v>11001385133</v>
      </c>
      <c r="C50">
        <f>+VLOOKUP(E50,'Hoja1 (2)'!$C$2:$O$732,13,FALSE)</f>
        <v>1100138</v>
      </c>
      <c r="D50">
        <v>5133</v>
      </c>
      <c r="E50" t="s">
        <v>35</v>
      </c>
      <c r="F50">
        <f>+VLOOKUP(E50,'Hoja1 (2)'!$C$2:$O$732,13,FALSE)</f>
        <v>1100138</v>
      </c>
      <c r="G50" t="s">
        <v>36</v>
      </c>
      <c r="H50" t="s">
        <v>36</v>
      </c>
      <c r="I50">
        <v>110</v>
      </c>
      <c r="J50" t="s">
        <v>2517</v>
      </c>
      <c r="K50" t="s">
        <v>2517</v>
      </c>
      <c r="L50" t="s">
        <v>2517</v>
      </c>
      <c r="M50" t="s">
        <v>2517</v>
      </c>
      <c r="N50" t="s">
        <v>1743</v>
      </c>
      <c r="O50">
        <v>0</v>
      </c>
      <c r="P50" t="s">
        <v>2518</v>
      </c>
      <c r="Q50" t="s">
        <v>2518</v>
      </c>
      <c r="R50" t="s">
        <v>2518</v>
      </c>
      <c r="S50" t="s">
        <v>1745</v>
      </c>
      <c r="T50" t="s">
        <v>1745</v>
      </c>
      <c r="U50" t="s">
        <v>1746</v>
      </c>
      <c r="V50">
        <v>0</v>
      </c>
      <c r="W50" t="s">
        <v>2517</v>
      </c>
      <c r="X50" t="s">
        <v>1745</v>
      </c>
      <c r="Y50">
        <f>+VLOOKUP(Tabla24[[#This Row],[ItemCode]],'Hoja1 (2)'!$C$2:$H$732,6,FALSE)</f>
        <v>1100</v>
      </c>
      <c r="Z50">
        <f>+VLOOKUP(Tabla24[[#This Row],[ItemCode]],'Hoja1 (2)'!$C$2:$J$732,8,FALSE)</f>
        <v>1</v>
      </c>
      <c r="AA50">
        <f>+VLOOKUP(Tabla24[[#This Row],[ItemCode]],'Hoja1 (2)'!$C$2:$L$732,10,FALSE)</f>
        <v>38</v>
      </c>
      <c r="AB50" t="str">
        <f>+Tabla24[[#This Row],[ItemCode]]</f>
        <v>20191N-12-16</v>
      </c>
      <c r="AC50" s="69" t="s">
        <v>35</v>
      </c>
      <c r="AD50" t="s">
        <v>35</v>
      </c>
      <c r="AE50">
        <v>10</v>
      </c>
      <c r="AF50">
        <v>10</v>
      </c>
      <c r="AG50" t="s">
        <v>2637</v>
      </c>
    </row>
    <row r="51" spans="1:33" x14ac:dyDescent="0.35">
      <c r="A51" t="s">
        <v>2676</v>
      </c>
      <c r="B51" t="str">
        <f t="shared" si="0"/>
        <v>11001265134</v>
      </c>
      <c r="C51">
        <f>+VLOOKUP(E51,'Hoja1 (2)'!$C$2:$O$732,13,FALSE)</f>
        <v>1100126</v>
      </c>
      <c r="D51">
        <v>5134</v>
      </c>
      <c r="E51">
        <v>20241895</v>
      </c>
      <c r="F51">
        <f>+VLOOKUP(E51,'Hoja1 (2)'!$C$2:$O$732,13,FALSE)</f>
        <v>1100126</v>
      </c>
      <c r="G51" t="s">
        <v>1012</v>
      </c>
      <c r="H51" t="s">
        <v>1748</v>
      </c>
      <c r="I51">
        <v>110</v>
      </c>
      <c r="J51" t="s">
        <v>2517</v>
      </c>
      <c r="K51" t="s">
        <v>2517</v>
      </c>
      <c r="L51" t="s">
        <v>2517</v>
      </c>
      <c r="M51" t="s">
        <v>2517</v>
      </c>
      <c r="N51" t="s">
        <v>1743</v>
      </c>
      <c r="O51">
        <v>0</v>
      </c>
      <c r="P51" t="s">
        <v>2518</v>
      </c>
      <c r="Q51" t="s">
        <v>2518</v>
      </c>
      <c r="R51" t="s">
        <v>2518</v>
      </c>
      <c r="S51" t="s">
        <v>1745</v>
      </c>
      <c r="T51" t="s">
        <v>1745</v>
      </c>
      <c r="U51" t="s">
        <v>1746</v>
      </c>
      <c r="V51">
        <v>0</v>
      </c>
      <c r="W51" t="s">
        <v>2517</v>
      </c>
      <c r="X51" t="s">
        <v>1745</v>
      </c>
      <c r="Y51">
        <f>+VLOOKUP(Tabla24[[#This Row],[ItemCode]],'Hoja1 (2)'!$C$2:$H$732,6,FALSE)</f>
        <v>1100</v>
      </c>
      <c r="Z51">
        <f>+VLOOKUP(Tabla24[[#This Row],[ItemCode]],'Hoja1 (2)'!$C$2:$J$732,8,FALSE)</f>
        <v>1</v>
      </c>
      <c r="AA51">
        <f>+VLOOKUP(Tabla24[[#This Row],[ItemCode]],'Hoja1 (2)'!$C$2:$L$732,10,FALSE)</f>
        <v>26</v>
      </c>
      <c r="AB51">
        <f>+Tabla24[[#This Row],[ItemCode]]</f>
        <v>20241895</v>
      </c>
      <c r="AC51" s="74">
        <v>20241895</v>
      </c>
      <c r="AD51">
        <v>20241895</v>
      </c>
      <c r="AE51">
        <v>5.28</v>
      </c>
      <c r="AF51">
        <v>5.28</v>
      </c>
      <c r="AG51" t="s">
        <v>2637</v>
      </c>
    </row>
    <row r="52" spans="1:33" x14ac:dyDescent="0.35">
      <c r="A52" t="s">
        <v>2677</v>
      </c>
      <c r="B52" t="str">
        <f t="shared" si="0"/>
        <v>11001265135</v>
      </c>
      <c r="C52">
        <f>+VLOOKUP(E52,'Hoja1 (2)'!$C$2:$O$732,13,FALSE)</f>
        <v>1100126</v>
      </c>
      <c r="D52">
        <v>5135</v>
      </c>
      <c r="E52">
        <v>20241902</v>
      </c>
      <c r="F52">
        <f>+VLOOKUP(E52,'Hoja1 (2)'!$C$2:$O$732,13,FALSE)</f>
        <v>1100126</v>
      </c>
      <c r="G52" t="s">
        <v>1000</v>
      </c>
      <c r="H52" t="s">
        <v>1749</v>
      </c>
      <c r="I52">
        <v>110</v>
      </c>
      <c r="J52" t="s">
        <v>2517</v>
      </c>
      <c r="K52" t="s">
        <v>2517</v>
      </c>
      <c r="L52" t="s">
        <v>2517</v>
      </c>
      <c r="M52" t="s">
        <v>2517</v>
      </c>
      <c r="N52" t="s">
        <v>1743</v>
      </c>
      <c r="O52">
        <v>1</v>
      </c>
      <c r="P52" t="s">
        <v>2518</v>
      </c>
      <c r="Q52" t="s">
        <v>2518</v>
      </c>
      <c r="R52" t="s">
        <v>2518</v>
      </c>
      <c r="S52" t="s">
        <v>1745</v>
      </c>
      <c r="T52" t="s">
        <v>1745</v>
      </c>
      <c r="U52" t="s">
        <v>1746</v>
      </c>
      <c r="V52">
        <v>33</v>
      </c>
      <c r="W52" t="s">
        <v>2518</v>
      </c>
      <c r="X52" t="s">
        <v>1745</v>
      </c>
      <c r="Y52">
        <f>+VLOOKUP(Tabla24[[#This Row],[ItemCode]],'Hoja1 (2)'!$C$2:$H$732,6,FALSE)</f>
        <v>1100</v>
      </c>
      <c r="Z52">
        <f>+VLOOKUP(Tabla24[[#This Row],[ItemCode]],'Hoja1 (2)'!$C$2:$J$732,8,FALSE)</f>
        <v>1</v>
      </c>
      <c r="AA52">
        <f>+VLOOKUP(Tabla24[[#This Row],[ItemCode]],'Hoja1 (2)'!$C$2:$L$732,10,FALSE)</f>
        <v>26</v>
      </c>
      <c r="AB52">
        <f>+Tabla24[[#This Row],[ItemCode]]</f>
        <v>20241902</v>
      </c>
      <c r="AC52" s="74">
        <v>20241902</v>
      </c>
      <c r="AD52">
        <v>20241902</v>
      </c>
      <c r="AE52">
        <v>2.71</v>
      </c>
      <c r="AF52">
        <v>2.71</v>
      </c>
      <c r="AG52" t="s">
        <v>2637</v>
      </c>
    </row>
    <row r="53" spans="1:33" x14ac:dyDescent="0.35">
      <c r="A53" t="s">
        <v>2678</v>
      </c>
      <c r="B53" t="str">
        <f t="shared" si="0"/>
        <v>11001265136</v>
      </c>
      <c r="C53">
        <f>+VLOOKUP(E53,'Hoja1 (2)'!$C$2:$O$732,13,FALSE)</f>
        <v>1100126</v>
      </c>
      <c r="D53">
        <v>5136</v>
      </c>
      <c r="E53">
        <v>20241950</v>
      </c>
      <c r="F53">
        <f>+VLOOKUP(E53,'Hoja1 (2)'!$C$2:$O$732,13,FALSE)</f>
        <v>1100126</v>
      </c>
      <c r="G53" t="s">
        <v>1020</v>
      </c>
      <c r="H53" t="s">
        <v>1750</v>
      </c>
      <c r="I53">
        <v>110</v>
      </c>
      <c r="J53" t="s">
        <v>2517</v>
      </c>
      <c r="K53" t="s">
        <v>2517</v>
      </c>
      <c r="L53" t="s">
        <v>2517</v>
      </c>
      <c r="M53" t="s">
        <v>2517</v>
      </c>
      <c r="N53" t="s">
        <v>1743</v>
      </c>
      <c r="O53">
        <v>0</v>
      </c>
      <c r="P53" t="s">
        <v>2518</v>
      </c>
      <c r="Q53" t="s">
        <v>2518</v>
      </c>
      <c r="R53" t="s">
        <v>2518</v>
      </c>
      <c r="S53" t="s">
        <v>1745</v>
      </c>
      <c r="T53" t="s">
        <v>1745</v>
      </c>
      <c r="U53" t="s">
        <v>1746</v>
      </c>
      <c r="V53">
        <v>2</v>
      </c>
      <c r="W53" t="s">
        <v>2518</v>
      </c>
      <c r="X53" t="s">
        <v>1745</v>
      </c>
      <c r="Y53">
        <f>+VLOOKUP(Tabla24[[#This Row],[ItemCode]],'Hoja1 (2)'!$C$2:$H$732,6,FALSE)</f>
        <v>1100</v>
      </c>
      <c r="Z53">
        <f>+VLOOKUP(Tabla24[[#This Row],[ItemCode]],'Hoja1 (2)'!$C$2:$J$732,8,FALSE)</f>
        <v>1</v>
      </c>
      <c r="AA53">
        <f>+VLOOKUP(Tabla24[[#This Row],[ItemCode]],'Hoja1 (2)'!$C$2:$L$732,10,FALSE)</f>
        <v>26</v>
      </c>
      <c r="AB53">
        <f>+Tabla24[[#This Row],[ItemCode]]</f>
        <v>20241950</v>
      </c>
      <c r="AC53" s="74">
        <v>20241950</v>
      </c>
      <c r="AD53">
        <v>20241950</v>
      </c>
      <c r="AE53">
        <v>2.82</v>
      </c>
      <c r="AF53">
        <v>2.82</v>
      </c>
      <c r="AG53" t="s">
        <v>2637</v>
      </c>
    </row>
    <row r="54" spans="1:33" x14ac:dyDescent="0.35">
      <c r="A54" t="s">
        <v>2679</v>
      </c>
      <c r="B54" t="str">
        <f t="shared" si="0"/>
        <v>11001265137</v>
      </c>
      <c r="C54">
        <f>+VLOOKUP(E54,'Hoja1 (2)'!$C$2:$O$732,13,FALSE)</f>
        <v>1100126</v>
      </c>
      <c r="D54">
        <v>5137</v>
      </c>
      <c r="E54">
        <v>20241954</v>
      </c>
      <c r="F54">
        <f>+VLOOKUP(E54,'Hoja1 (2)'!$C$2:$O$732,13,FALSE)</f>
        <v>1100126</v>
      </c>
      <c r="G54" t="s">
        <v>1030</v>
      </c>
      <c r="H54" t="s">
        <v>1751</v>
      </c>
      <c r="I54">
        <v>110</v>
      </c>
      <c r="J54" t="s">
        <v>2517</v>
      </c>
      <c r="K54" t="s">
        <v>2517</v>
      </c>
      <c r="L54" t="s">
        <v>2517</v>
      </c>
      <c r="M54" t="s">
        <v>2517</v>
      </c>
      <c r="N54" t="s">
        <v>1743</v>
      </c>
      <c r="O54">
        <v>0</v>
      </c>
      <c r="P54" t="s">
        <v>2518</v>
      </c>
      <c r="Q54" t="s">
        <v>2518</v>
      </c>
      <c r="R54" t="s">
        <v>2518</v>
      </c>
      <c r="S54" t="s">
        <v>1745</v>
      </c>
      <c r="T54" t="s">
        <v>1745</v>
      </c>
      <c r="U54" t="s">
        <v>1746</v>
      </c>
      <c r="V54">
        <v>0</v>
      </c>
      <c r="W54" t="s">
        <v>2517</v>
      </c>
      <c r="X54" t="s">
        <v>1745</v>
      </c>
      <c r="Y54">
        <f>+VLOOKUP(Tabla24[[#This Row],[ItemCode]],'Hoja1 (2)'!$C$2:$H$732,6,FALSE)</f>
        <v>1100</v>
      </c>
      <c r="Z54">
        <f>+VLOOKUP(Tabla24[[#This Row],[ItemCode]],'Hoja1 (2)'!$C$2:$J$732,8,FALSE)</f>
        <v>1</v>
      </c>
      <c r="AA54">
        <f>+VLOOKUP(Tabla24[[#This Row],[ItemCode]],'Hoja1 (2)'!$C$2:$L$732,10,FALSE)</f>
        <v>26</v>
      </c>
      <c r="AB54">
        <f>+Tabla24[[#This Row],[ItemCode]]</f>
        <v>20241954</v>
      </c>
      <c r="AC54" s="74">
        <v>20241954</v>
      </c>
      <c r="AD54">
        <v>20241954</v>
      </c>
      <c r="AE54">
        <v>2.92</v>
      </c>
      <c r="AF54">
        <v>2.92</v>
      </c>
      <c r="AG54" t="s">
        <v>2637</v>
      </c>
    </row>
    <row r="55" spans="1:33" x14ac:dyDescent="0.35">
      <c r="A55" t="s">
        <v>2680</v>
      </c>
      <c r="B55" t="str">
        <f t="shared" si="0"/>
        <v>11001265138</v>
      </c>
      <c r="C55">
        <f>+VLOOKUP(E55,'Hoja1 (2)'!$C$2:$O$732,13,FALSE)</f>
        <v>1100126</v>
      </c>
      <c r="D55">
        <v>5138</v>
      </c>
      <c r="E55">
        <v>20241970</v>
      </c>
      <c r="F55">
        <f>+VLOOKUP(E55,'Hoja1 (2)'!$C$2:$O$732,13,FALSE)</f>
        <v>1100126</v>
      </c>
      <c r="G55" t="s">
        <v>984</v>
      </c>
      <c r="H55" t="s">
        <v>1752</v>
      </c>
      <c r="I55">
        <v>110</v>
      </c>
      <c r="J55" t="s">
        <v>2517</v>
      </c>
      <c r="K55" t="s">
        <v>2517</v>
      </c>
      <c r="L55" t="s">
        <v>2517</v>
      </c>
      <c r="M55" t="s">
        <v>2517</v>
      </c>
      <c r="N55" t="s">
        <v>1743</v>
      </c>
      <c r="O55">
        <v>0</v>
      </c>
      <c r="P55" t="s">
        <v>2518</v>
      </c>
      <c r="Q55" t="s">
        <v>2518</v>
      </c>
      <c r="R55" t="s">
        <v>2518</v>
      </c>
      <c r="S55" t="s">
        <v>1745</v>
      </c>
      <c r="T55" t="s">
        <v>1745</v>
      </c>
      <c r="U55" t="s">
        <v>1746</v>
      </c>
      <c r="V55">
        <v>0</v>
      </c>
      <c r="W55" t="s">
        <v>2517</v>
      </c>
      <c r="X55" t="s">
        <v>1745</v>
      </c>
      <c r="Y55">
        <f>+VLOOKUP(Tabla24[[#This Row],[ItemCode]],'Hoja1 (2)'!$C$2:$H$732,6,FALSE)</f>
        <v>1100</v>
      </c>
      <c r="Z55">
        <f>+VLOOKUP(Tabla24[[#This Row],[ItemCode]],'Hoja1 (2)'!$C$2:$J$732,8,FALSE)</f>
        <v>1</v>
      </c>
      <c r="AA55">
        <f>+VLOOKUP(Tabla24[[#This Row],[ItemCode]],'Hoja1 (2)'!$C$2:$L$732,10,FALSE)</f>
        <v>26</v>
      </c>
      <c r="AB55">
        <f>+Tabla24[[#This Row],[ItemCode]]</f>
        <v>20241970</v>
      </c>
      <c r="AC55" s="74">
        <v>20241970</v>
      </c>
      <c r="AD55">
        <v>20241970</v>
      </c>
      <c r="AE55">
        <v>8.15</v>
      </c>
      <c r="AF55">
        <v>8.15</v>
      </c>
      <c r="AG55" t="s">
        <v>2637</v>
      </c>
    </row>
    <row r="56" spans="1:33" x14ac:dyDescent="0.35">
      <c r="A56" t="s">
        <v>1868</v>
      </c>
      <c r="B56" t="str">
        <f t="shared" si="0"/>
        <v>11001265139</v>
      </c>
      <c r="C56">
        <f>+VLOOKUP(E56,'Hoja1 (2)'!$C$2:$O$732,13,FALSE)</f>
        <v>1100126</v>
      </c>
      <c r="D56">
        <v>5139</v>
      </c>
      <c r="E56">
        <v>20241978</v>
      </c>
      <c r="F56">
        <f>+VLOOKUP(E56,'Hoja1 (2)'!$C$2:$O$732,13,FALSE)</f>
        <v>1100126</v>
      </c>
      <c r="G56" t="s">
        <v>990</v>
      </c>
      <c r="H56" t="s">
        <v>1753</v>
      </c>
      <c r="I56">
        <v>110</v>
      </c>
      <c r="J56" t="s">
        <v>2517</v>
      </c>
      <c r="K56" t="s">
        <v>2517</v>
      </c>
      <c r="L56" t="s">
        <v>2517</v>
      </c>
      <c r="M56" t="s">
        <v>2517</v>
      </c>
      <c r="N56" t="s">
        <v>1743</v>
      </c>
      <c r="O56">
        <v>0</v>
      </c>
      <c r="P56" t="s">
        <v>2518</v>
      </c>
      <c r="Q56" t="s">
        <v>2518</v>
      </c>
      <c r="R56" t="s">
        <v>2518</v>
      </c>
      <c r="S56" t="s">
        <v>1745</v>
      </c>
      <c r="T56" t="s">
        <v>1745</v>
      </c>
      <c r="U56" t="s">
        <v>1746</v>
      </c>
      <c r="V56">
        <v>0</v>
      </c>
      <c r="W56" t="s">
        <v>2517</v>
      </c>
      <c r="X56" t="s">
        <v>1745</v>
      </c>
      <c r="Y56">
        <f>+VLOOKUP(Tabla24[[#This Row],[ItemCode]],'Hoja1 (2)'!$C$2:$H$732,6,FALSE)</f>
        <v>1100</v>
      </c>
      <c r="Z56">
        <f>+VLOOKUP(Tabla24[[#This Row],[ItemCode]],'Hoja1 (2)'!$C$2:$J$732,8,FALSE)</f>
        <v>1</v>
      </c>
      <c r="AA56">
        <f>+VLOOKUP(Tabla24[[#This Row],[ItemCode]],'Hoja1 (2)'!$C$2:$L$732,10,FALSE)</f>
        <v>26</v>
      </c>
      <c r="AB56">
        <f>+Tabla24[[#This Row],[ItemCode]]</f>
        <v>20241978</v>
      </c>
      <c r="AC56" s="74">
        <v>20241978</v>
      </c>
      <c r="AD56">
        <v>20241978</v>
      </c>
      <c r="AE56">
        <v>9.36</v>
      </c>
      <c r="AF56">
        <v>9.36</v>
      </c>
      <c r="AG56" t="s">
        <v>2637</v>
      </c>
    </row>
    <row r="57" spans="1:33" x14ac:dyDescent="0.35">
      <c r="A57" t="s">
        <v>1869</v>
      </c>
      <c r="B57" t="str">
        <f t="shared" si="0"/>
        <v>11001265140</v>
      </c>
      <c r="C57">
        <f>+VLOOKUP(E57,'Hoja1 (2)'!$C$2:$O$732,13,FALSE)</f>
        <v>1100126</v>
      </c>
      <c r="D57">
        <v>5140</v>
      </c>
      <c r="E57">
        <v>20242008</v>
      </c>
      <c r="F57">
        <f>+VLOOKUP(E57,'Hoja1 (2)'!$C$2:$O$732,13,FALSE)</f>
        <v>1100126</v>
      </c>
      <c r="G57" t="s">
        <v>972</v>
      </c>
      <c r="H57" t="s">
        <v>1754</v>
      </c>
      <c r="I57">
        <v>110</v>
      </c>
      <c r="J57" t="s">
        <v>2517</v>
      </c>
      <c r="K57" t="s">
        <v>2517</v>
      </c>
      <c r="L57" t="s">
        <v>2517</v>
      </c>
      <c r="M57" t="s">
        <v>2517</v>
      </c>
      <c r="N57" t="s">
        <v>1743</v>
      </c>
      <c r="O57">
        <v>0</v>
      </c>
      <c r="P57" t="s">
        <v>2518</v>
      </c>
      <c r="Q57" t="s">
        <v>2518</v>
      </c>
      <c r="R57" t="s">
        <v>2518</v>
      </c>
      <c r="S57" t="s">
        <v>1745</v>
      </c>
      <c r="T57" t="s">
        <v>1745</v>
      </c>
      <c r="U57" t="s">
        <v>1746</v>
      </c>
      <c r="V57">
        <v>0</v>
      </c>
      <c r="W57" t="s">
        <v>2517</v>
      </c>
      <c r="X57" t="s">
        <v>1745</v>
      </c>
      <c r="Y57">
        <f>+VLOOKUP(Tabla24[[#This Row],[ItemCode]],'Hoja1 (2)'!$C$2:$H$732,6,FALSE)</f>
        <v>1100</v>
      </c>
      <c r="Z57">
        <f>+VLOOKUP(Tabla24[[#This Row],[ItemCode]],'Hoja1 (2)'!$C$2:$J$732,8,FALSE)</f>
        <v>1</v>
      </c>
      <c r="AA57">
        <f>+VLOOKUP(Tabla24[[#This Row],[ItemCode]],'Hoja1 (2)'!$C$2:$L$732,10,FALSE)</f>
        <v>26</v>
      </c>
      <c r="AB57">
        <f>+Tabla24[[#This Row],[ItemCode]]</f>
        <v>20242008</v>
      </c>
      <c r="AC57" s="74">
        <v>20242008</v>
      </c>
      <c r="AD57">
        <v>20242008</v>
      </c>
      <c r="AE57">
        <v>2.4</v>
      </c>
      <c r="AF57">
        <v>2.4</v>
      </c>
      <c r="AG57" t="s">
        <v>2637</v>
      </c>
    </row>
    <row r="58" spans="1:33" x14ac:dyDescent="0.35">
      <c r="A58" t="s">
        <v>1870</v>
      </c>
      <c r="B58" t="str">
        <f t="shared" si="0"/>
        <v>11001265141</v>
      </c>
      <c r="C58">
        <f>+VLOOKUP(E58,'Hoja1 (2)'!$C$2:$O$732,13,FALSE)</f>
        <v>1100126</v>
      </c>
      <c r="D58">
        <v>5141</v>
      </c>
      <c r="E58">
        <v>20242018</v>
      </c>
      <c r="F58">
        <f>+VLOOKUP(E58,'Hoja1 (2)'!$C$2:$O$732,13,FALSE)</f>
        <v>1100126</v>
      </c>
      <c r="G58" t="s">
        <v>709</v>
      </c>
      <c r="H58" t="s">
        <v>1755</v>
      </c>
      <c r="I58">
        <v>110</v>
      </c>
      <c r="J58" t="s">
        <v>2517</v>
      </c>
      <c r="K58" t="s">
        <v>2517</v>
      </c>
      <c r="L58" t="s">
        <v>2517</v>
      </c>
      <c r="M58" t="s">
        <v>2517</v>
      </c>
      <c r="N58" t="s">
        <v>1743</v>
      </c>
      <c r="O58">
        <v>0</v>
      </c>
      <c r="P58" t="s">
        <v>2518</v>
      </c>
      <c r="Q58" t="s">
        <v>2518</v>
      </c>
      <c r="R58" t="s">
        <v>2518</v>
      </c>
      <c r="S58" t="s">
        <v>1756</v>
      </c>
      <c r="T58" t="s">
        <v>1756</v>
      </c>
      <c r="U58" t="s">
        <v>1746</v>
      </c>
      <c r="V58">
        <v>0</v>
      </c>
      <c r="W58" t="s">
        <v>2517</v>
      </c>
      <c r="X58" t="s">
        <v>1756</v>
      </c>
      <c r="Y58">
        <f>+VLOOKUP(Tabla24[[#This Row],[ItemCode]],'Hoja1 (2)'!$C$2:$H$732,6,FALSE)</f>
        <v>1100</v>
      </c>
      <c r="Z58">
        <f>+VLOOKUP(Tabla24[[#This Row],[ItemCode]],'Hoja1 (2)'!$C$2:$J$732,8,FALSE)</f>
        <v>1</v>
      </c>
      <c r="AA58">
        <f>+VLOOKUP(Tabla24[[#This Row],[ItemCode]],'Hoja1 (2)'!$C$2:$L$732,10,FALSE)</f>
        <v>26</v>
      </c>
      <c r="AB58">
        <f>+Tabla24[[#This Row],[ItemCode]]</f>
        <v>20242018</v>
      </c>
      <c r="AC58" s="74">
        <v>20242018</v>
      </c>
      <c r="AD58">
        <v>20242018</v>
      </c>
      <c r="AE58">
        <v>6.09</v>
      </c>
      <c r="AF58">
        <v>6.09</v>
      </c>
      <c r="AG58" t="s">
        <v>2637</v>
      </c>
    </row>
    <row r="59" spans="1:33" x14ac:dyDescent="0.35">
      <c r="A59" t="s">
        <v>2681</v>
      </c>
      <c r="B59" t="str">
        <f t="shared" si="0"/>
        <v>11001265142</v>
      </c>
      <c r="C59">
        <f>+VLOOKUP(E59,'Hoja1 (2)'!$C$2:$O$732,13,FALSE)</f>
        <v>1100126</v>
      </c>
      <c r="D59">
        <v>5142</v>
      </c>
      <c r="E59">
        <v>20242022</v>
      </c>
      <c r="F59">
        <f>+VLOOKUP(E59,'Hoja1 (2)'!$C$2:$O$732,13,FALSE)</f>
        <v>1100126</v>
      </c>
      <c r="G59" t="s">
        <v>697</v>
      </c>
      <c r="H59" t="s">
        <v>1757</v>
      </c>
      <c r="I59">
        <v>110</v>
      </c>
      <c r="J59" t="s">
        <v>2517</v>
      </c>
      <c r="K59" t="s">
        <v>2517</v>
      </c>
      <c r="L59" t="s">
        <v>2517</v>
      </c>
      <c r="M59" t="s">
        <v>2517</v>
      </c>
      <c r="N59" t="s">
        <v>1743</v>
      </c>
      <c r="O59">
        <v>0</v>
      </c>
      <c r="P59" t="s">
        <v>2518</v>
      </c>
      <c r="Q59" t="s">
        <v>2518</v>
      </c>
      <c r="R59" t="s">
        <v>2518</v>
      </c>
      <c r="S59" t="s">
        <v>1745</v>
      </c>
      <c r="T59" t="s">
        <v>1745</v>
      </c>
      <c r="U59" t="s">
        <v>1746</v>
      </c>
      <c r="V59">
        <v>0</v>
      </c>
      <c r="W59" t="s">
        <v>2517</v>
      </c>
      <c r="X59" t="s">
        <v>1745</v>
      </c>
      <c r="Y59">
        <f>+VLOOKUP(Tabla24[[#This Row],[ItemCode]],'Hoja1 (2)'!$C$2:$H$732,6,FALSE)</f>
        <v>1100</v>
      </c>
      <c r="Z59">
        <f>+VLOOKUP(Tabla24[[#This Row],[ItemCode]],'Hoja1 (2)'!$C$2:$J$732,8,FALSE)</f>
        <v>1</v>
      </c>
      <c r="AA59">
        <f>+VLOOKUP(Tabla24[[#This Row],[ItemCode]],'Hoja1 (2)'!$C$2:$L$732,10,FALSE)</f>
        <v>26</v>
      </c>
      <c r="AB59">
        <f>+Tabla24[[#This Row],[ItemCode]]</f>
        <v>20242022</v>
      </c>
      <c r="AC59" s="74">
        <v>20242022</v>
      </c>
      <c r="AD59">
        <v>20242022</v>
      </c>
      <c r="AE59">
        <v>4.3</v>
      </c>
      <c r="AF59">
        <v>4.3</v>
      </c>
      <c r="AG59" t="s">
        <v>2637</v>
      </c>
    </row>
    <row r="60" spans="1:33" x14ac:dyDescent="0.35">
      <c r="A60" t="s">
        <v>2682</v>
      </c>
      <c r="B60" t="str">
        <f t="shared" si="0"/>
        <v>11001265143</v>
      </c>
      <c r="C60">
        <f>+VLOOKUP(E60,'Hoja1 (2)'!$C$2:$O$732,13,FALSE)</f>
        <v>1100126</v>
      </c>
      <c r="D60">
        <v>5143</v>
      </c>
      <c r="E60">
        <v>20242026</v>
      </c>
      <c r="F60">
        <f>+VLOOKUP(E60,'Hoja1 (2)'!$C$2:$O$732,13,FALSE)</f>
        <v>1100126</v>
      </c>
      <c r="G60" t="s">
        <v>956</v>
      </c>
      <c r="H60" t="s">
        <v>1758</v>
      </c>
      <c r="I60">
        <v>110</v>
      </c>
      <c r="J60" t="s">
        <v>2517</v>
      </c>
      <c r="K60" t="s">
        <v>2517</v>
      </c>
      <c r="L60" t="s">
        <v>2517</v>
      </c>
      <c r="M60" t="s">
        <v>2517</v>
      </c>
      <c r="N60" t="s">
        <v>1743</v>
      </c>
      <c r="O60">
        <v>0</v>
      </c>
      <c r="P60" t="s">
        <v>2518</v>
      </c>
      <c r="Q60" t="s">
        <v>2518</v>
      </c>
      <c r="R60" t="s">
        <v>2518</v>
      </c>
      <c r="S60" t="s">
        <v>1745</v>
      </c>
      <c r="T60" t="s">
        <v>1745</v>
      </c>
      <c r="U60" t="s">
        <v>1746</v>
      </c>
      <c r="V60">
        <v>0</v>
      </c>
      <c r="W60" t="s">
        <v>2517</v>
      </c>
      <c r="X60" t="s">
        <v>1745</v>
      </c>
      <c r="Y60">
        <f>+VLOOKUP(Tabla24[[#This Row],[ItemCode]],'Hoja1 (2)'!$C$2:$H$732,6,FALSE)</f>
        <v>1100</v>
      </c>
      <c r="Z60">
        <f>+VLOOKUP(Tabla24[[#This Row],[ItemCode]],'Hoja1 (2)'!$C$2:$J$732,8,FALSE)</f>
        <v>1</v>
      </c>
      <c r="AA60">
        <f>+VLOOKUP(Tabla24[[#This Row],[ItemCode]],'Hoja1 (2)'!$C$2:$L$732,10,FALSE)</f>
        <v>26</v>
      </c>
      <c r="AB60">
        <f>+Tabla24[[#This Row],[ItemCode]]</f>
        <v>20242026</v>
      </c>
      <c r="AC60" s="74">
        <v>20242026</v>
      </c>
      <c r="AD60">
        <v>20242026</v>
      </c>
      <c r="AE60">
        <v>5.99</v>
      </c>
      <c r="AF60">
        <v>5.99</v>
      </c>
      <c r="AG60" t="s">
        <v>2637</v>
      </c>
    </row>
    <row r="61" spans="1:33" x14ac:dyDescent="0.35">
      <c r="A61" t="s">
        <v>2683</v>
      </c>
      <c r="B61" t="str">
        <f t="shared" si="0"/>
        <v>11001265144</v>
      </c>
      <c r="C61">
        <f>+VLOOKUP(E61,'Hoja1 (2)'!$C$2:$O$732,13,FALSE)</f>
        <v>1100126</v>
      </c>
      <c r="D61">
        <v>5144</v>
      </c>
      <c r="E61">
        <v>20242036</v>
      </c>
      <c r="F61">
        <f>+VLOOKUP(E61,'Hoja1 (2)'!$C$2:$O$732,13,FALSE)</f>
        <v>1100126</v>
      </c>
      <c r="G61" t="s">
        <v>950</v>
      </c>
      <c r="H61" t="s">
        <v>1759</v>
      </c>
      <c r="I61">
        <v>110</v>
      </c>
      <c r="J61" t="s">
        <v>2517</v>
      </c>
      <c r="K61" t="s">
        <v>2517</v>
      </c>
      <c r="L61" t="s">
        <v>2517</v>
      </c>
      <c r="M61" t="s">
        <v>2517</v>
      </c>
      <c r="N61" t="s">
        <v>1743</v>
      </c>
      <c r="O61">
        <v>0</v>
      </c>
      <c r="P61" t="s">
        <v>2518</v>
      </c>
      <c r="Q61" t="s">
        <v>2518</v>
      </c>
      <c r="R61" t="s">
        <v>2518</v>
      </c>
      <c r="S61" t="s">
        <v>1745</v>
      </c>
      <c r="T61" t="s">
        <v>1745</v>
      </c>
      <c r="U61" t="s">
        <v>1746</v>
      </c>
      <c r="V61">
        <v>0</v>
      </c>
      <c r="W61" t="s">
        <v>2517</v>
      </c>
      <c r="X61" t="s">
        <v>1745</v>
      </c>
      <c r="Y61">
        <f>+VLOOKUP(Tabla24[[#This Row],[ItemCode]],'Hoja1 (2)'!$C$2:$H$732,6,FALSE)</f>
        <v>1100</v>
      </c>
      <c r="Z61">
        <f>+VLOOKUP(Tabla24[[#This Row],[ItemCode]],'Hoja1 (2)'!$C$2:$J$732,8,FALSE)</f>
        <v>1</v>
      </c>
      <c r="AA61">
        <f>+VLOOKUP(Tabla24[[#This Row],[ItemCode]],'Hoja1 (2)'!$C$2:$L$732,10,FALSE)</f>
        <v>26</v>
      </c>
      <c r="AB61">
        <f>+Tabla24[[#This Row],[ItemCode]]</f>
        <v>20242036</v>
      </c>
      <c r="AC61" s="74">
        <v>20242036</v>
      </c>
      <c r="AD61">
        <v>20242036</v>
      </c>
      <c r="AE61">
        <v>2.65</v>
      </c>
      <c r="AF61">
        <v>2.65</v>
      </c>
      <c r="AG61" t="s">
        <v>2637</v>
      </c>
    </row>
    <row r="62" spans="1:33" x14ac:dyDescent="0.35">
      <c r="A62" t="s">
        <v>2684</v>
      </c>
      <c r="B62" t="str">
        <f t="shared" si="0"/>
        <v>11001265145</v>
      </c>
      <c r="C62">
        <f>+VLOOKUP(E62,'Hoja1 (2)'!$C$2:$O$732,13,FALSE)</f>
        <v>1100126</v>
      </c>
      <c r="D62">
        <v>5145</v>
      </c>
      <c r="E62">
        <v>20242041</v>
      </c>
      <c r="F62">
        <f>+VLOOKUP(E62,'Hoja1 (2)'!$C$2:$O$732,13,FALSE)</f>
        <v>1100126</v>
      </c>
      <c r="G62" t="s">
        <v>954</v>
      </c>
      <c r="H62" t="s">
        <v>1760</v>
      </c>
      <c r="I62">
        <v>110</v>
      </c>
      <c r="J62" t="s">
        <v>2517</v>
      </c>
      <c r="K62" t="s">
        <v>2517</v>
      </c>
      <c r="L62" t="s">
        <v>2517</v>
      </c>
      <c r="M62" t="s">
        <v>2517</v>
      </c>
      <c r="N62" t="s">
        <v>1743</v>
      </c>
      <c r="O62">
        <v>0</v>
      </c>
      <c r="P62" t="s">
        <v>2518</v>
      </c>
      <c r="Q62" t="s">
        <v>2518</v>
      </c>
      <c r="R62" t="s">
        <v>2518</v>
      </c>
      <c r="S62" t="s">
        <v>1745</v>
      </c>
      <c r="T62" t="s">
        <v>1745</v>
      </c>
      <c r="U62" t="s">
        <v>1746</v>
      </c>
      <c r="V62">
        <v>0</v>
      </c>
      <c r="W62" t="s">
        <v>2517</v>
      </c>
      <c r="X62" t="s">
        <v>1745</v>
      </c>
      <c r="Y62">
        <f>+VLOOKUP(Tabla24[[#This Row],[ItemCode]],'Hoja1 (2)'!$C$2:$H$732,6,FALSE)</f>
        <v>1100</v>
      </c>
      <c r="Z62">
        <f>+VLOOKUP(Tabla24[[#This Row],[ItemCode]],'Hoja1 (2)'!$C$2:$J$732,8,FALSE)</f>
        <v>1</v>
      </c>
      <c r="AA62">
        <f>+VLOOKUP(Tabla24[[#This Row],[ItemCode]],'Hoja1 (2)'!$C$2:$L$732,10,FALSE)</f>
        <v>26</v>
      </c>
      <c r="AB62">
        <f>+Tabla24[[#This Row],[ItemCode]]</f>
        <v>20242041</v>
      </c>
      <c r="AC62" s="74">
        <v>20242041</v>
      </c>
      <c r="AD62">
        <v>20242041</v>
      </c>
      <c r="AE62">
        <v>1.85</v>
      </c>
      <c r="AF62">
        <v>1.85</v>
      </c>
      <c r="AG62" t="s">
        <v>2637</v>
      </c>
    </row>
    <row r="63" spans="1:33" x14ac:dyDescent="0.35">
      <c r="A63" t="s">
        <v>2685</v>
      </c>
      <c r="B63" t="str">
        <f t="shared" si="0"/>
        <v>11001265146</v>
      </c>
      <c r="C63">
        <f>+VLOOKUP(E63,'Hoja1 (2)'!$C$2:$O$732,13,FALSE)</f>
        <v>1100126</v>
      </c>
      <c r="D63">
        <v>5146</v>
      </c>
      <c r="E63">
        <v>20242046</v>
      </c>
      <c r="F63">
        <f>+VLOOKUP(E63,'Hoja1 (2)'!$C$2:$O$732,13,FALSE)</f>
        <v>1100126</v>
      </c>
      <c r="G63" t="s">
        <v>958</v>
      </c>
      <c r="H63" t="s">
        <v>1761</v>
      </c>
      <c r="I63">
        <v>110</v>
      </c>
      <c r="J63" t="s">
        <v>2517</v>
      </c>
      <c r="K63" t="s">
        <v>2517</v>
      </c>
      <c r="L63" t="s">
        <v>2517</v>
      </c>
      <c r="M63" t="s">
        <v>2517</v>
      </c>
      <c r="N63" t="s">
        <v>1743</v>
      </c>
      <c r="O63">
        <v>0</v>
      </c>
      <c r="P63" t="s">
        <v>2518</v>
      </c>
      <c r="Q63" t="s">
        <v>2518</v>
      </c>
      <c r="R63" t="s">
        <v>2518</v>
      </c>
      <c r="S63" t="s">
        <v>1745</v>
      </c>
      <c r="T63" t="s">
        <v>1745</v>
      </c>
      <c r="U63" t="s">
        <v>1746</v>
      </c>
      <c r="V63">
        <v>0</v>
      </c>
      <c r="W63" t="s">
        <v>2517</v>
      </c>
      <c r="X63" t="s">
        <v>1745</v>
      </c>
      <c r="Y63">
        <f>+VLOOKUP(Tabla24[[#This Row],[ItemCode]],'Hoja1 (2)'!$C$2:$H$732,6,FALSE)</f>
        <v>1100</v>
      </c>
      <c r="Z63">
        <f>+VLOOKUP(Tabla24[[#This Row],[ItemCode]],'Hoja1 (2)'!$C$2:$J$732,8,FALSE)</f>
        <v>1</v>
      </c>
      <c r="AA63">
        <f>+VLOOKUP(Tabla24[[#This Row],[ItemCode]],'Hoja1 (2)'!$C$2:$L$732,10,FALSE)</f>
        <v>26</v>
      </c>
      <c r="AB63">
        <f>+Tabla24[[#This Row],[ItemCode]]</f>
        <v>20242046</v>
      </c>
      <c r="AC63" s="74">
        <v>20242046</v>
      </c>
      <c r="AD63">
        <v>20242046</v>
      </c>
      <c r="AE63">
        <v>6.64</v>
      </c>
      <c r="AF63">
        <v>6.64</v>
      </c>
      <c r="AG63" t="s">
        <v>2637</v>
      </c>
    </row>
    <row r="64" spans="1:33" x14ac:dyDescent="0.35">
      <c r="A64" t="s">
        <v>2686</v>
      </c>
      <c r="B64" t="str">
        <f t="shared" si="0"/>
        <v>11001265147</v>
      </c>
      <c r="C64">
        <f>+VLOOKUP(E64,'Hoja1 (2)'!$C$2:$O$732,13,FALSE)</f>
        <v>1100126</v>
      </c>
      <c r="D64">
        <v>5147</v>
      </c>
      <c r="E64">
        <v>20242050</v>
      </c>
      <c r="F64">
        <f>+VLOOKUP(E64,'Hoja1 (2)'!$C$2:$O$732,13,FALSE)</f>
        <v>1100126</v>
      </c>
      <c r="G64" t="s">
        <v>266</v>
      </c>
      <c r="H64" t="s">
        <v>1762</v>
      </c>
      <c r="I64">
        <v>110</v>
      </c>
      <c r="J64" t="s">
        <v>2517</v>
      </c>
      <c r="K64" t="s">
        <v>2517</v>
      </c>
      <c r="L64" t="s">
        <v>2517</v>
      </c>
      <c r="M64" t="s">
        <v>2517</v>
      </c>
      <c r="N64" t="s">
        <v>1743</v>
      </c>
      <c r="O64">
        <v>0</v>
      </c>
      <c r="P64" t="s">
        <v>2518</v>
      </c>
      <c r="Q64" t="s">
        <v>2518</v>
      </c>
      <c r="R64" t="s">
        <v>2518</v>
      </c>
      <c r="S64" t="s">
        <v>1745</v>
      </c>
      <c r="T64" t="s">
        <v>1745</v>
      </c>
      <c r="U64" t="s">
        <v>1746</v>
      </c>
      <c r="V64">
        <v>0</v>
      </c>
      <c r="W64" t="s">
        <v>2517</v>
      </c>
      <c r="X64" t="s">
        <v>1745</v>
      </c>
      <c r="Y64">
        <f>+VLOOKUP(Tabla24[[#This Row],[ItemCode]],'Hoja1 (2)'!$C$2:$H$732,6,FALSE)</f>
        <v>1100</v>
      </c>
      <c r="Z64">
        <f>+VLOOKUP(Tabla24[[#This Row],[ItemCode]],'Hoja1 (2)'!$C$2:$J$732,8,FALSE)</f>
        <v>1</v>
      </c>
      <c r="AA64">
        <f>+VLOOKUP(Tabla24[[#This Row],[ItemCode]],'Hoja1 (2)'!$C$2:$L$732,10,FALSE)</f>
        <v>26</v>
      </c>
      <c r="AB64">
        <f>+Tabla24[[#This Row],[ItemCode]]</f>
        <v>20242050</v>
      </c>
      <c r="AC64" s="74">
        <v>20242050</v>
      </c>
      <c r="AD64">
        <v>20242050</v>
      </c>
      <c r="AE64">
        <v>1.88</v>
      </c>
      <c r="AF64">
        <v>1.88</v>
      </c>
      <c r="AG64" t="s">
        <v>2637</v>
      </c>
    </row>
    <row r="65" spans="1:33" x14ac:dyDescent="0.35">
      <c r="A65" t="s">
        <v>2687</v>
      </c>
      <c r="B65" t="str">
        <f t="shared" si="0"/>
        <v>11001265148</v>
      </c>
      <c r="C65">
        <f>+VLOOKUP(E65,'Hoja1 (2)'!$C$2:$O$732,13,FALSE)</f>
        <v>1100126</v>
      </c>
      <c r="D65">
        <v>5148</v>
      </c>
      <c r="E65">
        <v>20242225</v>
      </c>
      <c r="F65">
        <f>+VLOOKUP(E65,'Hoja1 (2)'!$C$2:$O$732,13,FALSE)</f>
        <v>1100126</v>
      </c>
      <c r="G65" t="s">
        <v>820</v>
      </c>
      <c r="H65" t="s">
        <v>1743</v>
      </c>
      <c r="I65">
        <v>110</v>
      </c>
      <c r="J65" t="s">
        <v>2517</v>
      </c>
      <c r="K65" t="s">
        <v>2517</v>
      </c>
      <c r="L65" t="s">
        <v>2517</v>
      </c>
      <c r="M65" t="s">
        <v>2517</v>
      </c>
      <c r="N65" t="s">
        <v>1743</v>
      </c>
      <c r="O65">
        <v>0</v>
      </c>
      <c r="P65" t="s">
        <v>2518</v>
      </c>
      <c r="Q65" t="s">
        <v>2518</v>
      </c>
      <c r="R65" t="s">
        <v>2518</v>
      </c>
      <c r="S65" t="s">
        <v>1745</v>
      </c>
      <c r="T65" t="s">
        <v>1745</v>
      </c>
      <c r="U65" t="s">
        <v>1746</v>
      </c>
      <c r="V65">
        <v>0</v>
      </c>
      <c r="W65" t="s">
        <v>2517</v>
      </c>
      <c r="X65" t="s">
        <v>1745</v>
      </c>
      <c r="Y65">
        <f>+VLOOKUP(Tabla24[[#This Row],[ItemCode]],'Hoja1 (2)'!$C$2:$H$732,6,FALSE)</f>
        <v>1100</v>
      </c>
      <c r="Z65">
        <f>+VLOOKUP(Tabla24[[#This Row],[ItemCode]],'Hoja1 (2)'!$C$2:$J$732,8,FALSE)</f>
        <v>1</v>
      </c>
      <c r="AA65">
        <f>+VLOOKUP(Tabla24[[#This Row],[ItemCode]],'Hoja1 (2)'!$C$2:$L$732,10,FALSE)</f>
        <v>26</v>
      </c>
      <c r="AB65">
        <f>+Tabla24[[#This Row],[ItemCode]]</f>
        <v>20242225</v>
      </c>
      <c r="AC65" s="74">
        <v>20242225</v>
      </c>
      <c r="AD65">
        <v>20242225</v>
      </c>
      <c r="AE65">
        <v>10.3</v>
      </c>
      <c r="AF65">
        <v>10.3</v>
      </c>
      <c r="AG65" t="s">
        <v>2637</v>
      </c>
    </row>
    <row r="66" spans="1:33" x14ac:dyDescent="0.35">
      <c r="A66" t="s">
        <v>1878</v>
      </c>
      <c r="B66" t="str">
        <f t="shared" si="0"/>
        <v>11001385149</v>
      </c>
      <c r="C66">
        <f>+VLOOKUP(E66,'Hoja1 (2)'!$C$2:$O$732,13,FALSE)</f>
        <v>1100138</v>
      </c>
      <c r="D66">
        <v>5149</v>
      </c>
      <c r="E66" t="s">
        <v>414</v>
      </c>
      <c r="F66">
        <f>+VLOOKUP(E66,'Hoja1 (2)'!$C$2:$O$732,13,FALSE)</f>
        <v>1100138</v>
      </c>
      <c r="G66" t="s">
        <v>415</v>
      </c>
      <c r="H66" t="s">
        <v>415</v>
      </c>
      <c r="I66">
        <v>110</v>
      </c>
      <c r="J66" t="s">
        <v>2517</v>
      </c>
      <c r="K66" t="s">
        <v>2517</v>
      </c>
      <c r="L66" t="s">
        <v>2517</v>
      </c>
      <c r="M66" t="s">
        <v>2517</v>
      </c>
      <c r="N66" t="s">
        <v>1743</v>
      </c>
      <c r="O66">
        <v>0</v>
      </c>
      <c r="P66" t="s">
        <v>2518</v>
      </c>
      <c r="Q66" t="s">
        <v>2518</v>
      </c>
      <c r="R66" t="s">
        <v>2518</v>
      </c>
      <c r="S66" t="s">
        <v>1745</v>
      </c>
      <c r="T66" t="s">
        <v>1745</v>
      </c>
      <c r="U66" t="s">
        <v>1746</v>
      </c>
      <c r="V66">
        <v>0</v>
      </c>
      <c r="W66" t="s">
        <v>2517</v>
      </c>
      <c r="X66" t="s">
        <v>1745</v>
      </c>
      <c r="Y66">
        <f>+VLOOKUP(Tabla24[[#This Row],[ItemCode]],'Hoja1 (2)'!$C$2:$H$732,6,FALSE)</f>
        <v>1100</v>
      </c>
      <c r="Z66">
        <f>+VLOOKUP(Tabla24[[#This Row],[ItemCode]],'Hoja1 (2)'!$C$2:$J$732,8,FALSE)</f>
        <v>1</v>
      </c>
      <c r="AA66">
        <f>+VLOOKUP(Tabla24[[#This Row],[ItemCode]],'Hoja1 (2)'!$C$2:$L$732,10,FALSE)</f>
        <v>38</v>
      </c>
      <c r="AB66" t="str">
        <f>+Tabla24[[#This Row],[ItemCode]]</f>
        <v>20320-16-16</v>
      </c>
      <c r="AC66" s="69" t="s">
        <v>414</v>
      </c>
      <c r="AD66" t="s">
        <v>414</v>
      </c>
      <c r="AE66">
        <v>0</v>
      </c>
      <c r="AF66">
        <v>0</v>
      </c>
      <c r="AG66" t="s">
        <v>1743</v>
      </c>
    </row>
    <row r="67" spans="1:33" x14ac:dyDescent="0.35">
      <c r="A67" t="s">
        <v>1879</v>
      </c>
      <c r="B67" t="str">
        <f t="shared" ref="B67:B130" si="1">+CONCATENATE(C67,D67)</f>
        <v>11001385150</v>
      </c>
      <c r="C67">
        <f>+VLOOKUP(E67,'Hoja1 (2)'!$C$2:$O$732,13,FALSE)</f>
        <v>1100138</v>
      </c>
      <c r="D67">
        <v>5150</v>
      </c>
      <c r="E67" t="s">
        <v>410</v>
      </c>
      <c r="F67">
        <f>+VLOOKUP(E67,'Hoja1 (2)'!$C$2:$O$732,13,FALSE)</f>
        <v>1100138</v>
      </c>
      <c r="G67" t="s">
        <v>411</v>
      </c>
      <c r="H67" t="s">
        <v>411</v>
      </c>
      <c r="I67">
        <v>101</v>
      </c>
      <c r="J67" t="s">
        <v>2517</v>
      </c>
      <c r="K67" t="s">
        <v>2517</v>
      </c>
      <c r="L67" t="s">
        <v>2517</v>
      </c>
      <c r="M67" t="s">
        <v>2517</v>
      </c>
      <c r="N67" t="s">
        <v>1743</v>
      </c>
      <c r="O67">
        <v>0</v>
      </c>
      <c r="P67" t="s">
        <v>2518</v>
      </c>
      <c r="Q67" t="s">
        <v>2518</v>
      </c>
      <c r="R67" t="s">
        <v>2518</v>
      </c>
      <c r="S67" t="s">
        <v>1745</v>
      </c>
      <c r="T67" t="s">
        <v>1745</v>
      </c>
      <c r="U67" t="s">
        <v>1746</v>
      </c>
      <c r="V67">
        <v>0</v>
      </c>
      <c r="W67" t="s">
        <v>2517</v>
      </c>
      <c r="X67" t="s">
        <v>1745</v>
      </c>
      <c r="Y67">
        <f>+VLOOKUP(Tabla24[[#This Row],[ItemCode]],'Hoja1 (2)'!$C$2:$H$732,6,FALSE)</f>
        <v>1100</v>
      </c>
      <c r="Z67">
        <f>+VLOOKUP(Tabla24[[#This Row],[ItemCode]],'Hoja1 (2)'!$C$2:$J$732,8,FALSE)</f>
        <v>1</v>
      </c>
      <c r="AA67">
        <f>+VLOOKUP(Tabla24[[#This Row],[ItemCode]],'Hoja1 (2)'!$C$2:$L$732,10,FALSE)</f>
        <v>38</v>
      </c>
      <c r="AB67" t="str">
        <f>+Tabla24[[#This Row],[ItemCode]]</f>
        <v>20320-4-4</v>
      </c>
      <c r="AC67" s="69" t="s">
        <v>410</v>
      </c>
      <c r="AD67" t="s">
        <v>410</v>
      </c>
      <c r="AE67">
        <v>0</v>
      </c>
      <c r="AF67">
        <v>0</v>
      </c>
    </row>
    <row r="68" spans="1:33" x14ac:dyDescent="0.35">
      <c r="A68" t="s">
        <v>2522</v>
      </c>
      <c r="B68" t="str">
        <f t="shared" si="1"/>
        <v>11001385151</v>
      </c>
      <c r="C68">
        <f>+VLOOKUP(E68,'Hoja1 (2)'!$C$2:$O$732,13,FALSE)</f>
        <v>1100138</v>
      </c>
      <c r="D68">
        <v>5151</v>
      </c>
      <c r="E68" t="s">
        <v>406</v>
      </c>
      <c r="F68">
        <f>+VLOOKUP(E68,'Hoja1 (2)'!$C$2:$O$732,13,FALSE)</f>
        <v>1100138</v>
      </c>
      <c r="G68" t="s">
        <v>407</v>
      </c>
      <c r="H68" t="s">
        <v>407</v>
      </c>
      <c r="I68">
        <v>101</v>
      </c>
      <c r="J68" t="s">
        <v>2517</v>
      </c>
      <c r="K68" t="s">
        <v>2517</v>
      </c>
      <c r="L68" t="s">
        <v>2517</v>
      </c>
      <c r="M68" t="s">
        <v>2517</v>
      </c>
      <c r="N68" t="s">
        <v>1743</v>
      </c>
      <c r="O68">
        <v>0</v>
      </c>
      <c r="P68" t="s">
        <v>2518</v>
      </c>
      <c r="Q68" t="s">
        <v>2518</v>
      </c>
      <c r="R68" t="s">
        <v>2518</v>
      </c>
      <c r="S68" t="s">
        <v>1763</v>
      </c>
      <c r="T68" t="s">
        <v>1763</v>
      </c>
      <c r="U68" t="s">
        <v>1746</v>
      </c>
      <c r="V68">
        <v>0</v>
      </c>
      <c r="W68" t="s">
        <v>2517</v>
      </c>
      <c r="X68" t="s">
        <v>1763</v>
      </c>
      <c r="Y68">
        <f>+VLOOKUP(Tabla24[[#This Row],[ItemCode]],'Hoja1 (2)'!$C$2:$H$732,6,FALSE)</f>
        <v>1100</v>
      </c>
      <c r="Z68">
        <f>+VLOOKUP(Tabla24[[#This Row],[ItemCode]],'Hoja1 (2)'!$C$2:$J$732,8,FALSE)</f>
        <v>1</v>
      </c>
      <c r="AA68">
        <f>+VLOOKUP(Tabla24[[#This Row],[ItemCode]],'Hoja1 (2)'!$C$2:$L$732,10,FALSE)</f>
        <v>38</v>
      </c>
      <c r="AB68" t="str">
        <f>+Tabla24[[#This Row],[ItemCode]]</f>
        <v>20320-5-5</v>
      </c>
      <c r="AC68" s="69" t="s">
        <v>406</v>
      </c>
      <c r="AD68" t="s">
        <v>406</v>
      </c>
      <c r="AE68">
        <v>0</v>
      </c>
      <c r="AF68">
        <v>0</v>
      </c>
    </row>
    <row r="69" spans="1:33" x14ac:dyDescent="0.35">
      <c r="A69" t="s">
        <v>2523</v>
      </c>
      <c r="B69" t="str">
        <f t="shared" si="1"/>
        <v>11001385152</v>
      </c>
      <c r="C69">
        <f>+VLOOKUP(E69,'Hoja1 (2)'!$C$2:$O$732,13,FALSE)</f>
        <v>1100138</v>
      </c>
      <c r="D69">
        <v>5152</v>
      </c>
      <c r="E69" t="s">
        <v>408</v>
      </c>
      <c r="F69">
        <f>+VLOOKUP(E69,'Hoja1 (2)'!$C$2:$O$732,13,FALSE)</f>
        <v>1100138</v>
      </c>
      <c r="G69" t="s">
        <v>409</v>
      </c>
      <c r="H69" t="s">
        <v>409</v>
      </c>
      <c r="I69">
        <v>101</v>
      </c>
      <c r="J69" t="s">
        <v>2517</v>
      </c>
      <c r="K69" t="s">
        <v>2517</v>
      </c>
      <c r="L69" t="s">
        <v>2517</v>
      </c>
      <c r="M69" t="s">
        <v>2517</v>
      </c>
      <c r="N69" t="s">
        <v>1743</v>
      </c>
      <c r="O69">
        <v>0</v>
      </c>
      <c r="P69" t="s">
        <v>2518</v>
      </c>
      <c r="Q69" t="s">
        <v>2518</v>
      </c>
      <c r="R69" t="s">
        <v>2518</v>
      </c>
      <c r="S69" t="s">
        <v>1745</v>
      </c>
      <c r="T69" t="s">
        <v>1745</v>
      </c>
      <c r="U69" t="s">
        <v>1746</v>
      </c>
      <c r="V69">
        <v>0</v>
      </c>
      <c r="W69" t="s">
        <v>2517</v>
      </c>
      <c r="X69" t="s">
        <v>1745</v>
      </c>
      <c r="Y69">
        <f>+VLOOKUP(Tabla24[[#This Row],[ItemCode]],'Hoja1 (2)'!$C$2:$H$732,6,FALSE)</f>
        <v>1100</v>
      </c>
      <c r="Z69">
        <f>+VLOOKUP(Tabla24[[#This Row],[ItemCode]],'Hoja1 (2)'!$C$2:$J$732,8,FALSE)</f>
        <v>1</v>
      </c>
      <c r="AA69">
        <f>+VLOOKUP(Tabla24[[#This Row],[ItemCode]],'Hoja1 (2)'!$C$2:$L$732,10,FALSE)</f>
        <v>38</v>
      </c>
      <c r="AB69" t="str">
        <f>+Tabla24[[#This Row],[ItemCode]]</f>
        <v>20320-6-6</v>
      </c>
      <c r="AC69" s="69" t="s">
        <v>408</v>
      </c>
      <c r="AD69" t="s">
        <v>408</v>
      </c>
      <c r="AE69">
        <v>0</v>
      </c>
      <c r="AF69">
        <v>0</v>
      </c>
    </row>
    <row r="70" spans="1:33" x14ac:dyDescent="0.35">
      <c r="A70" t="s">
        <v>2524</v>
      </c>
      <c r="B70" t="str">
        <f t="shared" si="1"/>
        <v>11001385153</v>
      </c>
      <c r="C70">
        <f>+VLOOKUP(E70,'Hoja1 (2)'!$C$2:$O$732,13,FALSE)</f>
        <v>1100138</v>
      </c>
      <c r="D70">
        <v>5153</v>
      </c>
      <c r="E70" t="s">
        <v>412</v>
      </c>
      <c r="F70">
        <f>+VLOOKUP(E70,'Hoja1 (2)'!$C$2:$O$732,13,FALSE)</f>
        <v>1100138</v>
      </c>
      <c r="G70" t="s">
        <v>413</v>
      </c>
      <c r="H70" t="s">
        <v>413</v>
      </c>
      <c r="I70">
        <v>101</v>
      </c>
      <c r="J70" t="s">
        <v>2517</v>
      </c>
      <c r="K70" t="s">
        <v>2517</v>
      </c>
      <c r="L70" t="s">
        <v>2517</v>
      </c>
      <c r="M70" t="s">
        <v>2517</v>
      </c>
      <c r="N70" t="s">
        <v>1743</v>
      </c>
      <c r="O70">
        <v>0</v>
      </c>
      <c r="P70" t="s">
        <v>2518</v>
      </c>
      <c r="Q70" t="s">
        <v>2518</v>
      </c>
      <c r="R70" t="s">
        <v>2518</v>
      </c>
      <c r="S70" t="s">
        <v>1763</v>
      </c>
      <c r="T70" t="s">
        <v>1763</v>
      </c>
      <c r="U70" t="s">
        <v>1746</v>
      </c>
      <c r="V70">
        <v>0</v>
      </c>
      <c r="W70" t="s">
        <v>2517</v>
      </c>
      <c r="X70" t="s">
        <v>1745</v>
      </c>
      <c r="Y70">
        <f>+VLOOKUP(Tabla24[[#This Row],[ItemCode]],'Hoja1 (2)'!$C$2:$H$732,6,FALSE)</f>
        <v>1100</v>
      </c>
      <c r="Z70">
        <f>+VLOOKUP(Tabla24[[#This Row],[ItemCode]],'Hoja1 (2)'!$C$2:$J$732,8,FALSE)</f>
        <v>1</v>
      </c>
      <c r="AA70">
        <f>+VLOOKUP(Tabla24[[#This Row],[ItemCode]],'Hoja1 (2)'!$C$2:$L$732,10,FALSE)</f>
        <v>38</v>
      </c>
      <c r="AB70" t="str">
        <f>+Tabla24[[#This Row],[ItemCode]]</f>
        <v>20320-8-8</v>
      </c>
      <c r="AC70" s="69" t="s">
        <v>412</v>
      </c>
      <c r="AD70" t="s">
        <v>412</v>
      </c>
      <c r="AE70">
        <v>0</v>
      </c>
      <c r="AF70">
        <v>0</v>
      </c>
    </row>
    <row r="71" spans="1:33" x14ac:dyDescent="0.35">
      <c r="A71" t="s">
        <v>2688</v>
      </c>
      <c r="B71" t="str">
        <f t="shared" si="1"/>
        <v>11001385154</v>
      </c>
      <c r="C71">
        <f>+VLOOKUP(E71,'Hoja1 (2)'!$C$2:$O$732,13,FALSE)</f>
        <v>1100138</v>
      </c>
      <c r="D71">
        <v>5154</v>
      </c>
      <c r="E71" t="s">
        <v>396</v>
      </c>
      <c r="F71">
        <f>+VLOOKUP(E71,'Hoja1 (2)'!$C$2:$O$732,13,FALSE)</f>
        <v>1100138</v>
      </c>
      <c r="G71" t="s">
        <v>397</v>
      </c>
      <c r="H71" t="s">
        <v>397</v>
      </c>
      <c r="I71">
        <v>110</v>
      </c>
      <c r="J71" t="s">
        <v>2517</v>
      </c>
      <c r="K71" t="s">
        <v>2517</v>
      </c>
      <c r="L71" t="s">
        <v>2517</v>
      </c>
      <c r="M71" t="s">
        <v>2517</v>
      </c>
      <c r="N71" t="s">
        <v>1743</v>
      </c>
      <c r="O71">
        <v>0</v>
      </c>
      <c r="P71" t="s">
        <v>2518</v>
      </c>
      <c r="Q71" t="s">
        <v>2518</v>
      </c>
      <c r="R71" t="s">
        <v>2518</v>
      </c>
      <c r="S71" t="s">
        <v>1745</v>
      </c>
      <c r="T71" t="s">
        <v>1745</v>
      </c>
      <c r="U71" t="s">
        <v>1746</v>
      </c>
      <c r="V71">
        <v>0</v>
      </c>
      <c r="W71" t="s">
        <v>2517</v>
      </c>
      <c r="X71" t="s">
        <v>1745</v>
      </c>
      <c r="Y71">
        <f>+VLOOKUP(Tabla24[[#This Row],[ItemCode]],'Hoja1 (2)'!$C$2:$H$732,6,FALSE)</f>
        <v>1100</v>
      </c>
      <c r="Z71">
        <f>+VLOOKUP(Tabla24[[#This Row],[ItemCode]],'Hoja1 (2)'!$C$2:$J$732,8,FALSE)</f>
        <v>1</v>
      </c>
      <c r="AA71">
        <f>+VLOOKUP(Tabla24[[#This Row],[ItemCode]],'Hoja1 (2)'!$C$2:$L$732,10,FALSE)</f>
        <v>38</v>
      </c>
      <c r="AB71" t="str">
        <f>+Tabla24[[#This Row],[ItemCode]]</f>
        <v>20620-5-4</v>
      </c>
      <c r="AC71" s="69" t="s">
        <v>396</v>
      </c>
      <c r="AD71" t="s">
        <v>396</v>
      </c>
      <c r="AE71">
        <v>5</v>
      </c>
      <c r="AF71">
        <v>5</v>
      </c>
      <c r="AG71" t="s">
        <v>2637</v>
      </c>
    </row>
    <row r="72" spans="1:33" x14ac:dyDescent="0.35">
      <c r="A72" t="s">
        <v>2689</v>
      </c>
      <c r="B72" t="str">
        <f t="shared" si="1"/>
        <v>11001385155</v>
      </c>
      <c r="C72">
        <f>+VLOOKUP(E72,'Hoja1 (2)'!$C$2:$O$732,13,FALSE)</f>
        <v>1100138</v>
      </c>
      <c r="D72">
        <v>5155</v>
      </c>
      <c r="E72" t="s">
        <v>394</v>
      </c>
      <c r="F72">
        <f>+VLOOKUP(E72,'Hoja1 (2)'!$C$2:$O$732,13,FALSE)</f>
        <v>1100138</v>
      </c>
      <c r="G72" t="s">
        <v>395</v>
      </c>
      <c r="H72" t="s">
        <v>395</v>
      </c>
      <c r="I72">
        <v>110</v>
      </c>
      <c r="J72" t="s">
        <v>2517</v>
      </c>
      <c r="K72" t="s">
        <v>2517</v>
      </c>
      <c r="L72" t="s">
        <v>2517</v>
      </c>
      <c r="M72" t="s">
        <v>2517</v>
      </c>
      <c r="N72" t="s">
        <v>1743</v>
      </c>
      <c r="O72">
        <v>0</v>
      </c>
      <c r="P72" t="s">
        <v>2518</v>
      </c>
      <c r="Q72" t="s">
        <v>2518</v>
      </c>
      <c r="R72" t="s">
        <v>2518</v>
      </c>
      <c r="S72" t="s">
        <v>1745</v>
      </c>
      <c r="T72" t="s">
        <v>1745</v>
      </c>
      <c r="U72" t="s">
        <v>1746</v>
      </c>
      <c r="V72">
        <v>0</v>
      </c>
      <c r="W72" t="s">
        <v>2517</v>
      </c>
      <c r="X72" t="s">
        <v>1745</v>
      </c>
      <c r="Y72">
        <f>+VLOOKUP(Tabla24[[#This Row],[ItemCode]],'Hoja1 (2)'!$C$2:$H$732,6,FALSE)</f>
        <v>1100</v>
      </c>
      <c r="Z72">
        <f>+VLOOKUP(Tabla24[[#This Row],[ItemCode]],'Hoja1 (2)'!$C$2:$J$732,8,FALSE)</f>
        <v>1</v>
      </c>
      <c r="AA72">
        <f>+VLOOKUP(Tabla24[[#This Row],[ItemCode]],'Hoja1 (2)'!$C$2:$L$732,10,FALSE)</f>
        <v>38</v>
      </c>
      <c r="AB72" t="str">
        <f>+Tabla24[[#This Row],[ItemCode]]</f>
        <v>20620-5-5</v>
      </c>
      <c r="AC72" s="69" t="s">
        <v>394</v>
      </c>
      <c r="AD72" t="s">
        <v>394</v>
      </c>
      <c r="AE72">
        <v>5</v>
      </c>
      <c r="AF72">
        <v>5</v>
      </c>
      <c r="AG72" t="s">
        <v>2637</v>
      </c>
    </row>
    <row r="73" spans="1:33" x14ac:dyDescent="0.35">
      <c r="A73" t="s">
        <v>2690</v>
      </c>
      <c r="B73" t="str">
        <f t="shared" si="1"/>
        <v>11001385156</v>
      </c>
      <c r="C73">
        <f>+VLOOKUP(E73,'Hoja1 (2)'!$C$2:$O$732,13,FALSE)</f>
        <v>1100138</v>
      </c>
      <c r="D73">
        <v>5156</v>
      </c>
      <c r="E73" t="s">
        <v>390</v>
      </c>
      <c r="F73">
        <f>+VLOOKUP(E73,'Hoja1 (2)'!$C$2:$O$732,13,FALSE)</f>
        <v>1100138</v>
      </c>
      <c r="G73" t="s">
        <v>391</v>
      </c>
      <c r="H73" t="s">
        <v>1743</v>
      </c>
      <c r="I73">
        <v>110</v>
      </c>
      <c r="J73" t="s">
        <v>2517</v>
      </c>
      <c r="K73" t="s">
        <v>2517</v>
      </c>
      <c r="L73" t="s">
        <v>2517</v>
      </c>
      <c r="M73" t="s">
        <v>2517</v>
      </c>
      <c r="N73" t="s">
        <v>1743</v>
      </c>
      <c r="O73">
        <v>0</v>
      </c>
      <c r="P73" t="s">
        <v>2518</v>
      </c>
      <c r="Q73" t="s">
        <v>2518</v>
      </c>
      <c r="R73" t="s">
        <v>2518</v>
      </c>
      <c r="S73" t="s">
        <v>1743</v>
      </c>
      <c r="T73" t="s">
        <v>1743</v>
      </c>
      <c r="U73" t="s">
        <v>1746</v>
      </c>
      <c r="V73">
        <v>0</v>
      </c>
      <c r="W73" t="s">
        <v>2517</v>
      </c>
      <c r="X73" t="s">
        <v>1743</v>
      </c>
      <c r="Y73">
        <f>+VLOOKUP(Tabla24[[#This Row],[ItemCode]],'Hoja1 (2)'!$C$2:$H$732,6,FALSE)</f>
        <v>1100</v>
      </c>
      <c r="Z73">
        <f>+VLOOKUP(Tabla24[[#This Row],[ItemCode]],'Hoja1 (2)'!$C$2:$J$732,8,FALSE)</f>
        <v>1</v>
      </c>
      <c r="AA73">
        <f>+VLOOKUP(Tabla24[[#This Row],[ItemCode]],'Hoja1 (2)'!$C$2:$L$732,10,FALSE)</f>
        <v>38</v>
      </c>
      <c r="AB73" t="str">
        <f>+Tabla24[[#This Row],[ItemCode]]</f>
        <v>20620-6-4</v>
      </c>
      <c r="AC73" s="69" t="s">
        <v>390</v>
      </c>
      <c r="AD73" t="s">
        <v>390</v>
      </c>
      <c r="AE73">
        <v>5</v>
      </c>
      <c r="AF73">
        <v>5</v>
      </c>
      <c r="AG73" t="s">
        <v>2637</v>
      </c>
    </row>
    <row r="74" spans="1:33" x14ac:dyDescent="0.35">
      <c r="A74" t="s">
        <v>2525</v>
      </c>
      <c r="B74" t="str">
        <f t="shared" si="1"/>
        <v>11001385157</v>
      </c>
      <c r="C74">
        <f>+VLOOKUP(E74,'Hoja1 (2)'!$C$2:$O$732,13,FALSE)</f>
        <v>1100138</v>
      </c>
      <c r="D74">
        <v>5157</v>
      </c>
      <c r="E74" t="s">
        <v>388</v>
      </c>
      <c r="F74">
        <f>+VLOOKUP(E74,'Hoja1 (2)'!$C$2:$O$732,13,FALSE)</f>
        <v>1100138</v>
      </c>
      <c r="G74" t="s">
        <v>389</v>
      </c>
      <c r="H74" t="s">
        <v>389</v>
      </c>
      <c r="I74">
        <v>110</v>
      </c>
      <c r="J74" t="s">
        <v>2517</v>
      </c>
      <c r="K74" t="s">
        <v>2517</v>
      </c>
      <c r="L74" t="s">
        <v>2517</v>
      </c>
      <c r="M74" t="s">
        <v>2517</v>
      </c>
      <c r="N74" t="s">
        <v>1743</v>
      </c>
      <c r="O74">
        <v>0</v>
      </c>
      <c r="P74" t="s">
        <v>2518</v>
      </c>
      <c r="Q74" t="s">
        <v>2518</v>
      </c>
      <c r="R74" t="s">
        <v>2518</v>
      </c>
      <c r="S74" t="s">
        <v>1745</v>
      </c>
      <c r="T74" t="s">
        <v>1745</v>
      </c>
      <c r="U74" t="s">
        <v>1746</v>
      </c>
      <c r="V74">
        <v>0</v>
      </c>
      <c r="W74" t="s">
        <v>2517</v>
      </c>
      <c r="X74" t="s">
        <v>1745</v>
      </c>
      <c r="Y74">
        <f>+VLOOKUP(Tabla24[[#This Row],[ItemCode]],'Hoja1 (2)'!$C$2:$H$732,6,FALSE)</f>
        <v>1100</v>
      </c>
      <c r="Z74">
        <f>+VLOOKUP(Tabla24[[#This Row],[ItemCode]],'Hoja1 (2)'!$C$2:$J$732,8,FALSE)</f>
        <v>1</v>
      </c>
      <c r="AA74">
        <f>+VLOOKUP(Tabla24[[#This Row],[ItemCode]],'Hoja1 (2)'!$C$2:$L$732,10,FALSE)</f>
        <v>38</v>
      </c>
      <c r="AB74" t="str">
        <f>+Tabla24[[#This Row],[ItemCode]]</f>
        <v>20620-6-5</v>
      </c>
      <c r="AC74" s="69" t="s">
        <v>388</v>
      </c>
      <c r="AD74" t="s">
        <v>388</v>
      </c>
      <c r="AE74">
        <v>6</v>
      </c>
      <c r="AF74">
        <v>6</v>
      </c>
      <c r="AG74" t="s">
        <v>2637</v>
      </c>
    </row>
    <row r="75" spans="1:33" x14ac:dyDescent="0.35">
      <c r="A75" t="s">
        <v>2526</v>
      </c>
      <c r="B75" t="str">
        <f t="shared" si="1"/>
        <v>11001385158</v>
      </c>
      <c r="C75">
        <f>+VLOOKUP(E75,'Hoja1 (2)'!$C$2:$O$732,13,FALSE)</f>
        <v>1100138</v>
      </c>
      <c r="D75">
        <v>5158</v>
      </c>
      <c r="E75" t="s">
        <v>392</v>
      </c>
      <c r="F75">
        <f>+VLOOKUP(E75,'Hoja1 (2)'!$C$2:$O$732,13,FALSE)</f>
        <v>1100138</v>
      </c>
      <c r="G75" t="s">
        <v>393</v>
      </c>
      <c r="H75" t="s">
        <v>393</v>
      </c>
      <c r="I75">
        <v>110</v>
      </c>
      <c r="J75" t="s">
        <v>2517</v>
      </c>
      <c r="K75" t="s">
        <v>2517</v>
      </c>
      <c r="L75" t="s">
        <v>2517</v>
      </c>
      <c r="M75" t="s">
        <v>2517</v>
      </c>
      <c r="N75" t="s">
        <v>1743</v>
      </c>
      <c r="O75">
        <v>0</v>
      </c>
      <c r="P75" t="s">
        <v>2518</v>
      </c>
      <c r="Q75" t="s">
        <v>2518</v>
      </c>
      <c r="R75" t="s">
        <v>2518</v>
      </c>
      <c r="S75" t="s">
        <v>1745</v>
      </c>
      <c r="T75" t="s">
        <v>1745</v>
      </c>
      <c r="U75" t="s">
        <v>1746</v>
      </c>
      <c r="V75">
        <v>0</v>
      </c>
      <c r="W75" t="s">
        <v>2517</v>
      </c>
      <c r="X75" t="s">
        <v>1764</v>
      </c>
      <c r="Y75">
        <f>+VLOOKUP(Tabla24[[#This Row],[ItemCode]],'Hoja1 (2)'!$C$2:$H$732,6,FALSE)</f>
        <v>1100</v>
      </c>
      <c r="Z75">
        <f>+VLOOKUP(Tabla24[[#This Row],[ItemCode]],'Hoja1 (2)'!$C$2:$J$732,8,FALSE)</f>
        <v>1</v>
      </c>
      <c r="AA75">
        <f>+VLOOKUP(Tabla24[[#This Row],[ItemCode]],'Hoja1 (2)'!$C$2:$L$732,10,FALSE)</f>
        <v>38</v>
      </c>
      <c r="AB75" t="str">
        <f>+Tabla24[[#This Row],[ItemCode]]</f>
        <v>20620-6-8</v>
      </c>
      <c r="AC75" s="69" t="s">
        <v>392</v>
      </c>
      <c r="AD75" t="s">
        <v>392</v>
      </c>
      <c r="AE75">
        <v>10</v>
      </c>
      <c r="AF75">
        <v>10</v>
      </c>
      <c r="AG75" t="s">
        <v>2637</v>
      </c>
    </row>
    <row r="76" spans="1:33" x14ac:dyDescent="0.35">
      <c r="A76" t="s">
        <v>2527</v>
      </c>
      <c r="B76" t="str">
        <f t="shared" si="1"/>
        <v>11001385159</v>
      </c>
      <c r="C76">
        <f>+VLOOKUP(E76,'Hoja1 (2)'!$C$2:$O$732,13,FALSE)</f>
        <v>1100138</v>
      </c>
      <c r="D76">
        <v>5159</v>
      </c>
      <c r="E76" t="s">
        <v>386</v>
      </c>
      <c r="F76">
        <f>+VLOOKUP(E76,'Hoja1 (2)'!$C$2:$O$732,13,FALSE)</f>
        <v>1100138</v>
      </c>
      <c r="G76" t="s">
        <v>387</v>
      </c>
      <c r="H76" t="s">
        <v>387</v>
      </c>
      <c r="I76">
        <v>110</v>
      </c>
      <c r="J76" t="s">
        <v>2517</v>
      </c>
      <c r="K76" t="s">
        <v>2517</v>
      </c>
      <c r="L76" t="s">
        <v>2517</v>
      </c>
      <c r="M76" t="s">
        <v>2517</v>
      </c>
      <c r="N76" t="s">
        <v>1743</v>
      </c>
      <c r="O76">
        <v>0</v>
      </c>
      <c r="P76" t="s">
        <v>2518</v>
      </c>
      <c r="Q76" t="s">
        <v>2518</v>
      </c>
      <c r="R76" t="s">
        <v>2518</v>
      </c>
      <c r="S76" t="s">
        <v>1745</v>
      </c>
      <c r="T76" t="s">
        <v>1745</v>
      </c>
      <c r="U76" t="s">
        <v>1746</v>
      </c>
      <c r="V76">
        <v>0</v>
      </c>
      <c r="W76" t="s">
        <v>2517</v>
      </c>
      <c r="X76" t="s">
        <v>1745</v>
      </c>
      <c r="Y76">
        <f>+VLOOKUP(Tabla24[[#This Row],[ItemCode]],'Hoja1 (2)'!$C$2:$H$732,6,FALSE)</f>
        <v>1100</v>
      </c>
      <c r="Z76">
        <f>+VLOOKUP(Tabla24[[#This Row],[ItemCode]],'Hoja1 (2)'!$C$2:$J$732,8,FALSE)</f>
        <v>1</v>
      </c>
      <c r="AA76">
        <f>+VLOOKUP(Tabla24[[#This Row],[ItemCode]],'Hoja1 (2)'!$C$2:$L$732,10,FALSE)</f>
        <v>38</v>
      </c>
      <c r="AB76" t="str">
        <f>+Tabla24[[#This Row],[ItemCode]]</f>
        <v>20630-10-12</v>
      </c>
      <c r="AC76" s="69" t="s">
        <v>386</v>
      </c>
      <c r="AD76" t="s">
        <v>386</v>
      </c>
      <c r="AE76">
        <v>8</v>
      </c>
      <c r="AF76">
        <v>8</v>
      </c>
      <c r="AG76" t="s">
        <v>2637</v>
      </c>
    </row>
    <row r="77" spans="1:33" x14ac:dyDescent="0.35">
      <c r="A77" t="s">
        <v>2528</v>
      </c>
      <c r="B77" t="str">
        <f t="shared" si="1"/>
        <v>11001385160</v>
      </c>
      <c r="C77">
        <f>+VLOOKUP(E77,'Hoja1 (2)'!$C$2:$O$732,13,FALSE)</f>
        <v>1100138</v>
      </c>
      <c r="D77">
        <v>5160</v>
      </c>
      <c r="E77" t="s">
        <v>398</v>
      </c>
      <c r="F77">
        <f>+VLOOKUP(E77,'Hoja1 (2)'!$C$2:$O$732,13,FALSE)</f>
        <v>1100138</v>
      </c>
      <c r="G77" t="s">
        <v>399</v>
      </c>
      <c r="H77" t="s">
        <v>399</v>
      </c>
      <c r="I77">
        <v>110</v>
      </c>
      <c r="J77" t="s">
        <v>2517</v>
      </c>
      <c r="K77" t="s">
        <v>2517</v>
      </c>
      <c r="L77" t="s">
        <v>2517</v>
      </c>
      <c r="M77" t="s">
        <v>2517</v>
      </c>
      <c r="N77" t="s">
        <v>1743</v>
      </c>
      <c r="O77">
        <v>0</v>
      </c>
      <c r="P77" t="s">
        <v>2518</v>
      </c>
      <c r="Q77" t="s">
        <v>2518</v>
      </c>
      <c r="R77" t="s">
        <v>2518</v>
      </c>
      <c r="S77" t="s">
        <v>1745</v>
      </c>
      <c r="T77" t="s">
        <v>1745</v>
      </c>
      <c r="U77" t="s">
        <v>1746</v>
      </c>
      <c r="V77">
        <v>0</v>
      </c>
      <c r="W77" t="s">
        <v>2517</v>
      </c>
      <c r="X77" t="s">
        <v>1745</v>
      </c>
      <c r="Y77">
        <f>+VLOOKUP(Tabla24[[#This Row],[ItemCode]],'Hoja1 (2)'!$C$2:$H$732,6,FALSE)</f>
        <v>1100</v>
      </c>
      <c r="Z77">
        <f>+VLOOKUP(Tabla24[[#This Row],[ItemCode]],'Hoja1 (2)'!$C$2:$J$732,8,FALSE)</f>
        <v>1</v>
      </c>
      <c r="AA77">
        <f>+VLOOKUP(Tabla24[[#This Row],[ItemCode]],'Hoja1 (2)'!$C$2:$L$732,10,FALSE)</f>
        <v>38</v>
      </c>
      <c r="AB77" t="str">
        <f>+Tabla24[[#This Row],[ItemCode]]</f>
        <v>20630-20-20</v>
      </c>
      <c r="AC77" s="69" t="s">
        <v>398</v>
      </c>
      <c r="AD77" t="s">
        <v>398</v>
      </c>
      <c r="AE77">
        <v>10</v>
      </c>
      <c r="AF77">
        <v>10</v>
      </c>
      <c r="AG77" t="s">
        <v>2637</v>
      </c>
    </row>
    <row r="78" spans="1:33" x14ac:dyDescent="0.35">
      <c r="A78" t="s">
        <v>2529</v>
      </c>
      <c r="B78" t="str">
        <f t="shared" si="1"/>
        <v>11001385161</v>
      </c>
      <c r="C78">
        <f>+VLOOKUP(E78,'Hoja1 (2)'!$C$2:$O$732,13,FALSE)</f>
        <v>1100138</v>
      </c>
      <c r="D78">
        <v>5161</v>
      </c>
      <c r="E78" t="s">
        <v>400</v>
      </c>
      <c r="F78">
        <f>+VLOOKUP(E78,'Hoja1 (2)'!$C$2:$O$732,13,FALSE)</f>
        <v>1100138</v>
      </c>
      <c r="G78" t="s">
        <v>401</v>
      </c>
      <c r="H78" t="s">
        <v>401</v>
      </c>
      <c r="I78">
        <v>110</v>
      </c>
      <c r="J78" t="s">
        <v>2517</v>
      </c>
      <c r="K78" t="s">
        <v>2517</v>
      </c>
      <c r="L78" t="s">
        <v>2517</v>
      </c>
      <c r="M78" t="s">
        <v>2517</v>
      </c>
      <c r="N78" t="s">
        <v>1743</v>
      </c>
      <c r="O78">
        <v>0</v>
      </c>
      <c r="P78" t="s">
        <v>2518</v>
      </c>
      <c r="Q78" t="s">
        <v>2518</v>
      </c>
      <c r="R78" t="s">
        <v>2518</v>
      </c>
      <c r="S78" t="s">
        <v>1745</v>
      </c>
      <c r="T78" t="s">
        <v>1745</v>
      </c>
      <c r="U78" t="s">
        <v>1746</v>
      </c>
      <c r="V78">
        <v>0</v>
      </c>
      <c r="W78" t="s">
        <v>2517</v>
      </c>
      <c r="X78" t="s">
        <v>1745</v>
      </c>
      <c r="Y78">
        <f>+VLOOKUP(Tabla24[[#This Row],[ItemCode]],'Hoja1 (2)'!$C$2:$H$732,6,FALSE)</f>
        <v>1100</v>
      </c>
      <c r="Z78">
        <f>+VLOOKUP(Tabla24[[#This Row],[ItemCode]],'Hoja1 (2)'!$C$2:$J$732,8,FALSE)</f>
        <v>1</v>
      </c>
      <c r="AA78">
        <f>+VLOOKUP(Tabla24[[#This Row],[ItemCode]],'Hoja1 (2)'!$C$2:$L$732,10,FALSE)</f>
        <v>38</v>
      </c>
      <c r="AB78" t="str">
        <f>+Tabla24[[#This Row],[ItemCode]]</f>
        <v>20630-24-24</v>
      </c>
      <c r="AC78" s="69" t="s">
        <v>400</v>
      </c>
      <c r="AD78" t="s">
        <v>400</v>
      </c>
      <c r="AE78">
        <v>10</v>
      </c>
      <c r="AF78">
        <v>10</v>
      </c>
      <c r="AG78" t="s">
        <v>2637</v>
      </c>
    </row>
    <row r="79" spans="1:33" x14ac:dyDescent="0.35">
      <c r="A79" t="s">
        <v>2530</v>
      </c>
      <c r="B79" t="str">
        <f t="shared" si="1"/>
        <v>11001385162</v>
      </c>
      <c r="C79">
        <f>+VLOOKUP(E79,'Hoja1 (2)'!$C$2:$O$732,13,FALSE)</f>
        <v>1100138</v>
      </c>
      <c r="D79">
        <v>5162</v>
      </c>
      <c r="E79" t="s">
        <v>402</v>
      </c>
      <c r="F79">
        <f>+VLOOKUP(E79,'Hoja1 (2)'!$C$2:$O$732,13,FALSE)</f>
        <v>1100138</v>
      </c>
      <c r="G79" t="s">
        <v>403</v>
      </c>
      <c r="H79" t="s">
        <v>403</v>
      </c>
      <c r="I79">
        <v>110</v>
      </c>
      <c r="J79" t="s">
        <v>2517</v>
      </c>
      <c r="K79" t="s">
        <v>2517</v>
      </c>
      <c r="L79" t="s">
        <v>2517</v>
      </c>
      <c r="M79" t="s">
        <v>2517</v>
      </c>
      <c r="N79" t="s">
        <v>1743</v>
      </c>
      <c r="O79">
        <v>0</v>
      </c>
      <c r="P79" t="s">
        <v>2518</v>
      </c>
      <c r="Q79" t="s">
        <v>2518</v>
      </c>
      <c r="R79" t="s">
        <v>2518</v>
      </c>
      <c r="S79" t="s">
        <v>1745</v>
      </c>
      <c r="T79" t="s">
        <v>1745</v>
      </c>
      <c r="U79" t="s">
        <v>1746</v>
      </c>
      <c r="V79">
        <v>0</v>
      </c>
      <c r="W79" t="s">
        <v>2517</v>
      </c>
      <c r="X79" t="s">
        <v>1745</v>
      </c>
      <c r="Y79">
        <f>+VLOOKUP(Tabla24[[#This Row],[ItemCode]],'Hoja1 (2)'!$C$2:$H$732,6,FALSE)</f>
        <v>1100</v>
      </c>
      <c r="Z79">
        <f>+VLOOKUP(Tabla24[[#This Row],[ItemCode]],'Hoja1 (2)'!$C$2:$J$732,8,FALSE)</f>
        <v>1</v>
      </c>
      <c r="AA79">
        <f>+VLOOKUP(Tabla24[[#This Row],[ItemCode]],'Hoja1 (2)'!$C$2:$L$732,10,FALSE)</f>
        <v>38</v>
      </c>
      <c r="AB79" t="str">
        <f>+Tabla24[[#This Row],[ItemCode]]</f>
        <v>20630-8-8</v>
      </c>
      <c r="AC79" s="69" t="s">
        <v>402</v>
      </c>
      <c r="AD79" t="s">
        <v>402</v>
      </c>
      <c r="AE79">
        <v>31.94</v>
      </c>
      <c r="AF79">
        <v>31.94</v>
      </c>
      <c r="AG79" t="s">
        <v>2637</v>
      </c>
    </row>
    <row r="80" spans="1:33" x14ac:dyDescent="0.35">
      <c r="A80" t="s">
        <v>2531</v>
      </c>
      <c r="B80" t="str">
        <f t="shared" si="1"/>
        <v>11001385163</v>
      </c>
      <c r="C80">
        <f>+VLOOKUP(E80,'Hoja1 (2)'!$C$2:$O$732,13,FALSE)</f>
        <v>1100138</v>
      </c>
      <c r="D80">
        <v>5163</v>
      </c>
      <c r="E80" t="s">
        <v>428</v>
      </c>
      <c r="F80">
        <f>+VLOOKUP(E80,'Hoja1 (2)'!$C$2:$O$732,13,FALSE)</f>
        <v>1100138</v>
      </c>
      <c r="G80" t="s">
        <v>429</v>
      </c>
      <c r="H80" t="s">
        <v>1743</v>
      </c>
      <c r="I80">
        <v>110</v>
      </c>
      <c r="J80" t="s">
        <v>2517</v>
      </c>
      <c r="K80" t="s">
        <v>2517</v>
      </c>
      <c r="L80" t="s">
        <v>2517</v>
      </c>
      <c r="M80" t="s">
        <v>2517</v>
      </c>
      <c r="N80" t="s">
        <v>1743</v>
      </c>
      <c r="O80">
        <v>0</v>
      </c>
      <c r="P80" t="s">
        <v>2518</v>
      </c>
      <c r="Q80" t="s">
        <v>2518</v>
      </c>
      <c r="R80" t="s">
        <v>2518</v>
      </c>
      <c r="S80" t="s">
        <v>1745</v>
      </c>
      <c r="T80" t="s">
        <v>1745</v>
      </c>
      <c r="U80" t="s">
        <v>1746</v>
      </c>
      <c r="V80">
        <v>0</v>
      </c>
      <c r="W80" t="s">
        <v>2518</v>
      </c>
      <c r="X80" t="s">
        <v>1745</v>
      </c>
      <c r="Y80">
        <f>+VLOOKUP(Tabla24[[#This Row],[ItemCode]],'Hoja1 (2)'!$C$2:$H$732,6,FALSE)</f>
        <v>1100</v>
      </c>
      <c r="Z80">
        <f>+VLOOKUP(Tabla24[[#This Row],[ItemCode]],'Hoja1 (2)'!$C$2:$J$732,8,FALSE)</f>
        <v>1</v>
      </c>
      <c r="AA80">
        <f>+VLOOKUP(Tabla24[[#This Row],[ItemCode]],'Hoja1 (2)'!$C$2:$L$732,10,FALSE)</f>
        <v>38</v>
      </c>
      <c r="AB80" t="str">
        <f>+Tabla24[[#This Row],[ItemCode]]</f>
        <v>20690-10-10</v>
      </c>
      <c r="AC80" s="69" t="s">
        <v>428</v>
      </c>
      <c r="AD80" t="s">
        <v>428</v>
      </c>
      <c r="AE80">
        <v>3.87</v>
      </c>
      <c r="AF80">
        <v>3.87</v>
      </c>
      <c r="AG80" t="s">
        <v>2637</v>
      </c>
    </row>
    <row r="81" spans="1:33" x14ac:dyDescent="0.35">
      <c r="A81" t="s">
        <v>2532</v>
      </c>
      <c r="B81" t="str">
        <f t="shared" si="1"/>
        <v>11001385164</v>
      </c>
      <c r="C81">
        <f>+VLOOKUP(E81,'Hoja1 (2)'!$C$2:$O$732,13,FALSE)</f>
        <v>1100138</v>
      </c>
      <c r="D81">
        <v>5164</v>
      </c>
      <c r="E81" t="s">
        <v>430</v>
      </c>
      <c r="F81">
        <f>+VLOOKUP(E81,'Hoja1 (2)'!$C$2:$O$732,13,FALSE)</f>
        <v>1100138</v>
      </c>
      <c r="G81" t="s">
        <v>431</v>
      </c>
      <c r="H81" t="s">
        <v>1743</v>
      </c>
      <c r="I81">
        <v>110</v>
      </c>
      <c r="J81" t="s">
        <v>2517</v>
      </c>
      <c r="K81" t="s">
        <v>2517</v>
      </c>
      <c r="L81" t="s">
        <v>2517</v>
      </c>
      <c r="M81" t="s">
        <v>2517</v>
      </c>
      <c r="N81" t="s">
        <v>1743</v>
      </c>
      <c r="O81">
        <v>0</v>
      </c>
      <c r="P81" t="s">
        <v>2518</v>
      </c>
      <c r="Q81" t="s">
        <v>2518</v>
      </c>
      <c r="R81" t="s">
        <v>2518</v>
      </c>
      <c r="S81" t="s">
        <v>1745</v>
      </c>
      <c r="T81" t="s">
        <v>1745</v>
      </c>
      <c r="U81" t="s">
        <v>1746</v>
      </c>
      <c r="V81">
        <v>0</v>
      </c>
      <c r="W81" t="s">
        <v>2518</v>
      </c>
      <c r="X81" t="s">
        <v>1745</v>
      </c>
      <c r="Y81">
        <f>+VLOOKUP(Tabla24[[#This Row],[ItemCode]],'Hoja1 (2)'!$C$2:$H$732,6,FALSE)</f>
        <v>1100</v>
      </c>
      <c r="Z81">
        <f>+VLOOKUP(Tabla24[[#This Row],[ItemCode]],'Hoja1 (2)'!$C$2:$J$732,8,FALSE)</f>
        <v>1</v>
      </c>
      <c r="AA81">
        <f>+VLOOKUP(Tabla24[[#This Row],[ItemCode]],'Hoja1 (2)'!$C$2:$L$732,10,FALSE)</f>
        <v>38</v>
      </c>
      <c r="AB81" t="str">
        <f>+Tabla24[[#This Row],[ItemCode]]</f>
        <v>20690-12-12</v>
      </c>
      <c r="AC81" s="69" t="s">
        <v>430</v>
      </c>
      <c r="AD81" t="s">
        <v>430</v>
      </c>
      <c r="AE81">
        <v>5.0199999999999996</v>
      </c>
      <c r="AF81">
        <v>5.0199999999999996</v>
      </c>
      <c r="AG81" t="s">
        <v>2637</v>
      </c>
    </row>
    <row r="82" spans="1:33" x14ac:dyDescent="0.35">
      <c r="A82" t="s">
        <v>2533</v>
      </c>
      <c r="B82" t="str">
        <f t="shared" si="1"/>
        <v>11001385165</v>
      </c>
      <c r="C82">
        <f>+VLOOKUP(E82,'Hoja1 (2)'!$C$2:$O$732,13,FALSE)</f>
        <v>1100138</v>
      </c>
      <c r="D82">
        <v>5165</v>
      </c>
      <c r="E82" t="s">
        <v>442</v>
      </c>
      <c r="F82">
        <f>+VLOOKUP(E82,'Hoja1 (2)'!$C$2:$O$732,13,FALSE)</f>
        <v>1100138</v>
      </c>
      <c r="G82" t="s">
        <v>443</v>
      </c>
      <c r="H82" t="s">
        <v>1765</v>
      </c>
      <c r="I82">
        <v>110</v>
      </c>
      <c r="J82" t="s">
        <v>2517</v>
      </c>
      <c r="K82" t="s">
        <v>2517</v>
      </c>
      <c r="L82" t="s">
        <v>2517</v>
      </c>
      <c r="M82" t="s">
        <v>2517</v>
      </c>
      <c r="N82" t="s">
        <v>1743</v>
      </c>
      <c r="O82">
        <v>0</v>
      </c>
      <c r="P82" t="s">
        <v>2518</v>
      </c>
      <c r="Q82" t="s">
        <v>2518</v>
      </c>
      <c r="R82" t="s">
        <v>2518</v>
      </c>
      <c r="S82" t="s">
        <v>1745</v>
      </c>
      <c r="T82" t="s">
        <v>1745</v>
      </c>
      <c r="U82" t="s">
        <v>1746</v>
      </c>
      <c r="V82">
        <v>0</v>
      </c>
      <c r="W82" t="s">
        <v>2517</v>
      </c>
      <c r="X82" t="s">
        <v>1745</v>
      </c>
      <c r="Y82">
        <f>+VLOOKUP(Tabla24[[#This Row],[ItemCode]],'Hoja1 (2)'!$C$2:$H$732,6,FALSE)</f>
        <v>1100</v>
      </c>
      <c r="Z82">
        <f>+VLOOKUP(Tabla24[[#This Row],[ItemCode]],'Hoja1 (2)'!$C$2:$J$732,8,FALSE)</f>
        <v>1</v>
      </c>
      <c r="AA82">
        <f>+VLOOKUP(Tabla24[[#This Row],[ItemCode]],'Hoja1 (2)'!$C$2:$L$732,10,FALSE)</f>
        <v>38</v>
      </c>
      <c r="AB82" t="str">
        <f>+Tabla24[[#This Row],[ItemCode]]</f>
        <v>20690N-20-20</v>
      </c>
      <c r="AC82" s="69" t="s">
        <v>442</v>
      </c>
      <c r="AD82" t="s">
        <v>442</v>
      </c>
      <c r="AE82">
        <v>11</v>
      </c>
      <c r="AF82">
        <v>11</v>
      </c>
      <c r="AG82" t="s">
        <v>2637</v>
      </c>
    </row>
    <row r="83" spans="1:33" x14ac:dyDescent="0.35">
      <c r="A83" t="s">
        <v>2691</v>
      </c>
      <c r="B83" t="str">
        <f t="shared" si="1"/>
        <v>11001385166</v>
      </c>
      <c r="C83">
        <f>+VLOOKUP(E83,'Hoja1 (2)'!$C$2:$O$732,13,FALSE)</f>
        <v>1100138</v>
      </c>
      <c r="D83">
        <v>5166</v>
      </c>
      <c r="E83" t="s">
        <v>464</v>
      </c>
      <c r="F83">
        <f>+VLOOKUP(E83,'Hoja1 (2)'!$C$2:$O$732,13,FALSE)</f>
        <v>1100138</v>
      </c>
      <c r="G83" t="s">
        <v>465</v>
      </c>
      <c r="H83" t="s">
        <v>465</v>
      </c>
      <c r="I83">
        <v>110</v>
      </c>
      <c r="J83" t="s">
        <v>2517</v>
      </c>
      <c r="K83" t="s">
        <v>2517</v>
      </c>
      <c r="L83" t="s">
        <v>2517</v>
      </c>
      <c r="M83" t="s">
        <v>2517</v>
      </c>
      <c r="N83" t="s">
        <v>1743</v>
      </c>
      <c r="O83">
        <v>0</v>
      </c>
      <c r="P83" t="s">
        <v>2518</v>
      </c>
      <c r="Q83" t="s">
        <v>2518</v>
      </c>
      <c r="R83" t="s">
        <v>2518</v>
      </c>
      <c r="S83" t="s">
        <v>1745</v>
      </c>
      <c r="T83" t="s">
        <v>1745</v>
      </c>
      <c r="U83" t="s">
        <v>1746</v>
      </c>
      <c r="V83">
        <v>0</v>
      </c>
      <c r="W83" t="s">
        <v>2517</v>
      </c>
      <c r="X83" t="s">
        <v>1745</v>
      </c>
      <c r="Y83">
        <f>+VLOOKUP(Tabla24[[#This Row],[ItemCode]],'Hoja1 (2)'!$C$2:$H$732,6,FALSE)</f>
        <v>1100</v>
      </c>
      <c r="Z83">
        <f>+VLOOKUP(Tabla24[[#This Row],[ItemCode]],'Hoja1 (2)'!$C$2:$J$732,8,FALSE)</f>
        <v>1</v>
      </c>
      <c r="AA83">
        <f>+VLOOKUP(Tabla24[[#This Row],[ItemCode]],'Hoja1 (2)'!$C$2:$L$732,10,FALSE)</f>
        <v>38</v>
      </c>
      <c r="AB83" t="str">
        <f>+Tabla24[[#This Row],[ItemCode]]</f>
        <v>20690N-4-4</v>
      </c>
      <c r="AC83" s="69" t="s">
        <v>464</v>
      </c>
      <c r="AD83" t="s">
        <v>464</v>
      </c>
      <c r="AE83">
        <v>5</v>
      </c>
      <c r="AF83">
        <v>5</v>
      </c>
      <c r="AG83" t="s">
        <v>2637</v>
      </c>
    </row>
    <row r="84" spans="1:33" x14ac:dyDescent="0.35">
      <c r="A84" t="s">
        <v>2692</v>
      </c>
      <c r="B84" t="str">
        <f t="shared" si="1"/>
        <v>11001385167</v>
      </c>
      <c r="C84">
        <f>+VLOOKUP(E84,'Hoja1 (2)'!$C$2:$O$732,13,FALSE)</f>
        <v>1100138</v>
      </c>
      <c r="D84">
        <v>5167</v>
      </c>
      <c r="E84" t="s">
        <v>452</v>
      </c>
      <c r="F84">
        <f>+VLOOKUP(E84,'Hoja1 (2)'!$C$2:$O$732,13,FALSE)</f>
        <v>1100138</v>
      </c>
      <c r="G84" t="s">
        <v>453</v>
      </c>
      <c r="H84" t="s">
        <v>453</v>
      </c>
      <c r="I84">
        <v>110</v>
      </c>
      <c r="J84" t="s">
        <v>2517</v>
      </c>
      <c r="K84" t="s">
        <v>2517</v>
      </c>
      <c r="L84" t="s">
        <v>2517</v>
      </c>
      <c r="M84" t="s">
        <v>2517</v>
      </c>
      <c r="N84" t="s">
        <v>1743</v>
      </c>
      <c r="O84">
        <v>0</v>
      </c>
      <c r="P84" t="s">
        <v>2518</v>
      </c>
      <c r="Q84" t="s">
        <v>2518</v>
      </c>
      <c r="R84" t="s">
        <v>2518</v>
      </c>
      <c r="S84" t="s">
        <v>1745</v>
      </c>
      <c r="T84" t="s">
        <v>1745</v>
      </c>
      <c r="U84" t="s">
        <v>1746</v>
      </c>
      <c r="V84">
        <v>0</v>
      </c>
      <c r="W84" t="s">
        <v>2517</v>
      </c>
      <c r="X84" t="s">
        <v>1745</v>
      </c>
      <c r="Y84">
        <f>+VLOOKUP(Tabla24[[#This Row],[ItemCode]],'Hoja1 (2)'!$C$2:$H$732,6,FALSE)</f>
        <v>1100</v>
      </c>
      <c r="Z84">
        <f>+VLOOKUP(Tabla24[[#This Row],[ItemCode]],'Hoja1 (2)'!$C$2:$J$732,8,FALSE)</f>
        <v>1</v>
      </c>
      <c r="AA84">
        <f>+VLOOKUP(Tabla24[[#This Row],[ItemCode]],'Hoja1 (2)'!$C$2:$L$732,10,FALSE)</f>
        <v>38</v>
      </c>
      <c r="AB84" t="str">
        <f>+Tabla24[[#This Row],[ItemCode]]</f>
        <v>20691N-16-16</v>
      </c>
      <c r="AC84" s="69" t="s">
        <v>452</v>
      </c>
      <c r="AD84" t="s">
        <v>452</v>
      </c>
      <c r="AE84">
        <v>6.9</v>
      </c>
      <c r="AF84">
        <v>6.9</v>
      </c>
      <c r="AG84" t="s">
        <v>2637</v>
      </c>
    </row>
    <row r="85" spans="1:33" x14ac:dyDescent="0.35">
      <c r="A85" t="s">
        <v>2693</v>
      </c>
      <c r="B85" t="str">
        <f t="shared" si="1"/>
        <v>11001385168</v>
      </c>
      <c r="C85">
        <f>+VLOOKUP(E85,'Hoja1 (2)'!$C$2:$O$732,13,FALSE)</f>
        <v>1100138</v>
      </c>
      <c r="D85">
        <v>5168</v>
      </c>
      <c r="E85" t="s">
        <v>466</v>
      </c>
      <c r="F85">
        <f>+VLOOKUP(E85,'Hoja1 (2)'!$C$2:$O$732,13,FALSE)</f>
        <v>1100138</v>
      </c>
      <c r="G85" t="s">
        <v>467</v>
      </c>
      <c r="H85" t="s">
        <v>467</v>
      </c>
      <c r="I85">
        <v>110</v>
      </c>
      <c r="J85" t="s">
        <v>2517</v>
      </c>
      <c r="K85" t="s">
        <v>2517</v>
      </c>
      <c r="L85" t="s">
        <v>2517</v>
      </c>
      <c r="M85" t="s">
        <v>2517</v>
      </c>
      <c r="N85" t="s">
        <v>1743</v>
      </c>
      <c r="O85">
        <v>0</v>
      </c>
      <c r="P85" t="s">
        <v>2518</v>
      </c>
      <c r="Q85" t="s">
        <v>2518</v>
      </c>
      <c r="R85" t="s">
        <v>2518</v>
      </c>
      <c r="S85" t="s">
        <v>1743</v>
      </c>
      <c r="T85" t="s">
        <v>1743</v>
      </c>
      <c r="U85" t="s">
        <v>1746</v>
      </c>
      <c r="V85">
        <v>0</v>
      </c>
      <c r="W85" t="s">
        <v>2517</v>
      </c>
      <c r="X85" t="s">
        <v>1743</v>
      </c>
      <c r="Y85">
        <f>+VLOOKUP(Tabla24[[#This Row],[ItemCode]],'Hoja1 (2)'!$C$2:$H$732,6,FALSE)</f>
        <v>1100</v>
      </c>
      <c r="Z85">
        <f>+VLOOKUP(Tabla24[[#This Row],[ItemCode]],'Hoja1 (2)'!$C$2:$J$732,8,FALSE)</f>
        <v>1</v>
      </c>
      <c r="AA85">
        <f>+VLOOKUP(Tabla24[[#This Row],[ItemCode]],'Hoja1 (2)'!$C$2:$L$732,10,FALSE)</f>
        <v>38</v>
      </c>
      <c r="AB85" t="str">
        <f>+Tabla24[[#This Row],[ItemCode]]</f>
        <v>20691N-20-20</v>
      </c>
      <c r="AC85" s="69" t="s">
        <v>466</v>
      </c>
      <c r="AD85" t="s">
        <v>466</v>
      </c>
      <c r="AE85">
        <v>11</v>
      </c>
      <c r="AF85">
        <v>11</v>
      </c>
      <c r="AG85" t="s">
        <v>2637</v>
      </c>
    </row>
    <row r="86" spans="1:33" x14ac:dyDescent="0.35">
      <c r="A86" t="s">
        <v>2694</v>
      </c>
      <c r="B86" t="str">
        <f t="shared" si="1"/>
        <v>11001385169</v>
      </c>
      <c r="C86">
        <f>+VLOOKUP(E86,'Hoja1 (2)'!$C$2:$O$732,13,FALSE)</f>
        <v>1100138</v>
      </c>
      <c r="D86">
        <v>5169</v>
      </c>
      <c r="E86" t="s">
        <v>454</v>
      </c>
      <c r="F86">
        <f>+VLOOKUP(E86,'Hoja1 (2)'!$C$2:$O$732,13,FALSE)</f>
        <v>1100138</v>
      </c>
      <c r="G86" t="s">
        <v>455</v>
      </c>
      <c r="H86" t="s">
        <v>455</v>
      </c>
      <c r="I86">
        <v>110</v>
      </c>
      <c r="J86" t="s">
        <v>2517</v>
      </c>
      <c r="K86" t="s">
        <v>2517</v>
      </c>
      <c r="L86" t="s">
        <v>2517</v>
      </c>
      <c r="M86" t="s">
        <v>2517</v>
      </c>
      <c r="N86" t="s">
        <v>1743</v>
      </c>
      <c r="O86">
        <v>0</v>
      </c>
      <c r="P86" t="s">
        <v>2518</v>
      </c>
      <c r="Q86" t="s">
        <v>2518</v>
      </c>
      <c r="R86" t="s">
        <v>2518</v>
      </c>
      <c r="S86" t="s">
        <v>1745</v>
      </c>
      <c r="T86" t="s">
        <v>1745</v>
      </c>
      <c r="U86" t="s">
        <v>1746</v>
      </c>
      <c r="V86">
        <v>0</v>
      </c>
      <c r="W86" t="s">
        <v>2517</v>
      </c>
      <c r="X86" t="s">
        <v>1745</v>
      </c>
      <c r="Y86">
        <f>+VLOOKUP(Tabla24[[#This Row],[ItemCode]],'Hoja1 (2)'!$C$2:$H$732,6,FALSE)</f>
        <v>1100</v>
      </c>
      <c r="Z86">
        <f>+VLOOKUP(Tabla24[[#This Row],[ItemCode]],'Hoja1 (2)'!$C$2:$J$732,8,FALSE)</f>
        <v>1</v>
      </c>
      <c r="AA86">
        <f>+VLOOKUP(Tabla24[[#This Row],[ItemCode]],'Hoja1 (2)'!$C$2:$L$732,10,FALSE)</f>
        <v>38</v>
      </c>
      <c r="AB86" t="str">
        <f>+Tabla24[[#This Row],[ItemCode]]</f>
        <v>20691N-6-6</v>
      </c>
      <c r="AC86" s="69" t="s">
        <v>454</v>
      </c>
      <c r="AD86" t="s">
        <v>454</v>
      </c>
      <c r="AE86">
        <v>9</v>
      </c>
      <c r="AF86">
        <v>9</v>
      </c>
      <c r="AG86" t="s">
        <v>2637</v>
      </c>
    </row>
    <row r="87" spans="1:33" x14ac:dyDescent="0.35">
      <c r="A87" t="s">
        <v>2695</v>
      </c>
      <c r="B87" t="str">
        <f t="shared" si="1"/>
        <v>11001265170</v>
      </c>
      <c r="C87">
        <f>+VLOOKUP(E87,'Hoja1 (2)'!$C$2:$O$732,13,FALSE)</f>
        <v>1100126</v>
      </c>
      <c r="D87">
        <v>5170</v>
      </c>
      <c r="E87">
        <v>20821884</v>
      </c>
      <c r="F87">
        <f>+VLOOKUP(E87,'Hoja1 (2)'!$C$2:$O$732,13,FALSE)</f>
        <v>1100126</v>
      </c>
      <c r="G87" t="s">
        <v>643</v>
      </c>
      <c r="H87" t="s">
        <v>1743</v>
      </c>
      <c r="I87">
        <v>110</v>
      </c>
      <c r="J87" t="s">
        <v>2517</v>
      </c>
      <c r="K87" t="s">
        <v>2517</v>
      </c>
      <c r="L87" t="s">
        <v>2517</v>
      </c>
      <c r="M87" t="s">
        <v>2517</v>
      </c>
      <c r="N87" t="s">
        <v>1743</v>
      </c>
      <c r="O87">
        <v>0</v>
      </c>
      <c r="P87" t="s">
        <v>2518</v>
      </c>
      <c r="Q87" t="s">
        <v>2518</v>
      </c>
      <c r="R87" t="s">
        <v>2518</v>
      </c>
      <c r="S87" t="s">
        <v>1745</v>
      </c>
      <c r="T87" t="s">
        <v>1745</v>
      </c>
      <c r="U87" t="s">
        <v>1746</v>
      </c>
      <c r="V87">
        <v>0</v>
      </c>
      <c r="W87" t="s">
        <v>2517</v>
      </c>
      <c r="X87" t="s">
        <v>1743</v>
      </c>
      <c r="Y87">
        <f>+VLOOKUP(Tabla24[[#This Row],[ItemCode]],'Hoja1 (2)'!$C$2:$H$732,6,FALSE)</f>
        <v>1100</v>
      </c>
      <c r="Z87">
        <f>+VLOOKUP(Tabla24[[#This Row],[ItemCode]],'Hoja1 (2)'!$C$2:$J$732,8,FALSE)</f>
        <v>1</v>
      </c>
      <c r="AA87">
        <f>+VLOOKUP(Tabla24[[#This Row],[ItemCode]],'Hoja1 (2)'!$C$2:$L$732,10,FALSE)</f>
        <v>26</v>
      </c>
      <c r="AB87">
        <f>+Tabla24[[#This Row],[ItemCode]]</f>
        <v>20821884</v>
      </c>
      <c r="AC87" s="74">
        <v>20821884</v>
      </c>
      <c r="AD87">
        <v>20821884</v>
      </c>
      <c r="AE87">
        <v>12.4</v>
      </c>
      <c r="AF87">
        <v>12.4</v>
      </c>
      <c r="AG87" t="s">
        <v>2637</v>
      </c>
    </row>
    <row r="88" spans="1:33" x14ac:dyDescent="0.35">
      <c r="A88" t="s">
        <v>2696</v>
      </c>
      <c r="B88" t="str">
        <f t="shared" si="1"/>
        <v>11001265171</v>
      </c>
      <c r="C88">
        <f>+VLOOKUP(E88,'Hoja1 (2)'!$C$2:$O$732,13,FALSE)</f>
        <v>1100126</v>
      </c>
      <c r="D88">
        <v>5171</v>
      </c>
      <c r="E88">
        <v>20821913</v>
      </c>
      <c r="F88">
        <f>+VLOOKUP(E88,'Hoja1 (2)'!$C$2:$O$732,13,FALSE)</f>
        <v>1100126</v>
      </c>
      <c r="G88" t="s">
        <v>822</v>
      </c>
      <c r="H88" t="s">
        <v>1766</v>
      </c>
      <c r="I88">
        <v>110</v>
      </c>
      <c r="J88" t="s">
        <v>2517</v>
      </c>
      <c r="K88" t="s">
        <v>2517</v>
      </c>
      <c r="L88" t="s">
        <v>2517</v>
      </c>
      <c r="M88" t="s">
        <v>2517</v>
      </c>
      <c r="N88" t="s">
        <v>1743</v>
      </c>
      <c r="O88">
        <v>0</v>
      </c>
      <c r="P88" t="s">
        <v>2518</v>
      </c>
      <c r="Q88" t="s">
        <v>2518</v>
      </c>
      <c r="R88" t="s">
        <v>2518</v>
      </c>
      <c r="S88" t="s">
        <v>1745</v>
      </c>
      <c r="T88" t="s">
        <v>1745</v>
      </c>
      <c r="U88" t="s">
        <v>1746</v>
      </c>
      <c r="V88">
        <v>2</v>
      </c>
      <c r="W88" t="s">
        <v>2518</v>
      </c>
      <c r="X88" t="s">
        <v>1745</v>
      </c>
      <c r="Y88">
        <f>+VLOOKUP(Tabla24[[#This Row],[ItemCode]],'Hoja1 (2)'!$C$2:$H$732,6,FALSE)</f>
        <v>1100</v>
      </c>
      <c r="Z88">
        <f>+VLOOKUP(Tabla24[[#This Row],[ItemCode]],'Hoja1 (2)'!$C$2:$J$732,8,FALSE)</f>
        <v>1</v>
      </c>
      <c r="AA88">
        <f>+VLOOKUP(Tabla24[[#This Row],[ItemCode]],'Hoja1 (2)'!$C$2:$L$732,10,FALSE)</f>
        <v>26</v>
      </c>
      <c r="AB88">
        <f>+Tabla24[[#This Row],[ItemCode]]</f>
        <v>20821913</v>
      </c>
      <c r="AC88" s="74">
        <v>20821913</v>
      </c>
      <c r="AD88">
        <v>20821913</v>
      </c>
      <c r="AE88">
        <v>22.15</v>
      </c>
      <c r="AF88">
        <v>22.15</v>
      </c>
      <c r="AG88" t="s">
        <v>2637</v>
      </c>
    </row>
    <row r="89" spans="1:33" x14ac:dyDescent="0.35">
      <c r="A89" t="s">
        <v>2697</v>
      </c>
      <c r="B89" t="str">
        <f t="shared" si="1"/>
        <v>11001265172</v>
      </c>
      <c r="C89">
        <f>+VLOOKUP(E89,'Hoja1 (2)'!$C$2:$O$732,13,FALSE)</f>
        <v>1100126</v>
      </c>
      <c r="D89">
        <v>5172</v>
      </c>
      <c r="E89">
        <v>20822032</v>
      </c>
      <c r="F89">
        <f>+VLOOKUP(E89,'Hoja1 (2)'!$C$2:$O$732,13,FALSE)</f>
        <v>1100126</v>
      </c>
      <c r="G89" t="s">
        <v>940</v>
      </c>
      <c r="H89" t="s">
        <v>1767</v>
      </c>
      <c r="I89">
        <v>110</v>
      </c>
      <c r="J89" t="s">
        <v>2517</v>
      </c>
      <c r="K89" t="s">
        <v>2517</v>
      </c>
      <c r="L89" t="s">
        <v>2517</v>
      </c>
      <c r="M89" t="s">
        <v>2517</v>
      </c>
      <c r="N89" t="s">
        <v>1743</v>
      </c>
      <c r="O89">
        <v>0</v>
      </c>
      <c r="P89" t="s">
        <v>2518</v>
      </c>
      <c r="Q89" t="s">
        <v>2518</v>
      </c>
      <c r="R89" t="s">
        <v>2518</v>
      </c>
      <c r="S89" t="s">
        <v>1745</v>
      </c>
      <c r="T89" t="s">
        <v>1745</v>
      </c>
      <c r="U89" t="s">
        <v>1746</v>
      </c>
      <c r="V89">
        <v>0</v>
      </c>
      <c r="W89" t="s">
        <v>2517</v>
      </c>
      <c r="X89" t="s">
        <v>1743</v>
      </c>
      <c r="Y89">
        <f>+VLOOKUP(Tabla24[[#This Row],[ItemCode]],'Hoja1 (2)'!$C$2:$H$732,6,FALSE)</f>
        <v>1100</v>
      </c>
      <c r="Z89">
        <f>+VLOOKUP(Tabla24[[#This Row],[ItemCode]],'Hoja1 (2)'!$C$2:$J$732,8,FALSE)</f>
        <v>1</v>
      </c>
      <c r="AA89">
        <f>+VLOOKUP(Tabla24[[#This Row],[ItemCode]],'Hoja1 (2)'!$C$2:$L$732,10,FALSE)</f>
        <v>26</v>
      </c>
      <c r="AB89">
        <f>+Tabla24[[#This Row],[ItemCode]]</f>
        <v>20822032</v>
      </c>
      <c r="AC89" s="74">
        <v>20822032</v>
      </c>
      <c r="AD89">
        <v>20822032</v>
      </c>
      <c r="AE89">
        <v>19.93</v>
      </c>
      <c r="AF89">
        <v>19.93</v>
      </c>
      <c r="AG89" t="s">
        <v>2637</v>
      </c>
    </row>
    <row r="90" spans="1:33" x14ac:dyDescent="0.35">
      <c r="A90" t="s">
        <v>2698</v>
      </c>
      <c r="B90" t="str">
        <f t="shared" si="1"/>
        <v>11001385173</v>
      </c>
      <c r="C90">
        <f>+VLOOKUP(E90,'Hoja1 (2)'!$C$2:$O$732,13,FALSE)</f>
        <v>1100138</v>
      </c>
      <c r="D90">
        <v>5173</v>
      </c>
      <c r="E90" t="s">
        <v>440</v>
      </c>
      <c r="F90">
        <f>+VLOOKUP(E90,'Hoja1 (2)'!$C$2:$O$732,13,FALSE)</f>
        <v>1100138</v>
      </c>
      <c r="G90" t="s">
        <v>1768</v>
      </c>
      <c r="H90" t="s">
        <v>441</v>
      </c>
      <c r="I90">
        <v>110</v>
      </c>
      <c r="J90" t="s">
        <v>2517</v>
      </c>
      <c r="K90" t="s">
        <v>2517</v>
      </c>
      <c r="L90" t="s">
        <v>2517</v>
      </c>
      <c r="M90" t="s">
        <v>2517</v>
      </c>
      <c r="N90" t="s">
        <v>1743</v>
      </c>
      <c r="O90">
        <v>0</v>
      </c>
      <c r="P90" t="s">
        <v>2518</v>
      </c>
      <c r="Q90" t="s">
        <v>2518</v>
      </c>
      <c r="R90" t="s">
        <v>2518</v>
      </c>
      <c r="S90" t="s">
        <v>1745</v>
      </c>
      <c r="T90" t="s">
        <v>1745</v>
      </c>
      <c r="U90" t="s">
        <v>1746</v>
      </c>
      <c r="V90">
        <v>0</v>
      </c>
      <c r="W90" t="s">
        <v>2517</v>
      </c>
      <c r="X90" t="s">
        <v>1745</v>
      </c>
      <c r="Y90">
        <f>+VLOOKUP(Tabla24[[#This Row],[ItemCode]],'Hoja1 (2)'!$C$2:$H$732,6,FALSE)</f>
        <v>1100</v>
      </c>
      <c r="Z90">
        <f>+VLOOKUP(Tabla24[[#This Row],[ItemCode]],'Hoja1 (2)'!$C$2:$J$732,8,FALSE)</f>
        <v>1</v>
      </c>
      <c r="AA90">
        <f>+VLOOKUP(Tabla24[[#This Row],[ItemCode]],'Hoja1 (2)'!$C$2:$L$732,10,FALSE)</f>
        <v>38</v>
      </c>
      <c r="AB90" t="str">
        <f>+Tabla24[[#This Row],[ItemCode]]</f>
        <v>20890-6-6</v>
      </c>
      <c r="AC90" s="69" t="s">
        <v>440</v>
      </c>
      <c r="AD90" t="s">
        <v>440</v>
      </c>
      <c r="AE90">
        <v>4</v>
      </c>
      <c r="AF90">
        <v>4</v>
      </c>
      <c r="AG90" t="s">
        <v>2637</v>
      </c>
    </row>
    <row r="91" spans="1:33" x14ac:dyDescent="0.35">
      <c r="A91" t="s">
        <v>2699</v>
      </c>
      <c r="B91" t="str">
        <f t="shared" si="1"/>
        <v>11001385174</v>
      </c>
      <c r="C91">
        <f>+VLOOKUP(E91,'Hoja1 (2)'!$C$2:$O$732,13,FALSE)</f>
        <v>1100138</v>
      </c>
      <c r="D91">
        <v>5174</v>
      </c>
      <c r="E91" t="s">
        <v>456</v>
      </c>
      <c r="F91">
        <f>+VLOOKUP(E91,'Hoja1 (2)'!$C$2:$O$732,13,FALSE)</f>
        <v>1100138</v>
      </c>
      <c r="G91" t="s">
        <v>457</v>
      </c>
      <c r="H91" t="s">
        <v>457</v>
      </c>
      <c r="I91">
        <v>101</v>
      </c>
      <c r="J91" t="s">
        <v>2517</v>
      </c>
      <c r="K91" t="s">
        <v>2517</v>
      </c>
      <c r="L91" t="s">
        <v>2517</v>
      </c>
      <c r="M91" t="s">
        <v>2517</v>
      </c>
      <c r="N91" t="s">
        <v>1743</v>
      </c>
      <c r="O91">
        <v>0</v>
      </c>
      <c r="P91" t="s">
        <v>2518</v>
      </c>
      <c r="Q91" t="s">
        <v>2518</v>
      </c>
      <c r="R91" t="s">
        <v>2518</v>
      </c>
      <c r="S91" t="s">
        <v>1745</v>
      </c>
      <c r="T91" t="s">
        <v>1745</v>
      </c>
      <c r="U91" t="s">
        <v>1746</v>
      </c>
      <c r="V91">
        <v>0</v>
      </c>
      <c r="W91" t="s">
        <v>2517</v>
      </c>
      <c r="X91" t="s">
        <v>1745</v>
      </c>
      <c r="Y91">
        <f>+VLOOKUP(Tabla24[[#This Row],[ItemCode]],'Hoja1 (2)'!$C$2:$H$732,6,FALSE)</f>
        <v>1100</v>
      </c>
      <c r="Z91">
        <f>+VLOOKUP(Tabla24[[#This Row],[ItemCode]],'Hoja1 (2)'!$C$2:$J$732,8,FALSE)</f>
        <v>1</v>
      </c>
      <c r="AA91">
        <f>+VLOOKUP(Tabla24[[#This Row],[ItemCode]],'Hoja1 (2)'!$C$2:$L$732,10,FALSE)</f>
        <v>38</v>
      </c>
      <c r="AB91" t="str">
        <f>+Tabla24[[#This Row],[ItemCode]]</f>
        <v>21542-12-12</v>
      </c>
      <c r="AC91" s="69" t="s">
        <v>456</v>
      </c>
      <c r="AD91" t="s">
        <v>456</v>
      </c>
      <c r="AE91">
        <v>0</v>
      </c>
      <c r="AF91">
        <v>0</v>
      </c>
    </row>
    <row r="92" spans="1:33" x14ac:dyDescent="0.35">
      <c r="A92" t="s">
        <v>2700</v>
      </c>
      <c r="B92" t="str">
        <f t="shared" si="1"/>
        <v>11001385175</v>
      </c>
      <c r="C92">
        <f>+VLOOKUP(E92,'Hoja1 (2)'!$C$2:$O$732,13,FALSE)</f>
        <v>1100138</v>
      </c>
      <c r="D92">
        <v>5175</v>
      </c>
      <c r="E92" t="s">
        <v>438</v>
      </c>
      <c r="F92">
        <f>+VLOOKUP(E92,'Hoja1 (2)'!$C$2:$O$732,13,FALSE)</f>
        <v>1100138</v>
      </c>
      <c r="G92" t="s">
        <v>439</v>
      </c>
      <c r="H92" t="s">
        <v>439</v>
      </c>
      <c r="I92">
        <v>110</v>
      </c>
      <c r="J92" t="s">
        <v>2517</v>
      </c>
      <c r="K92" t="s">
        <v>2517</v>
      </c>
      <c r="L92" t="s">
        <v>2517</v>
      </c>
      <c r="M92" t="s">
        <v>2517</v>
      </c>
      <c r="N92" t="s">
        <v>1743</v>
      </c>
      <c r="O92">
        <v>0</v>
      </c>
      <c r="P92" t="s">
        <v>2518</v>
      </c>
      <c r="Q92" t="s">
        <v>2518</v>
      </c>
      <c r="R92" t="s">
        <v>2518</v>
      </c>
      <c r="S92" t="s">
        <v>1745</v>
      </c>
      <c r="T92" t="s">
        <v>1745</v>
      </c>
      <c r="U92" t="s">
        <v>1746</v>
      </c>
      <c r="V92">
        <v>0</v>
      </c>
      <c r="W92" t="s">
        <v>2517</v>
      </c>
      <c r="X92" t="s">
        <v>1745</v>
      </c>
      <c r="Y92">
        <f>+VLOOKUP(Tabla24[[#This Row],[ItemCode]],'Hoja1 (2)'!$C$2:$H$732,6,FALSE)</f>
        <v>1100</v>
      </c>
      <c r="Z92">
        <f>+VLOOKUP(Tabla24[[#This Row],[ItemCode]],'Hoja1 (2)'!$C$2:$J$732,8,FALSE)</f>
        <v>1</v>
      </c>
      <c r="AA92">
        <f>+VLOOKUP(Tabla24[[#This Row],[ItemCode]],'Hoja1 (2)'!$C$2:$L$732,10,FALSE)</f>
        <v>38</v>
      </c>
      <c r="AB92" t="str">
        <f>+Tabla24[[#This Row],[ItemCode]]</f>
        <v>23790N-16-16</v>
      </c>
      <c r="AC92" s="69" t="s">
        <v>438</v>
      </c>
      <c r="AD92" t="s">
        <v>438</v>
      </c>
      <c r="AE92">
        <v>10</v>
      </c>
      <c r="AF92">
        <v>10</v>
      </c>
      <c r="AG92" t="s">
        <v>2637</v>
      </c>
    </row>
    <row r="93" spans="1:33" x14ac:dyDescent="0.35">
      <c r="A93" t="s">
        <v>2701</v>
      </c>
      <c r="B93" t="str">
        <f t="shared" si="1"/>
        <v>11001385176</v>
      </c>
      <c r="C93">
        <f>+VLOOKUP(E93,'Hoja1 (2)'!$C$2:$O$732,13,FALSE)</f>
        <v>1100138</v>
      </c>
      <c r="D93">
        <v>5176</v>
      </c>
      <c r="E93" t="s">
        <v>436</v>
      </c>
      <c r="F93">
        <f>+VLOOKUP(E93,'Hoja1 (2)'!$C$2:$O$732,13,FALSE)</f>
        <v>1100138</v>
      </c>
      <c r="G93" t="s">
        <v>437</v>
      </c>
      <c r="H93" t="s">
        <v>437</v>
      </c>
      <c r="I93">
        <v>110</v>
      </c>
      <c r="J93" t="s">
        <v>2517</v>
      </c>
      <c r="K93" t="s">
        <v>2517</v>
      </c>
      <c r="L93" t="s">
        <v>2517</v>
      </c>
      <c r="M93" t="s">
        <v>2517</v>
      </c>
      <c r="N93" t="s">
        <v>1743</v>
      </c>
      <c r="O93">
        <v>0</v>
      </c>
      <c r="P93" t="s">
        <v>2518</v>
      </c>
      <c r="Q93" t="s">
        <v>2518</v>
      </c>
      <c r="R93" t="s">
        <v>2518</v>
      </c>
      <c r="S93" t="s">
        <v>1745</v>
      </c>
      <c r="T93" t="s">
        <v>1745</v>
      </c>
      <c r="U93" t="s">
        <v>1746</v>
      </c>
      <c r="V93">
        <v>0</v>
      </c>
      <c r="W93" t="s">
        <v>2517</v>
      </c>
      <c r="X93" t="s">
        <v>1745</v>
      </c>
      <c r="Y93">
        <f>+VLOOKUP(Tabla24[[#This Row],[ItemCode]],'Hoja1 (2)'!$C$2:$H$732,6,FALSE)</f>
        <v>1100</v>
      </c>
      <c r="Z93">
        <f>+VLOOKUP(Tabla24[[#This Row],[ItemCode]],'Hoja1 (2)'!$C$2:$J$732,8,FALSE)</f>
        <v>1</v>
      </c>
      <c r="AA93">
        <f>+VLOOKUP(Tabla24[[#This Row],[ItemCode]],'Hoja1 (2)'!$C$2:$L$732,10,FALSE)</f>
        <v>38</v>
      </c>
      <c r="AB93" t="str">
        <f>+Tabla24[[#This Row],[ItemCode]]</f>
        <v>23790N-4-4</v>
      </c>
      <c r="AC93" s="69" t="s">
        <v>436</v>
      </c>
      <c r="AD93" t="s">
        <v>436</v>
      </c>
      <c r="AE93">
        <v>5</v>
      </c>
      <c r="AF93">
        <v>5</v>
      </c>
      <c r="AG93" t="s">
        <v>2637</v>
      </c>
    </row>
    <row r="94" spans="1:33" x14ac:dyDescent="0.35">
      <c r="A94" t="s">
        <v>2702</v>
      </c>
      <c r="B94" t="str">
        <f t="shared" si="1"/>
        <v>11001385177</v>
      </c>
      <c r="C94">
        <f>+VLOOKUP(E94,'Hoja1 (2)'!$C$2:$O$732,13,FALSE)</f>
        <v>1100138</v>
      </c>
      <c r="D94">
        <v>5177</v>
      </c>
      <c r="E94" t="s">
        <v>434</v>
      </c>
      <c r="F94">
        <f>+VLOOKUP(E94,'Hoja1 (2)'!$C$2:$O$732,13,FALSE)</f>
        <v>1100138</v>
      </c>
      <c r="G94" t="s">
        <v>435</v>
      </c>
      <c r="H94" t="s">
        <v>435</v>
      </c>
      <c r="I94">
        <v>110</v>
      </c>
      <c r="J94" t="s">
        <v>2517</v>
      </c>
      <c r="K94" t="s">
        <v>2517</v>
      </c>
      <c r="L94" t="s">
        <v>2517</v>
      </c>
      <c r="M94" t="s">
        <v>2517</v>
      </c>
      <c r="N94" t="s">
        <v>1743</v>
      </c>
      <c r="O94">
        <v>0</v>
      </c>
      <c r="P94" t="s">
        <v>2518</v>
      </c>
      <c r="Q94" t="s">
        <v>2518</v>
      </c>
      <c r="R94" t="s">
        <v>2518</v>
      </c>
      <c r="S94" t="s">
        <v>1745</v>
      </c>
      <c r="T94" t="s">
        <v>1745</v>
      </c>
      <c r="U94" t="s">
        <v>1746</v>
      </c>
      <c r="V94">
        <v>0</v>
      </c>
      <c r="W94" t="s">
        <v>2517</v>
      </c>
      <c r="X94" t="s">
        <v>1745</v>
      </c>
      <c r="Y94">
        <f>+VLOOKUP(Tabla24[[#This Row],[ItemCode]],'Hoja1 (2)'!$C$2:$H$732,6,FALSE)</f>
        <v>1100</v>
      </c>
      <c r="Z94">
        <f>+VLOOKUP(Tabla24[[#This Row],[ItemCode]],'Hoja1 (2)'!$C$2:$J$732,8,FALSE)</f>
        <v>1</v>
      </c>
      <c r="AA94">
        <f>+VLOOKUP(Tabla24[[#This Row],[ItemCode]],'Hoja1 (2)'!$C$2:$L$732,10,FALSE)</f>
        <v>38</v>
      </c>
      <c r="AB94" t="str">
        <f>+Tabla24[[#This Row],[ItemCode]]</f>
        <v>23790N-6-6</v>
      </c>
      <c r="AC94" s="69" t="s">
        <v>434</v>
      </c>
      <c r="AD94" t="s">
        <v>434</v>
      </c>
      <c r="AE94">
        <v>6</v>
      </c>
      <c r="AF94">
        <v>6</v>
      </c>
      <c r="AG94" t="s">
        <v>2637</v>
      </c>
    </row>
    <row r="95" spans="1:33" x14ac:dyDescent="0.35">
      <c r="A95" t="s">
        <v>2703</v>
      </c>
      <c r="B95" t="str">
        <f t="shared" si="1"/>
        <v>11001385178</v>
      </c>
      <c r="C95">
        <f>+VLOOKUP(E95,'Hoja1 (2)'!$C$2:$O$732,13,FALSE)</f>
        <v>1100138</v>
      </c>
      <c r="D95">
        <v>5178</v>
      </c>
      <c r="E95" t="s">
        <v>432</v>
      </c>
      <c r="F95">
        <f>+VLOOKUP(E95,'Hoja1 (2)'!$C$2:$O$732,13,FALSE)</f>
        <v>1100138</v>
      </c>
      <c r="G95" t="s">
        <v>433</v>
      </c>
      <c r="H95" t="s">
        <v>433</v>
      </c>
      <c r="I95">
        <v>110</v>
      </c>
      <c r="J95" t="s">
        <v>2517</v>
      </c>
      <c r="K95" t="s">
        <v>2517</v>
      </c>
      <c r="L95" t="s">
        <v>2517</v>
      </c>
      <c r="M95" t="s">
        <v>2517</v>
      </c>
      <c r="N95" t="s">
        <v>1743</v>
      </c>
      <c r="O95">
        <v>0</v>
      </c>
      <c r="P95" t="s">
        <v>2518</v>
      </c>
      <c r="Q95" t="s">
        <v>2518</v>
      </c>
      <c r="R95" t="s">
        <v>2518</v>
      </c>
      <c r="S95" t="s">
        <v>1745</v>
      </c>
      <c r="T95" t="s">
        <v>1745</v>
      </c>
      <c r="U95" t="s">
        <v>1746</v>
      </c>
      <c r="V95">
        <v>0</v>
      </c>
      <c r="W95" t="s">
        <v>2517</v>
      </c>
      <c r="X95" t="s">
        <v>1745</v>
      </c>
      <c r="Y95">
        <f>+VLOOKUP(Tabla24[[#This Row],[ItemCode]],'Hoja1 (2)'!$C$2:$H$732,6,FALSE)</f>
        <v>1100</v>
      </c>
      <c r="Z95">
        <f>+VLOOKUP(Tabla24[[#This Row],[ItemCode]],'Hoja1 (2)'!$C$2:$J$732,8,FALSE)</f>
        <v>1</v>
      </c>
      <c r="AA95">
        <f>+VLOOKUP(Tabla24[[#This Row],[ItemCode]],'Hoja1 (2)'!$C$2:$L$732,10,FALSE)</f>
        <v>38</v>
      </c>
      <c r="AB95" t="str">
        <f>+Tabla24[[#This Row],[ItemCode]]</f>
        <v>23990N-1010</v>
      </c>
      <c r="AC95" s="69" t="s">
        <v>432</v>
      </c>
      <c r="AD95" t="s">
        <v>432</v>
      </c>
      <c r="AE95">
        <v>8</v>
      </c>
      <c r="AF95">
        <v>8</v>
      </c>
      <c r="AG95" t="s">
        <v>2637</v>
      </c>
    </row>
    <row r="96" spans="1:33" x14ac:dyDescent="0.35">
      <c r="A96" t="s">
        <v>2704</v>
      </c>
      <c r="B96" t="str">
        <f t="shared" si="1"/>
        <v>11001385179</v>
      </c>
      <c r="C96">
        <f>+VLOOKUP(E96,'Hoja1 (2)'!$C$2:$O$732,13,FALSE)</f>
        <v>1100138</v>
      </c>
      <c r="D96">
        <v>5179</v>
      </c>
      <c r="E96" t="s">
        <v>458</v>
      </c>
      <c r="F96">
        <f>+VLOOKUP(E96,'Hoja1 (2)'!$C$2:$O$732,13,FALSE)</f>
        <v>1100138</v>
      </c>
      <c r="G96" t="s">
        <v>459</v>
      </c>
      <c r="H96" t="s">
        <v>459</v>
      </c>
      <c r="I96">
        <v>110</v>
      </c>
      <c r="J96" t="s">
        <v>2517</v>
      </c>
      <c r="K96" t="s">
        <v>2517</v>
      </c>
      <c r="L96" t="s">
        <v>2517</v>
      </c>
      <c r="M96" t="s">
        <v>2517</v>
      </c>
      <c r="N96" t="s">
        <v>1743</v>
      </c>
      <c r="O96">
        <v>0</v>
      </c>
      <c r="P96" t="s">
        <v>2518</v>
      </c>
      <c r="Q96" t="s">
        <v>2518</v>
      </c>
      <c r="R96" t="s">
        <v>2518</v>
      </c>
      <c r="S96" t="s">
        <v>1745</v>
      </c>
      <c r="T96" t="s">
        <v>1745</v>
      </c>
      <c r="U96" t="s">
        <v>1746</v>
      </c>
      <c r="V96">
        <v>0</v>
      </c>
      <c r="W96" t="s">
        <v>2517</v>
      </c>
      <c r="X96" t="s">
        <v>1745</v>
      </c>
      <c r="Y96">
        <f>+VLOOKUP(Tabla24[[#This Row],[ItemCode]],'Hoja1 (2)'!$C$2:$H$732,6,FALSE)</f>
        <v>1100</v>
      </c>
      <c r="Z96">
        <f>+VLOOKUP(Tabla24[[#This Row],[ItemCode]],'Hoja1 (2)'!$C$2:$J$732,8,FALSE)</f>
        <v>1</v>
      </c>
      <c r="AA96">
        <f>+VLOOKUP(Tabla24[[#This Row],[ItemCode]],'Hoja1 (2)'!$C$2:$L$732,10,FALSE)</f>
        <v>38</v>
      </c>
      <c r="AB96" t="str">
        <f>+Tabla24[[#This Row],[ItemCode]]</f>
        <v>23990N-6-6</v>
      </c>
      <c r="AC96" s="69" t="s">
        <v>458</v>
      </c>
      <c r="AD96" t="s">
        <v>458</v>
      </c>
      <c r="AE96">
        <v>6</v>
      </c>
      <c r="AF96">
        <v>6</v>
      </c>
      <c r="AG96" t="s">
        <v>2637</v>
      </c>
    </row>
    <row r="97" spans="1:33" x14ac:dyDescent="0.35">
      <c r="A97" t="s">
        <v>2705</v>
      </c>
      <c r="B97" t="str">
        <f t="shared" si="1"/>
        <v>11001385180</v>
      </c>
      <c r="C97">
        <f>+VLOOKUP(E97,'Hoja1 (2)'!$C$2:$O$732,13,FALSE)</f>
        <v>1100138</v>
      </c>
      <c r="D97">
        <v>5180</v>
      </c>
      <c r="E97" t="s">
        <v>460</v>
      </c>
      <c r="F97">
        <f>+VLOOKUP(E97,'Hoja1 (2)'!$C$2:$O$732,13,FALSE)</f>
        <v>1100138</v>
      </c>
      <c r="G97" t="s">
        <v>461</v>
      </c>
      <c r="H97" t="s">
        <v>461</v>
      </c>
      <c r="I97">
        <v>110</v>
      </c>
      <c r="J97" t="s">
        <v>2517</v>
      </c>
      <c r="K97" t="s">
        <v>2517</v>
      </c>
      <c r="L97" t="s">
        <v>2517</v>
      </c>
      <c r="M97" t="s">
        <v>2517</v>
      </c>
      <c r="N97" t="s">
        <v>1743</v>
      </c>
      <c r="O97">
        <v>0</v>
      </c>
      <c r="P97" t="s">
        <v>2518</v>
      </c>
      <c r="Q97" t="s">
        <v>2518</v>
      </c>
      <c r="R97" t="s">
        <v>2518</v>
      </c>
      <c r="S97" t="s">
        <v>1745</v>
      </c>
      <c r="T97" t="s">
        <v>1745</v>
      </c>
      <c r="U97" t="s">
        <v>1746</v>
      </c>
      <c r="V97">
        <v>0</v>
      </c>
      <c r="W97" t="s">
        <v>2517</v>
      </c>
      <c r="X97" t="s">
        <v>1745</v>
      </c>
      <c r="Y97">
        <f>+VLOOKUP(Tabla24[[#This Row],[ItemCode]],'Hoja1 (2)'!$C$2:$H$732,6,FALSE)</f>
        <v>1100</v>
      </c>
      <c r="Z97">
        <f>+VLOOKUP(Tabla24[[#This Row],[ItemCode]],'Hoja1 (2)'!$C$2:$J$732,8,FALSE)</f>
        <v>1</v>
      </c>
      <c r="AA97">
        <f>+VLOOKUP(Tabla24[[#This Row],[ItemCode]],'Hoja1 (2)'!$C$2:$L$732,10,FALSE)</f>
        <v>38</v>
      </c>
      <c r="AB97" t="str">
        <f>+Tabla24[[#This Row],[ItemCode]]</f>
        <v>25520-6-6</v>
      </c>
      <c r="AC97" s="69" t="s">
        <v>460</v>
      </c>
      <c r="AD97" t="s">
        <v>460</v>
      </c>
      <c r="AE97">
        <v>0</v>
      </c>
      <c r="AF97">
        <v>0</v>
      </c>
    </row>
    <row r="98" spans="1:33" x14ac:dyDescent="0.35">
      <c r="A98" t="s">
        <v>2706</v>
      </c>
      <c r="B98" t="str">
        <f t="shared" si="1"/>
        <v>11001385181</v>
      </c>
      <c r="C98">
        <f>+VLOOKUP(E98,'Hoja1 (2)'!$C$2:$O$732,13,FALSE)</f>
        <v>1100138</v>
      </c>
      <c r="D98">
        <v>5181</v>
      </c>
      <c r="E98" t="s">
        <v>462</v>
      </c>
      <c r="F98">
        <f>+VLOOKUP(E98,'Hoja1 (2)'!$C$2:$O$732,13,FALSE)</f>
        <v>1100138</v>
      </c>
      <c r="G98" t="s">
        <v>463</v>
      </c>
      <c r="H98" t="s">
        <v>463</v>
      </c>
      <c r="I98">
        <v>110</v>
      </c>
      <c r="J98" t="s">
        <v>2517</v>
      </c>
      <c r="K98" t="s">
        <v>2517</v>
      </c>
      <c r="L98" t="s">
        <v>2517</v>
      </c>
      <c r="M98" t="s">
        <v>2517</v>
      </c>
      <c r="N98" t="s">
        <v>1743</v>
      </c>
      <c r="O98">
        <v>0</v>
      </c>
      <c r="P98" t="s">
        <v>2518</v>
      </c>
      <c r="Q98" t="s">
        <v>2518</v>
      </c>
      <c r="R98" t="s">
        <v>2518</v>
      </c>
      <c r="S98" t="s">
        <v>1745</v>
      </c>
      <c r="T98" t="s">
        <v>1745</v>
      </c>
      <c r="U98" t="s">
        <v>1746</v>
      </c>
      <c r="V98">
        <v>0</v>
      </c>
      <c r="W98" t="s">
        <v>2517</v>
      </c>
      <c r="X98" t="s">
        <v>1745</v>
      </c>
      <c r="Y98">
        <f>+VLOOKUP(Tabla24[[#This Row],[ItemCode]],'Hoja1 (2)'!$C$2:$H$732,6,FALSE)</f>
        <v>1100</v>
      </c>
      <c r="Z98">
        <f>+VLOOKUP(Tabla24[[#This Row],[ItemCode]],'Hoja1 (2)'!$C$2:$J$732,8,FALSE)</f>
        <v>1</v>
      </c>
      <c r="AA98">
        <f>+VLOOKUP(Tabla24[[#This Row],[ItemCode]],'Hoja1 (2)'!$C$2:$L$732,10,FALSE)</f>
        <v>38</v>
      </c>
      <c r="AB98" t="str">
        <f>+Tabla24[[#This Row],[ItemCode]]</f>
        <v>25520-8-8</v>
      </c>
      <c r="AC98" s="69" t="s">
        <v>462</v>
      </c>
      <c r="AD98" t="s">
        <v>462</v>
      </c>
      <c r="AE98">
        <v>0</v>
      </c>
      <c r="AF98">
        <v>0</v>
      </c>
    </row>
    <row r="99" spans="1:33" x14ac:dyDescent="0.35">
      <c r="A99" t="s">
        <v>2707</v>
      </c>
      <c r="B99" t="str">
        <f t="shared" si="1"/>
        <v>11001425182</v>
      </c>
      <c r="C99">
        <f>+VLOOKUP(E99,'Hoja1 (2)'!$C$2:$O$732,13,FALSE)</f>
        <v>1100142</v>
      </c>
      <c r="D99">
        <v>5182</v>
      </c>
      <c r="E99" t="s">
        <v>119</v>
      </c>
      <c r="F99">
        <f>+VLOOKUP(E99,'Hoja1 (2)'!$C$2:$O$732,13,FALSE)</f>
        <v>1100142</v>
      </c>
      <c r="G99" t="s">
        <v>120</v>
      </c>
      <c r="H99" t="s">
        <v>1743</v>
      </c>
      <c r="I99">
        <v>101</v>
      </c>
      <c r="J99" t="s">
        <v>2517</v>
      </c>
      <c r="K99" t="s">
        <v>2517</v>
      </c>
      <c r="L99" t="s">
        <v>2517</v>
      </c>
      <c r="M99" t="s">
        <v>2517</v>
      </c>
      <c r="N99" t="s">
        <v>1743</v>
      </c>
      <c r="O99">
        <v>0</v>
      </c>
      <c r="P99" t="s">
        <v>2518</v>
      </c>
      <c r="Q99" t="s">
        <v>2518</v>
      </c>
      <c r="R99" t="s">
        <v>2518</v>
      </c>
      <c r="S99" t="s">
        <v>1745</v>
      </c>
      <c r="T99" t="s">
        <v>1745</v>
      </c>
      <c r="U99" t="s">
        <v>1746</v>
      </c>
      <c r="V99">
        <v>2</v>
      </c>
      <c r="W99" t="s">
        <v>2518</v>
      </c>
      <c r="X99" t="s">
        <v>1745</v>
      </c>
      <c r="Y99">
        <f>+VLOOKUP(Tabla24[[#This Row],[ItemCode]],'Hoja1 (2)'!$C$2:$H$732,6,FALSE)</f>
        <v>1100</v>
      </c>
      <c r="Z99">
        <f>+VLOOKUP(Tabla24[[#This Row],[ItemCode]],'Hoja1 (2)'!$C$2:$J$732,8,FALSE)</f>
        <v>1</v>
      </c>
      <c r="AA99">
        <f>+VLOOKUP(Tabla24[[#This Row],[ItemCode]],'Hoja1 (2)'!$C$2:$L$732,10,FALSE)</f>
        <v>42</v>
      </c>
      <c r="AB99" t="str">
        <f>+Tabla24[[#This Row],[ItemCode]]</f>
        <v>2603-121212</v>
      </c>
      <c r="AC99" s="69" t="s">
        <v>119</v>
      </c>
      <c r="AD99" t="s">
        <v>119</v>
      </c>
      <c r="AE99">
        <v>3.1</v>
      </c>
      <c r="AF99">
        <v>3.1</v>
      </c>
      <c r="AG99" t="s">
        <v>2637</v>
      </c>
    </row>
    <row r="100" spans="1:33" x14ac:dyDescent="0.35">
      <c r="A100" t="s">
        <v>2708</v>
      </c>
      <c r="B100" t="str">
        <f t="shared" si="1"/>
        <v>11001425183</v>
      </c>
      <c r="C100">
        <f>+VLOOKUP(E100,'Hoja1 (2)'!$C$2:$O$732,13,FALSE)</f>
        <v>1100142</v>
      </c>
      <c r="D100">
        <v>5183</v>
      </c>
      <c r="E100" t="s">
        <v>448</v>
      </c>
      <c r="F100">
        <f>+VLOOKUP(E100,'Hoja1 (2)'!$C$2:$O$732,13,FALSE)</f>
        <v>1100142</v>
      </c>
      <c r="G100" t="s">
        <v>449</v>
      </c>
      <c r="H100" t="s">
        <v>1743</v>
      </c>
      <c r="I100">
        <v>110</v>
      </c>
      <c r="J100" t="s">
        <v>2517</v>
      </c>
      <c r="K100" t="s">
        <v>2517</v>
      </c>
      <c r="L100" t="s">
        <v>2517</v>
      </c>
      <c r="M100" t="s">
        <v>2517</v>
      </c>
      <c r="N100" t="s">
        <v>1743</v>
      </c>
      <c r="O100">
        <v>1</v>
      </c>
      <c r="P100" t="s">
        <v>2518</v>
      </c>
      <c r="Q100" t="s">
        <v>2518</v>
      </c>
      <c r="R100" t="s">
        <v>2518</v>
      </c>
      <c r="S100" t="s">
        <v>1745</v>
      </c>
      <c r="T100" t="s">
        <v>1745</v>
      </c>
      <c r="U100" t="s">
        <v>1746</v>
      </c>
      <c r="V100">
        <v>30</v>
      </c>
      <c r="W100" t="s">
        <v>2518</v>
      </c>
      <c r="X100" t="s">
        <v>1745</v>
      </c>
      <c r="Y100">
        <f>+VLOOKUP(Tabla24[[#This Row],[ItemCode]],'Hoja1 (2)'!$C$2:$H$732,6,FALSE)</f>
        <v>1100</v>
      </c>
      <c r="Z100">
        <f>+VLOOKUP(Tabla24[[#This Row],[ItemCode]],'Hoja1 (2)'!$C$2:$J$732,8,FALSE)</f>
        <v>1</v>
      </c>
      <c r="AA100">
        <f>+VLOOKUP(Tabla24[[#This Row],[ItemCode]],'Hoja1 (2)'!$C$2:$L$732,10,FALSE)</f>
        <v>42</v>
      </c>
      <c r="AB100" t="str">
        <f>+Tabla24[[#This Row],[ItemCode]]</f>
        <v>2R04-04MP</v>
      </c>
      <c r="AC100" s="69" t="s">
        <v>448</v>
      </c>
      <c r="AD100" t="s">
        <v>448</v>
      </c>
      <c r="AE100">
        <v>1</v>
      </c>
      <c r="AF100">
        <v>1</v>
      </c>
      <c r="AG100" t="s">
        <v>2637</v>
      </c>
    </row>
    <row r="101" spans="1:33" x14ac:dyDescent="0.35">
      <c r="A101" t="s">
        <v>2709</v>
      </c>
      <c r="B101" t="str">
        <f t="shared" si="1"/>
        <v>11001425184</v>
      </c>
      <c r="C101">
        <f>+VLOOKUP(E101,'Hoja1 (2)'!$C$2:$O$732,13,FALSE)</f>
        <v>1100142</v>
      </c>
      <c r="D101">
        <v>5184</v>
      </c>
      <c r="E101" t="s">
        <v>252</v>
      </c>
      <c r="F101">
        <f>+VLOOKUP(E101,'Hoja1 (2)'!$C$2:$O$732,13,FALSE)</f>
        <v>1100142</v>
      </c>
      <c r="G101" t="s">
        <v>253</v>
      </c>
      <c r="H101" t="s">
        <v>1743</v>
      </c>
      <c r="I101">
        <v>110</v>
      </c>
      <c r="J101" t="s">
        <v>2517</v>
      </c>
      <c r="K101" t="s">
        <v>2517</v>
      </c>
      <c r="L101" t="s">
        <v>2517</v>
      </c>
      <c r="M101" t="s">
        <v>2517</v>
      </c>
      <c r="N101" t="s">
        <v>1743</v>
      </c>
      <c r="O101">
        <v>0</v>
      </c>
      <c r="P101" t="s">
        <v>2518</v>
      </c>
      <c r="Q101" t="s">
        <v>2518</v>
      </c>
      <c r="R101" t="s">
        <v>2518</v>
      </c>
      <c r="S101" t="s">
        <v>1745</v>
      </c>
      <c r="T101" t="s">
        <v>1745</v>
      </c>
      <c r="U101" t="s">
        <v>1746</v>
      </c>
      <c r="V101">
        <v>3</v>
      </c>
      <c r="W101" t="s">
        <v>2518</v>
      </c>
      <c r="X101" t="s">
        <v>1745</v>
      </c>
      <c r="Y101">
        <f>+VLOOKUP(Tabla24[[#This Row],[ItemCode]],'Hoja1 (2)'!$C$2:$H$732,6,FALSE)</f>
        <v>1100</v>
      </c>
      <c r="Z101">
        <f>+VLOOKUP(Tabla24[[#This Row],[ItemCode]],'Hoja1 (2)'!$C$2:$J$732,8,FALSE)</f>
        <v>1</v>
      </c>
      <c r="AA101">
        <f>+VLOOKUP(Tabla24[[#This Row],[ItemCode]],'Hoja1 (2)'!$C$2:$L$732,10,FALSE)</f>
        <v>42</v>
      </c>
      <c r="AB101" t="str">
        <f>+Tabla24[[#This Row],[ItemCode]]</f>
        <v>2R06-06MP</v>
      </c>
      <c r="AC101" s="69" t="s">
        <v>252</v>
      </c>
      <c r="AD101" t="s">
        <v>252</v>
      </c>
      <c r="AE101">
        <v>8.44</v>
      </c>
      <c r="AF101">
        <v>8.44</v>
      </c>
      <c r="AG101" t="s">
        <v>2637</v>
      </c>
    </row>
    <row r="102" spans="1:33" x14ac:dyDescent="0.35">
      <c r="A102" t="s">
        <v>2710</v>
      </c>
      <c r="B102" t="str">
        <f t="shared" si="1"/>
        <v>11001425185</v>
      </c>
      <c r="C102">
        <f>+VLOOKUP(E102,'Hoja1 (2)'!$C$2:$O$732,13,FALSE)</f>
        <v>1100142</v>
      </c>
      <c r="D102">
        <v>5185</v>
      </c>
      <c r="E102" t="s">
        <v>446</v>
      </c>
      <c r="F102">
        <f>+VLOOKUP(E102,'Hoja1 (2)'!$C$2:$O$732,13,FALSE)</f>
        <v>1100142</v>
      </c>
      <c r="G102" t="s">
        <v>447</v>
      </c>
      <c r="H102" t="s">
        <v>1743</v>
      </c>
      <c r="I102">
        <v>110</v>
      </c>
      <c r="J102" t="s">
        <v>2517</v>
      </c>
      <c r="K102" t="s">
        <v>2517</v>
      </c>
      <c r="L102" t="s">
        <v>2517</v>
      </c>
      <c r="M102" t="s">
        <v>2517</v>
      </c>
      <c r="N102" t="s">
        <v>1743</v>
      </c>
      <c r="O102">
        <v>0</v>
      </c>
      <c r="P102" t="s">
        <v>2518</v>
      </c>
      <c r="Q102" t="s">
        <v>2518</v>
      </c>
      <c r="R102" t="s">
        <v>2518</v>
      </c>
      <c r="S102" t="s">
        <v>1745</v>
      </c>
      <c r="T102" t="s">
        <v>1745</v>
      </c>
      <c r="U102" t="s">
        <v>1746</v>
      </c>
      <c r="V102">
        <v>0</v>
      </c>
      <c r="W102" t="s">
        <v>2518</v>
      </c>
      <c r="X102" t="s">
        <v>1745</v>
      </c>
      <c r="Y102">
        <f>+VLOOKUP(Tabla24[[#This Row],[ItemCode]],'Hoja1 (2)'!$C$2:$H$732,6,FALSE)</f>
        <v>1100</v>
      </c>
      <c r="Z102">
        <f>+VLOOKUP(Tabla24[[#This Row],[ItemCode]],'Hoja1 (2)'!$C$2:$J$732,8,FALSE)</f>
        <v>1</v>
      </c>
      <c r="AA102">
        <f>+VLOOKUP(Tabla24[[#This Row],[ItemCode]],'Hoja1 (2)'!$C$2:$L$732,10,FALSE)</f>
        <v>42</v>
      </c>
      <c r="AB102" t="str">
        <f>+Tabla24[[#This Row],[ItemCode]]</f>
        <v>2R06-08FJ</v>
      </c>
      <c r="AC102" s="69" t="s">
        <v>446</v>
      </c>
      <c r="AD102" t="s">
        <v>446</v>
      </c>
      <c r="AE102">
        <v>8.31</v>
      </c>
      <c r="AF102">
        <v>8.31</v>
      </c>
      <c r="AG102" t="s">
        <v>2637</v>
      </c>
    </row>
    <row r="103" spans="1:33" x14ac:dyDescent="0.35">
      <c r="A103" t="s">
        <v>2711</v>
      </c>
      <c r="B103" t="str">
        <f t="shared" si="1"/>
        <v>11001425186</v>
      </c>
      <c r="C103">
        <f>+VLOOKUP(E103,'Hoja1 (2)'!$C$2:$O$732,13,FALSE)</f>
        <v>1100142</v>
      </c>
      <c r="D103">
        <v>5186</v>
      </c>
      <c r="E103" t="s">
        <v>450</v>
      </c>
      <c r="F103">
        <f>+VLOOKUP(E103,'Hoja1 (2)'!$C$2:$O$732,13,FALSE)</f>
        <v>1100142</v>
      </c>
      <c r="G103" t="s">
        <v>451</v>
      </c>
      <c r="H103" t="s">
        <v>1743</v>
      </c>
      <c r="I103">
        <v>110</v>
      </c>
      <c r="J103" t="s">
        <v>2517</v>
      </c>
      <c r="K103" t="s">
        <v>2517</v>
      </c>
      <c r="L103" t="s">
        <v>2517</v>
      </c>
      <c r="M103" t="s">
        <v>2517</v>
      </c>
      <c r="N103" t="s">
        <v>1743</v>
      </c>
      <c r="O103">
        <v>0</v>
      </c>
      <c r="P103" t="s">
        <v>2518</v>
      </c>
      <c r="Q103" t="s">
        <v>2518</v>
      </c>
      <c r="R103" t="s">
        <v>2518</v>
      </c>
      <c r="S103" t="s">
        <v>1745</v>
      </c>
      <c r="T103" t="s">
        <v>1745</v>
      </c>
      <c r="U103" t="s">
        <v>1746</v>
      </c>
      <c r="V103">
        <v>0</v>
      </c>
      <c r="W103" t="s">
        <v>2518</v>
      </c>
      <c r="X103" t="s">
        <v>1745</v>
      </c>
      <c r="Y103">
        <f>+VLOOKUP(Tabla24[[#This Row],[ItemCode]],'Hoja1 (2)'!$C$2:$H$732,6,FALSE)</f>
        <v>1100</v>
      </c>
      <c r="Z103">
        <f>+VLOOKUP(Tabla24[[#This Row],[ItemCode]],'Hoja1 (2)'!$C$2:$J$732,8,FALSE)</f>
        <v>1</v>
      </c>
      <c r="AA103">
        <f>+VLOOKUP(Tabla24[[#This Row],[ItemCode]],'Hoja1 (2)'!$C$2:$L$732,10,FALSE)</f>
        <v>42</v>
      </c>
      <c r="AB103" t="str">
        <f>+Tabla24[[#This Row],[ItemCode]]</f>
        <v>2R12-12FJ</v>
      </c>
      <c r="AC103" s="69" t="s">
        <v>450</v>
      </c>
      <c r="AD103" t="s">
        <v>450</v>
      </c>
      <c r="AE103">
        <v>18.04</v>
      </c>
      <c r="AF103">
        <v>18.04</v>
      </c>
      <c r="AG103" t="s">
        <v>2637</v>
      </c>
    </row>
    <row r="104" spans="1:33" x14ac:dyDescent="0.35">
      <c r="A104" t="s">
        <v>2712</v>
      </c>
      <c r="B104" t="str">
        <f t="shared" si="1"/>
        <v>11001425187</v>
      </c>
      <c r="C104">
        <f>+VLOOKUP(E104,'Hoja1 (2)'!$C$2:$O$732,13,FALSE)</f>
        <v>1100142</v>
      </c>
      <c r="D104">
        <v>5187</v>
      </c>
      <c r="E104" t="s">
        <v>1</v>
      </c>
      <c r="F104">
        <f>+VLOOKUP(E104,'Hoja1 (2)'!$C$2:$O$732,13,FALSE)</f>
        <v>1100142</v>
      </c>
      <c r="G104" t="s">
        <v>1769</v>
      </c>
      <c r="H104" t="s">
        <v>1743</v>
      </c>
      <c r="I104">
        <v>110</v>
      </c>
      <c r="J104" t="s">
        <v>2517</v>
      </c>
      <c r="K104" t="s">
        <v>2517</v>
      </c>
      <c r="L104" t="s">
        <v>2517</v>
      </c>
      <c r="M104" t="s">
        <v>2517</v>
      </c>
      <c r="N104" t="s">
        <v>1743</v>
      </c>
      <c r="O104">
        <v>0</v>
      </c>
      <c r="P104" t="s">
        <v>2518</v>
      </c>
      <c r="Q104" t="s">
        <v>2518</v>
      </c>
      <c r="R104" t="s">
        <v>2518</v>
      </c>
      <c r="S104" t="s">
        <v>1745</v>
      </c>
      <c r="T104" t="s">
        <v>1745</v>
      </c>
      <c r="U104" t="s">
        <v>1746</v>
      </c>
      <c r="V104">
        <v>0</v>
      </c>
      <c r="W104" t="s">
        <v>2517</v>
      </c>
      <c r="X104" t="s">
        <v>1745</v>
      </c>
      <c r="Y104">
        <f>+VLOOKUP(Tabla24[[#This Row],[ItemCode]],'Hoja1 (2)'!$C$2:$H$732,6,FALSE)</f>
        <v>1100</v>
      </c>
      <c r="Z104">
        <f>+VLOOKUP(Tabla24[[#This Row],[ItemCode]],'Hoja1 (2)'!$C$2:$J$732,8,FALSE)</f>
        <v>1</v>
      </c>
      <c r="AA104">
        <f>+VLOOKUP(Tabla24[[#This Row],[ItemCode]],'Hoja1 (2)'!$C$2:$L$732,10,FALSE)</f>
        <v>42</v>
      </c>
      <c r="AB104" t="str">
        <f>+Tabla24[[#This Row],[ItemCode]]</f>
        <v>2R12-12MP</v>
      </c>
      <c r="AC104" s="69" t="s">
        <v>1</v>
      </c>
      <c r="AD104" t="s">
        <v>1</v>
      </c>
      <c r="AE104">
        <v>13.75</v>
      </c>
      <c r="AF104">
        <v>13.75</v>
      </c>
      <c r="AG104" t="s">
        <v>2637</v>
      </c>
    </row>
    <row r="105" spans="1:33" x14ac:dyDescent="0.35">
      <c r="A105" t="s">
        <v>2713</v>
      </c>
      <c r="B105" t="str">
        <f t="shared" si="1"/>
        <v>11001425188</v>
      </c>
      <c r="C105">
        <f>+VLOOKUP(E105,'Hoja1 (2)'!$C$2:$O$732,13,FALSE)</f>
        <v>1100142</v>
      </c>
      <c r="D105">
        <v>5188</v>
      </c>
      <c r="E105" t="s">
        <v>39</v>
      </c>
      <c r="F105">
        <f>+VLOOKUP(E105,'Hoja1 (2)'!$C$2:$O$732,13,FALSE)</f>
        <v>1100142</v>
      </c>
      <c r="G105" t="s">
        <v>40</v>
      </c>
      <c r="H105" t="s">
        <v>1743</v>
      </c>
      <c r="I105">
        <v>110</v>
      </c>
      <c r="J105" t="s">
        <v>2517</v>
      </c>
      <c r="K105" t="s">
        <v>2517</v>
      </c>
      <c r="L105" t="s">
        <v>2517</v>
      </c>
      <c r="M105" t="s">
        <v>2517</v>
      </c>
      <c r="N105" t="s">
        <v>1743</v>
      </c>
      <c r="O105">
        <v>0</v>
      </c>
      <c r="P105" t="s">
        <v>2518</v>
      </c>
      <c r="Q105" t="s">
        <v>2518</v>
      </c>
      <c r="R105" t="s">
        <v>2518</v>
      </c>
      <c r="S105" t="s">
        <v>1745</v>
      </c>
      <c r="T105" t="s">
        <v>1745</v>
      </c>
      <c r="U105" t="s">
        <v>1746</v>
      </c>
      <c r="V105">
        <v>0</v>
      </c>
      <c r="W105" t="s">
        <v>2518</v>
      </c>
      <c r="X105" t="s">
        <v>1745</v>
      </c>
      <c r="Y105">
        <f>+VLOOKUP(Tabla24[[#This Row],[ItemCode]],'Hoja1 (2)'!$C$2:$H$732,6,FALSE)</f>
        <v>1100</v>
      </c>
      <c r="Z105">
        <f>+VLOOKUP(Tabla24[[#This Row],[ItemCode]],'Hoja1 (2)'!$C$2:$J$732,8,FALSE)</f>
        <v>1</v>
      </c>
      <c r="AA105">
        <f>+VLOOKUP(Tabla24[[#This Row],[ItemCode]],'Hoja1 (2)'!$C$2:$L$732,10,FALSE)</f>
        <v>42</v>
      </c>
      <c r="AB105" t="str">
        <f>+Tabla24[[#This Row],[ItemCode]]</f>
        <v>2R16-16FJ</v>
      </c>
      <c r="AC105" s="69" t="s">
        <v>39</v>
      </c>
      <c r="AD105" t="s">
        <v>39</v>
      </c>
      <c r="AE105">
        <v>22.25</v>
      </c>
      <c r="AF105">
        <v>22.25</v>
      </c>
      <c r="AG105" t="s">
        <v>2637</v>
      </c>
    </row>
    <row r="106" spans="1:33" x14ac:dyDescent="0.35">
      <c r="A106" t="s">
        <v>2534</v>
      </c>
      <c r="B106" t="str">
        <f t="shared" si="1"/>
        <v>11001425189</v>
      </c>
      <c r="C106">
        <f>+VLOOKUP(E106,'Hoja1 (2)'!$C$2:$O$732,13,FALSE)</f>
        <v>1100142</v>
      </c>
      <c r="D106">
        <v>5189</v>
      </c>
      <c r="E106" t="s">
        <v>248</v>
      </c>
      <c r="F106">
        <f>+VLOOKUP(E106,'Hoja1 (2)'!$C$2:$O$732,13,FALSE)</f>
        <v>1100142</v>
      </c>
      <c r="G106" t="s">
        <v>249</v>
      </c>
      <c r="H106" t="s">
        <v>1743</v>
      </c>
      <c r="I106">
        <v>110</v>
      </c>
      <c r="J106" t="s">
        <v>2517</v>
      </c>
      <c r="K106" t="s">
        <v>2517</v>
      </c>
      <c r="L106" t="s">
        <v>2517</v>
      </c>
      <c r="M106" t="s">
        <v>2517</v>
      </c>
      <c r="N106" t="s">
        <v>1743</v>
      </c>
      <c r="O106">
        <v>0</v>
      </c>
      <c r="P106" t="s">
        <v>2518</v>
      </c>
      <c r="Q106" t="s">
        <v>2518</v>
      </c>
      <c r="R106" t="s">
        <v>2518</v>
      </c>
      <c r="S106" t="s">
        <v>1745</v>
      </c>
      <c r="T106" t="s">
        <v>1745</v>
      </c>
      <c r="U106" t="s">
        <v>1746</v>
      </c>
      <c r="V106">
        <v>0</v>
      </c>
      <c r="W106" t="s">
        <v>2517</v>
      </c>
      <c r="X106" t="s">
        <v>1745</v>
      </c>
      <c r="Y106">
        <f>+VLOOKUP(Tabla24[[#This Row],[ItemCode]],'Hoja1 (2)'!$C$2:$H$732,6,FALSE)</f>
        <v>1100</v>
      </c>
      <c r="Z106">
        <f>+VLOOKUP(Tabla24[[#This Row],[ItemCode]],'Hoja1 (2)'!$C$2:$J$732,8,FALSE)</f>
        <v>1</v>
      </c>
      <c r="AA106">
        <f>+VLOOKUP(Tabla24[[#This Row],[ItemCode]],'Hoja1 (2)'!$C$2:$L$732,10,FALSE)</f>
        <v>42</v>
      </c>
      <c r="AB106" t="str">
        <f>+Tabla24[[#This Row],[ItemCode]]</f>
        <v>2R16-16MP</v>
      </c>
      <c r="AC106" s="69" t="s">
        <v>248</v>
      </c>
      <c r="AD106" t="s">
        <v>248</v>
      </c>
      <c r="AE106">
        <v>0</v>
      </c>
      <c r="AF106">
        <v>0</v>
      </c>
    </row>
    <row r="107" spans="1:33" x14ac:dyDescent="0.35">
      <c r="A107" t="s">
        <v>2714</v>
      </c>
      <c r="B107" t="str">
        <f t="shared" si="1"/>
        <v>11002325190</v>
      </c>
      <c r="C107">
        <f>+VLOOKUP(E107,'Hoja1 (2)'!$C$2:$O$732,13,FALSE)</f>
        <v>1100232</v>
      </c>
      <c r="D107">
        <v>5190</v>
      </c>
      <c r="E107" t="s">
        <v>1053</v>
      </c>
      <c r="F107">
        <f>+VLOOKUP(E107,'Hoja1 (2)'!$C$2:$O$732,13,FALSE)</f>
        <v>1100232</v>
      </c>
      <c r="G107" t="s">
        <v>1054</v>
      </c>
      <c r="H107" t="s">
        <v>1743</v>
      </c>
      <c r="I107">
        <v>102</v>
      </c>
      <c r="J107" t="s">
        <v>2517</v>
      </c>
      <c r="K107" t="s">
        <v>2517</v>
      </c>
      <c r="L107" t="s">
        <v>2517</v>
      </c>
      <c r="M107" t="s">
        <v>2517</v>
      </c>
      <c r="N107" t="s">
        <v>1743</v>
      </c>
      <c r="O107">
        <v>0</v>
      </c>
      <c r="P107" t="s">
        <v>2518</v>
      </c>
      <c r="Q107" t="s">
        <v>2518</v>
      </c>
      <c r="R107" t="s">
        <v>2518</v>
      </c>
      <c r="S107" t="s">
        <v>1745</v>
      </c>
      <c r="T107" t="s">
        <v>1745</v>
      </c>
      <c r="U107" t="s">
        <v>1746</v>
      </c>
      <c r="V107">
        <v>0</v>
      </c>
      <c r="W107" t="s">
        <v>2518</v>
      </c>
      <c r="X107" t="s">
        <v>1745</v>
      </c>
      <c r="Y107">
        <f>+VLOOKUP(Tabla24[[#This Row],[ItemCode]],'Hoja1 (2)'!$C$2:$H$732,6,FALSE)</f>
        <v>1100</v>
      </c>
      <c r="Z107">
        <f>+VLOOKUP(Tabla24[[#This Row],[ItemCode]],'Hoja1 (2)'!$C$2:$J$732,8,FALSE)</f>
        <v>2</v>
      </c>
      <c r="AA107">
        <f>+VLOOKUP(Tabla24[[#This Row],[ItemCode]],'Hoja1 (2)'!$C$2:$L$732,10,FALSE)</f>
        <v>32</v>
      </c>
      <c r="AB107" t="str">
        <f>+Tabla24[[#This Row],[ItemCode]]</f>
        <v>3020-C-AL</v>
      </c>
      <c r="AC107" s="69" t="s">
        <v>1053</v>
      </c>
      <c r="AD107" t="s">
        <v>1053</v>
      </c>
      <c r="AE107">
        <v>28.95</v>
      </c>
      <c r="AF107">
        <v>28.95</v>
      </c>
      <c r="AG107" t="s">
        <v>2637</v>
      </c>
    </row>
    <row r="108" spans="1:33" x14ac:dyDescent="0.35">
      <c r="A108" t="s">
        <v>2535</v>
      </c>
      <c r="B108" t="str">
        <f t="shared" si="1"/>
        <v>11002325191</v>
      </c>
      <c r="C108">
        <f>+VLOOKUP(E108,'Hoja1 (2)'!$C$2:$O$732,13,FALSE)</f>
        <v>1100232</v>
      </c>
      <c r="D108">
        <v>5191</v>
      </c>
      <c r="E108" t="s">
        <v>1049</v>
      </c>
      <c r="F108">
        <f>+VLOOKUP(E108,'Hoja1 (2)'!$C$2:$O$732,13,FALSE)</f>
        <v>1100232</v>
      </c>
      <c r="G108" t="s">
        <v>1050</v>
      </c>
      <c r="H108" t="s">
        <v>1743</v>
      </c>
      <c r="I108">
        <v>110</v>
      </c>
      <c r="J108" t="s">
        <v>2517</v>
      </c>
      <c r="K108" t="s">
        <v>2517</v>
      </c>
      <c r="L108" t="s">
        <v>2517</v>
      </c>
      <c r="M108" t="s">
        <v>2517</v>
      </c>
      <c r="N108" t="s">
        <v>1743</v>
      </c>
      <c r="O108">
        <v>0</v>
      </c>
      <c r="P108" t="s">
        <v>2518</v>
      </c>
      <c r="Q108" t="s">
        <v>2518</v>
      </c>
      <c r="R108" t="s">
        <v>2518</v>
      </c>
      <c r="S108" t="s">
        <v>1745</v>
      </c>
      <c r="T108" t="s">
        <v>1745</v>
      </c>
      <c r="U108" t="s">
        <v>1746</v>
      </c>
      <c r="V108">
        <v>0</v>
      </c>
      <c r="W108" t="s">
        <v>2518</v>
      </c>
      <c r="X108" t="s">
        <v>1745</v>
      </c>
      <c r="Y108">
        <f>+VLOOKUP(Tabla24[[#This Row],[ItemCode]],'Hoja1 (2)'!$C$2:$H$732,6,FALSE)</f>
        <v>1100</v>
      </c>
      <c r="Z108">
        <f>+VLOOKUP(Tabla24[[#This Row],[ItemCode]],'Hoja1 (2)'!$C$2:$J$732,8,FALSE)</f>
        <v>2</v>
      </c>
      <c r="AA108">
        <f>+VLOOKUP(Tabla24[[#This Row],[ItemCode]],'Hoja1 (2)'!$C$2:$L$732,10,FALSE)</f>
        <v>32</v>
      </c>
      <c r="AB108" t="str">
        <f>+Tabla24[[#This Row],[ItemCode]]</f>
        <v>32025CAL</v>
      </c>
      <c r="AC108" s="69" t="s">
        <v>1049</v>
      </c>
      <c r="AD108" t="s">
        <v>1049</v>
      </c>
      <c r="AE108">
        <v>37.24</v>
      </c>
      <c r="AF108">
        <v>37.24</v>
      </c>
      <c r="AG108" t="s">
        <v>2637</v>
      </c>
    </row>
    <row r="109" spans="1:33" x14ac:dyDescent="0.35">
      <c r="A109" t="s">
        <v>2715</v>
      </c>
      <c r="B109" t="str">
        <f t="shared" si="1"/>
        <v>11001605192</v>
      </c>
      <c r="C109">
        <f>+VLOOKUP(E109,'Hoja1 (2)'!$C$2:$O$732,13,FALSE)</f>
        <v>1100160</v>
      </c>
      <c r="D109">
        <v>5192</v>
      </c>
      <c r="E109" t="s">
        <v>947</v>
      </c>
      <c r="F109">
        <f>+VLOOKUP(E109,'Hoja1 (2)'!$C$2:$O$732,13,FALSE)</f>
        <v>1100160</v>
      </c>
      <c r="G109" t="s">
        <v>948</v>
      </c>
      <c r="H109" t="s">
        <v>1743</v>
      </c>
      <c r="I109">
        <v>100</v>
      </c>
      <c r="J109" t="s">
        <v>2517</v>
      </c>
      <c r="K109" t="s">
        <v>2517</v>
      </c>
      <c r="L109" t="s">
        <v>2517</v>
      </c>
      <c r="M109" t="s">
        <v>2517</v>
      </c>
      <c r="N109" t="s">
        <v>1743</v>
      </c>
      <c r="O109">
        <v>0</v>
      </c>
      <c r="P109" t="s">
        <v>2518</v>
      </c>
      <c r="Q109" t="s">
        <v>2518</v>
      </c>
      <c r="R109" t="s">
        <v>2518</v>
      </c>
      <c r="S109" t="s">
        <v>1745</v>
      </c>
      <c r="T109" t="s">
        <v>1745</v>
      </c>
      <c r="U109" t="s">
        <v>1746</v>
      </c>
      <c r="V109">
        <v>3</v>
      </c>
      <c r="W109" t="s">
        <v>2518</v>
      </c>
      <c r="X109" t="s">
        <v>1745</v>
      </c>
      <c r="Y109">
        <f>+VLOOKUP(Tabla24[[#This Row],[ItemCode]],'Hoja1 (2)'!$C$2:$H$732,6,FALSE)</f>
        <v>1100</v>
      </c>
      <c r="Z109">
        <f>+VLOOKUP(Tabla24[[#This Row],[ItemCode]],'Hoja1 (2)'!$C$2:$J$732,8,FALSE)</f>
        <v>1</v>
      </c>
      <c r="AA109">
        <f>+VLOOKUP(Tabla24[[#This Row],[ItemCode]],'Hoja1 (2)'!$C$2:$L$732,10,FALSE)</f>
        <v>60</v>
      </c>
      <c r="AB109" t="str">
        <f>+Tabla24[[#This Row],[ItemCode]]</f>
        <v>35011001-081000</v>
      </c>
      <c r="AC109" s="69" t="s">
        <v>947</v>
      </c>
      <c r="AD109" t="s">
        <v>947</v>
      </c>
      <c r="AE109">
        <v>1.47</v>
      </c>
      <c r="AF109">
        <v>1.47</v>
      </c>
      <c r="AG109" t="s">
        <v>2637</v>
      </c>
    </row>
    <row r="110" spans="1:33" x14ac:dyDescent="0.35">
      <c r="A110" t="s">
        <v>2716</v>
      </c>
      <c r="B110" t="str">
        <f t="shared" si="1"/>
        <v>11001605193</v>
      </c>
      <c r="C110">
        <f>+VLOOKUP(E110,'Hoja1 (2)'!$C$2:$O$732,13,FALSE)</f>
        <v>1100160</v>
      </c>
      <c r="D110">
        <v>5193</v>
      </c>
      <c r="E110" t="s">
        <v>905</v>
      </c>
      <c r="F110">
        <f>+VLOOKUP(E110,'Hoja1 (2)'!$C$2:$O$732,13,FALSE)</f>
        <v>1100160</v>
      </c>
      <c r="G110" t="s">
        <v>906</v>
      </c>
      <c r="H110" t="s">
        <v>1743</v>
      </c>
      <c r="I110">
        <v>110</v>
      </c>
      <c r="J110" t="s">
        <v>2517</v>
      </c>
      <c r="K110" t="s">
        <v>2517</v>
      </c>
      <c r="L110" t="s">
        <v>2517</v>
      </c>
      <c r="M110" t="s">
        <v>2517</v>
      </c>
      <c r="N110" t="s">
        <v>1743</v>
      </c>
      <c r="O110">
        <v>0</v>
      </c>
      <c r="P110" t="s">
        <v>2518</v>
      </c>
      <c r="Q110" t="s">
        <v>2518</v>
      </c>
      <c r="R110" t="s">
        <v>2518</v>
      </c>
      <c r="S110" t="s">
        <v>1745</v>
      </c>
      <c r="T110" t="s">
        <v>1745</v>
      </c>
      <c r="U110" t="s">
        <v>1746</v>
      </c>
      <c r="V110">
        <v>0</v>
      </c>
      <c r="W110" t="s">
        <v>2517</v>
      </c>
      <c r="X110" t="s">
        <v>1745</v>
      </c>
      <c r="Y110">
        <f>+VLOOKUP(Tabla24[[#This Row],[ItemCode]],'Hoja1 (2)'!$C$2:$H$732,6,FALSE)</f>
        <v>1100</v>
      </c>
      <c r="Z110">
        <f>+VLOOKUP(Tabla24[[#This Row],[ItemCode]],'Hoja1 (2)'!$C$2:$J$732,8,FALSE)</f>
        <v>1</v>
      </c>
      <c r="AA110">
        <f>+VLOOKUP(Tabla24[[#This Row],[ItemCode]],'Hoja1 (2)'!$C$2:$L$732,10,FALSE)</f>
        <v>60</v>
      </c>
      <c r="AB110" t="str">
        <f>+Tabla24[[#This Row],[ItemCode]]</f>
        <v>35011001-081200</v>
      </c>
      <c r="AC110" s="69" t="s">
        <v>905</v>
      </c>
      <c r="AD110" t="s">
        <v>905</v>
      </c>
      <c r="AE110">
        <v>2.2000000000000002</v>
      </c>
      <c r="AF110">
        <v>2.2000000000000002</v>
      </c>
      <c r="AG110" t="s">
        <v>2637</v>
      </c>
    </row>
    <row r="111" spans="1:33" x14ac:dyDescent="0.35">
      <c r="A111" t="s">
        <v>2717</v>
      </c>
      <c r="B111" t="str">
        <f t="shared" si="1"/>
        <v>11001425194</v>
      </c>
      <c r="C111">
        <f>+VLOOKUP(E111,'Hoja1 (2)'!$C$2:$O$732,13,FALSE)</f>
        <v>1100142</v>
      </c>
      <c r="D111">
        <v>5194</v>
      </c>
      <c r="E111" t="s">
        <v>959</v>
      </c>
      <c r="F111">
        <f>+VLOOKUP(E111,'Hoja1 (2)'!$C$2:$O$732,13,FALSE)</f>
        <v>1100142</v>
      </c>
      <c r="G111" t="s">
        <v>960</v>
      </c>
      <c r="H111" t="s">
        <v>1743</v>
      </c>
      <c r="I111">
        <v>110</v>
      </c>
      <c r="J111" t="s">
        <v>2517</v>
      </c>
      <c r="K111" t="s">
        <v>2517</v>
      </c>
      <c r="L111" t="s">
        <v>2517</v>
      </c>
      <c r="M111" t="s">
        <v>2517</v>
      </c>
      <c r="N111" t="s">
        <v>1743</v>
      </c>
      <c r="O111">
        <v>0</v>
      </c>
      <c r="P111" t="s">
        <v>2518</v>
      </c>
      <c r="Q111" t="s">
        <v>2518</v>
      </c>
      <c r="R111" t="s">
        <v>2518</v>
      </c>
      <c r="S111" t="s">
        <v>1745</v>
      </c>
      <c r="T111" t="s">
        <v>1745</v>
      </c>
      <c r="U111" t="s">
        <v>1746</v>
      </c>
      <c r="V111">
        <v>0</v>
      </c>
      <c r="W111" t="s">
        <v>2517</v>
      </c>
      <c r="X111" t="s">
        <v>1745</v>
      </c>
      <c r="Y111">
        <f>+VLOOKUP(Tabla24[[#This Row],[ItemCode]],'Hoja1 (2)'!$C$2:$H$732,6,FALSE)</f>
        <v>1100</v>
      </c>
      <c r="Z111">
        <f>+VLOOKUP(Tabla24[[#This Row],[ItemCode]],'Hoja1 (2)'!$C$2:$J$732,8,FALSE)</f>
        <v>1</v>
      </c>
      <c r="AA111">
        <f>+VLOOKUP(Tabla24[[#This Row],[ItemCode]],'Hoja1 (2)'!$C$2:$L$732,10,FALSE)</f>
        <v>42</v>
      </c>
      <c r="AB111" t="str">
        <f>+Tabla24[[#This Row],[ItemCode]]</f>
        <v>35011001-121600</v>
      </c>
      <c r="AC111" s="69" t="s">
        <v>959</v>
      </c>
      <c r="AD111" t="s">
        <v>959</v>
      </c>
      <c r="AE111">
        <v>4.47</v>
      </c>
      <c r="AF111">
        <v>4.47</v>
      </c>
      <c r="AG111" t="s">
        <v>2637</v>
      </c>
    </row>
    <row r="112" spans="1:33" x14ac:dyDescent="0.35">
      <c r="A112" t="s">
        <v>2718</v>
      </c>
      <c r="B112" t="str">
        <f t="shared" si="1"/>
        <v>11001605195</v>
      </c>
      <c r="C112">
        <f>+VLOOKUP(E112,'Hoja1 (2)'!$C$2:$O$732,13,FALSE)</f>
        <v>1100160</v>
      </c>
      <c r="D112">
        <v>5195</v>
      </c>
      <c r="E112" t="s">
        <v>965</v>
      </c>
      <c r="F112">
        <f>+VLOOKUP(E112,'Hoja1 (2)'!$C$2:$O$732,13,FALSE)</f>
        <v>1100160</v>
      </c>
      <c r="G112" t="s">
        <v>966</v>
      </c>
      <c r="H112" t="s">
        <v>1743</v>
      </c>
      <c r="I112">
        <v>110</v>
      </c>
      <c r="J112" t="s">
        <v>2517</v>
      </c>
      <c r="K112" t="s">
        <v>2517</v>
      </c>
      <c r="L112" t="s">
        <v>2517</v>
      </c>
      <c r="M112" t="s">
        <v>2517</v>
      </c>
      <c r="N112" t="s">
        <v>1743</v>
      </c>
      <c r="O112">
        <v>0</v>
      </c>
      <c r="P112" t="s">
        <v>2518</v>
      </c>
      <c r="Q112" t="s">
        <v>2518</v>
      </c>
      <c r="R112" t="s">
        <v>2518</v>
      </c>
      <c r="S112" t="s">
        <v>1745</v>
      </c>
      <c r="T112" t="s">
        <v>1745</v>
      </c>
      <c r="U112" t="s">
        <v>1746</v>
      </c>
      <c r="V112">
        <v>0</v>
      </c>
      <c r="W112" t="s">
        <v>2517</v>
      </c>
      <c r="X112" t="s">
        <v>1745</v>
      </c>
      <c r="Y112">
        <f>+VLOOKUP(Tabla24[[#This Row],[ItemCode]],'Hoja1 (2)'!$C$2:$H$732,6,FALSE)</f>
        <v>1100</v>
      </c>
      <c r="Z112">
        <f>+VLOOKUP(Tabla24[[#This Row],[ItemCode]],'Hoja1 (2)'!$C$2:$J$732,8,FALSE)</f>
        <v>1</v>
      </c>
      <c r="AA112">
        <f>+VLOOKUP(Tabla24[[#This Row],[ItemCode]],'Hoja1 (2)'!$C$2:$L$732,10,FALSE)</f>
        <v>60</v>
      </c>
      <c r="AB112" t="str">
        <f>+Tabla24[[#This Row],[ItemCode]]</f>
        <v>35011003-242400</v>
      </c>
      <c r="AC112" s="69" t="s">
        <v>965</v>
      </c>
      <c r="AD112" t="s">
        <v>965</v>
      </c>
      <c r="AE112">
        <v>11.52</v>
      </c>
      <c r="AF112">
        <v>11.52</v>
      </c>
      <c r="AG112" t="s">
        <v>2637</v>
      </c>
    </row>
    <row r="113" spans="1:33" x14ac:dyDescent="0.35">
      <c r="A113" t="s">
        <v>2719</v>
      </c>
      <c r="B113" t="str">
        <f t="shared" si="1"/>
        <v>11001605196</v>
      </c>
      <c r="C113">
        <f>+VLOOKUP(E113,'Hoja1 (2)'!$C$2:$O$732,13,FALSE)</f>
        <v>1100160</v>
      </c>
      <c r="D113">
        <v>5196</v>
      </c>
      <c r="E113" t="s">
        <v>768</v>
      </c>
      <c r="F113">
        <f>+VLOOKUP(E113,'Hoja1 (2)'!$C$2:$O$732,13,FALSE)</f>
        <v>1100160</v>
      </c>
      <c r="G113" t="s">
        <v>769</v>
      </c>
      <c r="H113" t="s">
        <v>1743</v>
      </c>
      <c r="I113">
        <v>110</v>
      </c>
      <c r="J113" t="s">
        <v>2517</v>
      </c>
      <c r="K113" t="s">
        <v>2517</v>
      </c>
      <c r="L113" t="s">
        <v>2517</v>
      </c>
      <c r="M113" t="s">
        <v>2517</v>
      </c>
      <c r="N113" t="s">
        <v>1743</v>
      </c>
      <c r="O113">
        <v>0</v>
      </c>
      <c r="P113" t="s">
        <v>2518</v>
      </c>
      <c r="Q113" t="s">
        <v>2518</v>
      </c>
      <c r="R113" t="s">
        <v>2518</v>
      </c>
      <c r="S113" t="s">
        <v>1745</v>
      </c>
      <c r="T113" t="s">
        <v>1745</v>
      </c>
      <c r="U113" t="s">
        <v>1746</v>
      </c>
      <c r="V113">
        <v>6</v>
      </c>
      <c r="W113" t="s">
        <v>2518</v>
      </c>
      <c r="X113" t="s">
        <v>1745</v>
      </c>
      <c r="Y113">
        <f>+VLOOKUP(Tabla24[[#This Row],[ItemCode]],'Hoja1 (2)'!$C$2:$H$732,6,FALSE)</f>
        <v>1100</v>
      </c>
      <c r="Z113">
        <f>+VLOOKUP(Tabla24[[#This Row],[ItemCode]],'Hoja1 (2)'!$C$2:$J$732,8,FALSE)</f>
        <v>1</v>
      </c>
      <c r="AA113">
        <f>+VLOOKUP(Tabla24[[#This Row],[ItemCode]],'Hoja1 (2)'!$C$2:$L$732,10,FALSE)</f>
        <v>60</v>
      </c>
      <c r="AB113" t="str">
        <f>+Tabla24[[#This Row],[ItemCode]]</f>
        <v>35023008-121200</v>
      </c>
      <c r="AC113" s="69" t="s">
        <v>768</v>
      </c>
      <c r="AD113" t="s">
        <v>768</v>
      </c>
      <c r="AE113">
        <v>7.7</v>
      </c>
      <c r="AF113">
        <v>7.7</v>
      </c>
      <c r="AG113" t="s">
        <v>2637</v>
      </c>
    </row>
    <row r="114" spans="1:33" x14ac:dyDescent="0.35">
      <c r="A114" t="s">
        <v>2720</v>
      </c>
      <c r="B114" t="str">
        <f t="shared" si="1"/>
        <v>11001605197</v>
      </c>
      <c r="C114">
        <f>+VLOOKUP(E114,'Hoja1 (2)'!$C$2:$O$732,13,FALSE)</f>
        <v>1100160</v>
      </c>
      <c r="D114">
        <v>5197</v>
      </c>
      <c r="E114" t="s">
        <v>887</v>
      </c>
      <c r="F114">
        <f>+VLOOKUP(E114,'Hoja1 (2)'!$C$2:$O$732,13,FALSE)</f>
        <v>1100160</v>
      </c>
      <c r="G114" t="s">
        <v>888</v>
      </c>
      <c r="H114" t="s">
        <v>1743</v>
      </c>
      <c r="I114">
        <v>110</v>
      </c>
      <c r="J114" t="s">
        <v>2517</v>
      </c>
      <c r="K114" t="s">
        <v>2517</v>
      </c>
      <c r="L114" t="s">
        <v>2517</v>
      </c>
      <c r="M114" t="s">
        <v>2517</v>
      </c>
      <c r="N114" t="s">
        <v>1743</v>
      </c>
      <c r="O114">
        <v>0</v>
      </c>
      <c r="P114" t="s">
        <v>2518</v>
      </c>
      <c r="Q114" t="s">
        <v>2518</v>
      </c>
      <c r="R114" t="s">
        <v>2518</v>
      </c>
      <c r="S114" t="s">
        <v>1745</v>
      </c>
      <c r="T114" t="s">
        <v>1745</v>
      </c>
      <c r="U114" t="s">
        <v>1746</v>
      </c>
      <c r="V114">
        <v>0</v>
      </c>
      <c r="W114" t="s">
        <v>2517</v>
      </c>
      <c r="X114" t="s">
        <v>1745</v>
      </c>
      <c r="Y114">
        <f>+VLOOKUP(Tabla24[[#This Row],[ItemCode]],'Hoja1 (2)'!$C$2:$H$732,6,FALSE)</f>
        <v>1100</v>
      </c>
      <c r="Z114">
        <f>+VLOOKUP(Tabla24[[#This Row],[ItemCode]],'Hoja1 (2)'!$C$2:$J$732,8,FALSE)</f>
        <v>1</v>
      </c>
      <c r="AA114">
        <f>+VLOOKUP(Tabla24[[#This Row],[ItemCode]],'Hoja1 (2)'!$C$2:$L$732,10,FALSE)</f>
        <v>60</v>
      </c>
      <c r="AB114" t="str">
        <f>+Tabla24[[#This Row],[ItemCode]]</f>
        <v>35055002-123000</v>
      </c>
      <c r="AC114" s="69" t="s">
        <v>887</v>
      </c>
      <c r="AD114" t="s">
        <v>887</v>
      </c>
      <c r="AE114">
        <v>3.37</v>
      </c>
      <c r="AF114">
        <v>3.37</v>
      </c>
      <c r="AG114" t="s">
        <v>2637</v>
      </c>
    </row>
    <row r="115" spans="1:33" x14ac:dyDescent="0.35">
      <c r="A115" t="s">
        <v>2721</v>
      </c>
      <c r="B115" t="str">
        <f t="shared" si="1"/>
        <v>11001605198</v>
      </c>
      <c r="C115">
        <f>+VLOOKUP(E115,'Hoja1 (2)'!$C$2:$O$732,13,FALSE)</f>
        <v>1100160</v>
      </c>
      <c r="D115">
        <v>5198</v>
      </c>
      <c r="E115" t="s">
        <v>921</v>
      </c>
      <c r="F115">
        <f>+VLOOKUP(E115,'Hoja1 (2)'!$C$2:$O$732,13,FALSE)</f>
        <v>1100160</v>
      </c>
      <c r="G115" t="s">
        <v>922</v>
      </c>
      <c r="H115" t="s">
        <v>1743</v>
      </c>
      <c r="I115">
        <v>110</v>
      </c>
      <c r="J115" t="s">
        <v>2517</v>
      </c>
      <c r="K115" t="s">
        <v>2517</v>
      </c>
      <c r="L115" t="s">
        <v>2517</v>
      </c>
      <c r="M115" t="s">
        <v>2517</v>
      </c>
      <c r="N115" t="s">
        <v>1743</v>
      </c>
      <c r="O115">
        <v>0</v>
      </c>
      <c r="P115" t="s">
        <v>2518</v>
      </c>
      <c r="Q115" t="s">
        <v>2518</v>
      </c>
      <c r="R115" t="s">
        <v>2518</v>
      </c>
      <c r="S115" t="s">
        <v>1745</v>
      </c>
      <c r="T115" t="s">
        <v>1745</v>
      </c>
      <c r="U115" t="s">
        <v>1746</v>
      </c>
      <c r="V115">
        <v>0</v>
      </c>
      <c r="W115" t="s">
        <v>2517</v>
      </c>
      <c r="X115" t="s">
        <v>1745</v>
      </c>
      <c r="Y115">
        <f>+VLOOKUP(Tabla24[[#This Row],[ItemCode]],'Hoja1 (2)'!$C$2:$H$732,6,FALSE)</f>
        <v>1100</v>
      </c>
      <c r="Z115">
        <f>+VLOOKUP(Tabla24[[#This Row],[ItemCode]],'Hoja1 (2)'!$C$2:$J$732,8,FALSE)</f>
        <v>1</v>
      </c>
      <c r="AA115">
        <f>+VLOOKUP(Tabla24[[#This Row],[ItemCode]],'Hoja1 (2)'!$C$2:$L$732,10,FALSE)</f>
        <v>60</v>
      </c>
      <c r="AB115" t="str">
        <f>+Tabla24[[#This Row],[ItemCode]]</f>
        <v>35511901-161600</v>
      </c>
      <c r="AC115" s="69" t="s">
        <v>921</v>
      </c>
      <c r="AD115" t="s">
        <v>921</v>
      </c>
      <c r="AE115">
        <v>8.58</v>
      </c>
      <c r="AF115">
        <v>8.58</v>
      </c>
      <c r="AG115" t="s">
        <v>2637</v>
      </c>
    </row>
    <row r="116" spans="1:33" x14ac:dyDescent="0.35">
      <c r="A116" t="s">
        <v>2536</v>
      </c>
      <c r="B116" t="str">
        <f t="shared" si="1"/>
        <v>11001505199</v>
      </c>
      <c r="C116">
        <f>+VLOOKUP(E116,'Hoja1 (2)'!$C$2:$O$732,13,FALSE)</f>
        <v>1100150</v>
      </c>
      <c r="D116">
        <v>5199</v>
      </c>
      <c r="E116" t="s">
        <v>151</v>
      </c>
      <c r="F116">
        <f>+VLOOKUP(E116,'Hoja1 (2)'!$C$2:$O$732,13,FALSE)</f>
        <v>1100150</v>
      </c>
      <c r="G116" t="s">
        <v>152</v>
      </c>
      <c r="H116" t="s">
        <v>1743</v>
      </c>
      <c r="I116">
        <v>110</v>
      </c>
      <c r="J116" t="s">
        <v>2517</v>
      </c>
      <c r="K116" t="s">
        <v>2517</v>
      </c>
      <c r="L116" t="s">
        <v>2517</v>
      </c>
      <c r="M116" t="s">
        <v>2517</v>
      </c>
      <c r="N116" t="s">
        <v>1743</v>
      </c>
      <c r="O116">
        <v>5</v>
      </c>
      <c r="P116" t="s">
        <v>2518</v>
      </c>
      <c r="Q116" t="s">
        <v>2518</v>
      </c>
      <c r="R116" t="s">
        <v>2518</v>
      </c>
      <c r="S116" t="s">
        <v>1770</v>
      </c>
      <c r="T116" t="s">
        <v>1745</v>
      </c>
      <c r="U116" t="s">
        <v>1746</v>
      </c>
      <c r="V116">
        <v>74</v>
      </c>
      <c r="W116" t="s">
        <v>2518</v>
      </c>
      <c r="X116" t="s">
        <v>1745</v>
      </c>
      <c r="Y116">
        <f>+VLOOKUP(Tabla24[[#This Row],[ItemCode]],'Hoja1 (2)'!$C$2:$H$732,6,FALSE)</f>
        <v>1100</v>
      </c>
      <c r="Z116">
        <f>+VLOOKUP(Tabla24[[#This Row],[ItemCode]],'Hoja1 (2)'!$C$2:$J$732,8,FALSE)</f>
        <v>1</v>
      </c>
      <c r="AA116">
        <f>+VLOOKUP(Tabla24[[#This Row],[ItemCode]],'Hoja1 (2)'!$C$2:$L$732,10,FALSE)</f>
        <v>50</v>
      </c>
      <c r="AB116" t="str">
        <f>+Tabla24[[#This Row],[ItemCode]]</f>
        <v>4000-1010</v>
      </c>
      <c r="AC116" s="69" t="s">
        <v>151</v>
      </c>
      <c r="AD116" t="s">
        <v>151</v>
      </c>
      <c r="AE116">
        <v>4.5811999999999999</v>
      </c>
      <c r="AF116">
        <v>4.5811999999999999</v>
      </c>
      <c r="AG116" t="s">
        <v>2637</v>
      </c>
    </row>
    <row r="117" spans="1:33" x14ac:dyDescent="0.35">
      <c r="A117" t="s">
        <v>2537</v>
      </c>
      <c r="B117" t="str">
        <f t="shared" si="1"/>
        <v>11001505200</v>
      </c>
      <c r="C117">
        <f>+VLOOKUP(E117,'Hoja1 (2)'!$C$2:$O$732,13,FALSE)</f>
        <v>1100150</v>
      </c>
      <c r="D117">
        <v>5200</v>
      </c>
      <c r="E117" t="s">
        <v>855</v>
      </c>
      <c r="F117">
        <f>+VLOOKUP(E117,'Hoja1 (2)'!$C$2:$O$732,13,FALSE)</f>
        <v>1100150</v>
      </c>
      <c r="G117" t="s">
        <v>856</v>
      </c>
      <c r="H117" t="s">
        <v>1743</v>
      </c>
      <c r="I117">
        <v>110</v>
      </c>
      <c r="J117" t="s">
        <v>2517</v>
      </c>
      <c r="K117" t="s">
        <v>2517</v>
      </c>
      <c r="L117" t="s">
        <v>2517</v>
      </c>
      <c r="M117" t="s">
        <v>2517</v>
      </c>
      <c r="N117" t="s">
        <v>1743</v>
      </c>
      <c r="O117">
        <v>0</v>
      </c>
      <c r="P117" t="s">
        <v>2518</v>
      </c>
      <c r="Q117" t="s">
        <v>2518</v>
      </c>
      <c r="R117" t="s">
        <v>2518</v>
      </c>
      <c r="S117" t="s">
        <v>1745</v>
      </c>
      <c r="T117" t="s">
        <v>1745</v>
      </c>
      <c r="U117" t="s">
        <v>1746</v>
      </c>
      <c r="V117">
        <v>1</v>
      </c>
      <c r="W117" t="s">
        <v>2518</v>
      </c>
      <c r="X117" t="s">
        <v>1745</v>
      </c>
      <c r="Y117">
        <f>+VLOOKUP(Tabla24[[#This Row],[ItemCode]],'Hoja1 (2)'!$C$2:$H$732,6,FALSE)</f>
        <v>1100</v>
      </c>
      <c r="Z117">
        <f>+VLOOKUP(Tabla24[[#This Row],[ItemCode]],'Hoja1 (2)'!$C$2:$J$732,8,FALSE)</f>
        <v>1</v>
      </c>
      <c r="AA117">
        <f>+VLOOKUP(Tabla24[[#This Row],[ItemCode]],'Hoja1 (2)'!$C$2:$L$732,10,FALSE)</f>
        <v>50</v>
      </c>
      <c r="AB117" t="str">
        <f>+Tabla24[[#This Row],[ItemCode]]</f>
        <v>4005-0806</v>
      </c>
      <c r="AC117" s="69" t="s">
        <v>855</v>
      </c>
      <c r="AD117" t="s">
        <v>855</v>
      </c>
      <c r="AE117">
        <v>3.8155999999999999</v>
      </c>
      <c r="AF117">
        <v>3.8155999999999999</v>
      </c>
      <c r="AG117" t="s">
        <v>2637</v>
      </c>
    </row>
    <row r="118" spans="1:33" x14ac:dyDescent="0.35">
      <c r="A118" t="s">
        <v>2722</v>
      </c>
      <c r="B118" t="str">
        <f t="shared" si="1"/>
        <v>11002325201</v>
      </c>
      <c r="C118">
        <f>+VLOOKUP(E118,'Hoja1 (2)'!$C$2:$O$732,13,FALSE)</f>
        <v>1100232</v>
      </c>
      <c r="D118">
        <v>5201</v>
      </c>
      <c r="E118" t="s">
        <v>1035</v>
      </c>
      <c r="F118">
        <f>+VLOOKUP(E118,'Hoja1 (2)'!$C$2:$O$732,13,FALSE)</f>
        <v>1100232</v>
      </c>
      <c r="G118" t="s">
        <v>1036</v>
      </c>
      <c r="H118" t="s">
        <v>1743</v>
      </c>
      <c r="I118">
        <v>102</v>
      </c>
      <c r="J118" t="s">
        <v>2517</v>
      </c>
      <c r="K118" t="s">
        <v>2517</v>
      </c>
      <c r="L118" t="s">
        <v>2517</v>
      </c>
      <c r="M118" t="s">
        <v>2517</v>
      </c>
      <c r="N118" t="s">
        <v>1743</v>
      </c>
      <c r="O118">
        <v>0</v>
      </c>
      <c r="P118" t="s">
        <v>2518</v>
      </c>
      <c r="Q118" t="s">
        <v>2518</v>
      </c>
      <c r="R118" t="s">
        <v>2518</v>
      </c>
      <c r="S118" t="s">
        <v>1745</v>
      </c>
      <c r="T118" t="s">
        <v>1745</v>
      </c>
      <c r="U118" t="s">
        <v>1746</v>
      </c>
      <c r="V118">
        <v>0</v>
      </c>
      <c r="W118" t="s">
        <v>2518</v>
      </c>
      <c r="X118" t="s">
        <v>1745</v>
      </c>
      <c r="Y118">
        <f>+VLOOKUP(Tabla24[[#This Row],[ItemCode]],'Hoja1 (2)'!$C$2:$H$732,6,FALSE)</f>
        <v>1100</v>
      </c>
      <c r="Z118">
        <f>+VLOOKUP(Tabla24[[#This Row],[ItemCode]],'Hoja1 (2)'!$C$2:$J$732,8,FALSE)</f>
        <v>2</v>
      </c>
      <c r="AA118">
        <f>+VLOOKUP(Tabla24[[#This Row],[ItemCode]],'Hoja1 (2)'!$C$2:$L$732,10,FALSE)</f>
        <v>32</v>
      </c>
      <c r="AB118" t="str">
        <f>+Tabla24[[#This Row],[ItemCode]]</f>
        <v>400-C-SS</v>
      </c>
      <c r="AC118" s="69" t="s">
        <v>1035</v>
      </c>
      <c r="AD118" t="s">
        <v>1035</v>
      </c>
      <c r="AE118">
        <v>134.08000000000001</v>
      </c>
      <c r="AF118">
        <v>134.08000000000001</v>
      </c>
      <c r="AG118" t="s">
        <v>2637</v>
      </c>
    </row>
    <row r="119" spans="1:33" x14ac:dyDescent="0.35">
      <c r="A119" t="s">
        <v>2723</v>
      </c>
      <c r="B119" t="str">
        <f t="shared" si="1"/>
        <v>11002325202</v>
      </c>
      <c r="C119">
        <f>+VLOOKUP(E119,'Hoja1 (2)'!$C$2:$O$732,13,FALSE)</f>
        <v>1100232</v>
      </c>
      <c r="D119">
        <v>5202</v>
      </c>
      <c r="E119" t="s">
        <v>103</v>
      </c>
      <c r="F119">
        <f>+VLOOKUP(E119,'Hoja1 (2)'!$C$2:$O$732,13,FALSE)</f>
        <v>1100232</v>
      </c>
      <c r="G119" t="s">
        <v>104</v>
      </c>
      <c r="H119" t="s">
        <v>1743</v>
      </c>
      <c r="I119">
        <v>102</v>
      </c>
      <c r="J119" t="s">
        <v>2517</v>
      </c>
      <c r="K119" t="s">
        <v>2517</v>
      </c>
      <c r="L119" t="s">
        <v>2517</v>
      </c>
      <c r="M119" t="s">
        <v>2517</v>
      </c>
      <c r="N119" t="s">
        <v>1743</v>
      </c>
      <c r="O119">
        <v>0</v>
      </c>
      <c r="P119" t="s">
        <v>2518</v>
      </c>
      <c r="Q119" t="s">
        <v>2518</v>
      </c>
      <c r="R119" t="s">
        <v>2518</v>
      </c>
      <c r="S119" t="s">
        <v>1745</v>
      </c>
      <c r="T119" t="s">
        <v>1745</v>
      </c>
      <c r="U119" t="s">
        <v>1746</v>
      </c>
      <c r="V119">
        <v>1</v>
      </c>
      <c r="W119" t="s">
        <v>2518</v>
      </c>
      <c r="X119" t="s">
        <v>1745</v>
      </c>
      <c r="Y119">
        <f>+VLOOKUP(Tabla24[[#This Row],[ItemCode]],'Hoja1 (2)'!$C$2:$H$732,6,FALSE)</f>
        <v>1100</v>
      </c>
      <c r="Z119">
        <f>+VLOOKUP(Tabla24[[#This Row],[ItemCode]],'Hoja1 (2)'!$C$2:$J$732,8,FALSE)</f>
        <v>2</v>
      </c>
      <c r="AA119">
        <f>+VLOOKUP(Tabla24[[#This Row],[ItemCode]],'Hoja1 (2)'!$C$2:$L$732,10,FALSE)</f>
        <v>32</v>
      </c>
      <c r="AB119" t="str">
        <f>+Tabla24[[#This Row],[ItemCode]]</f>
        <v>400-E-AL</v>
      </c>
      <c r="AC119" s="69" t="s">
        <v>103</v>
      </c>
      <c r="AD119" t="s">
        <v>103</v>
      </c>
      <c r="AE119">
        <v>28.06</v>
      </c>
      <c r="AF119">
        <v>28.06</v>
      </c>
      <c r="AG119" t="s">
        <v>2637</v>
      </c>
    </row>
    <row r="120" spans="1:33" x14ac:dyDescent="0.35">
      <c r="A120" t="s">
        <v>2724</v>
      </c>
      <c r="B120" t="str">
        <f t="shared" si="1"/>
        <v>11002325203</v>
      </c>
      <c r="C120">
        <f>+VLOOKUP(E120,'Hoja1 (2)'!$C$2:$O$732,13,FALSE)</f>
        <v>1100232</v>
      </c>
      <c r="D120">
        <v>5203</v>
      </c>
      <c r="E120" t="s">
        <v>710</v>
      </c>
      <c r="F120">
        <f>+VLOOKUP(E120,'Hoja1 (2)'!$C$2:$O$732,13,FALSE)</f>
        <v>1100232</v>
      </c>
      <c r="G120" t="s">
        <v>711</v>
      </c>
      <c r="H120" t="s">
        <v>1743</v>
      </c>
      <c r="I120">
        <v>102</v>
      </c>
      <c r="J120" t="s">
        <v>2517</v>
      </c>
      <c r="K120" t="s">
        <v>2517</v>
      </c>
      <c r="L120" t="s">
        <v>2517</v>
      </c>
      <c r="M120" t="s">
        <v>2517</v>
      </c>
      <c r="N120" t="s">
        <v>1743</v>
      </c>
      <c r="O120">
        <v>0</v>
      </c>
      <c r="P120" t="s">
        <v>2518</v>
      </c>
      <c r="Q120" t="s">
        <v>2518</v>
      </c>
      <c r="R120" t="s">
        <v>2518</v>
      </c>
      <c r="S120" t="s">
        <v>1745</v>
      </c>
      <c r="T120" t="s">
        <v>1745</v>
      </c>
      <c r="U120" t="s">
        <v>1746</v>
      </c>
      <c r="V120">
        <v>0</v>
      </c>
      <c r="W120" t="s">
        <v>2518</v>
      </c>
      <c r="X120" t="s">
        <v>1745</v>
      </c>
      <c r="Y120">
        <f>+VLOOKUP(Tabla24[[#This Row],[ItemCode]],'Hoja1 (2)'!$C$2:$H$732,6,FALSE)</f>
        <v>1100</v>
      </c>
      <c r="Z120">
        <f>+VLOOKUP(Tabla24[[#This Row],[ItemCode]],'Hoja1 (2)'!$C$2:$J$732,8,FALSE)</f>
        <v>2</v>
      </c>
      <c r="AA120">
        <f>+VLOOKUP(Tabla24[[#This Row],[ItemCode]],'Hoja1 (2)'!$C$2:$L$732,10,FALSE)</f>
        <v>32</v>
      </c>
      <c r="AB120" t="str">
        <f>+Tabla24[[#This Row],[ItemCode]]</f>
        <v>400-E-SS</v>
      </c>
      <c r="AC120" s="69" t="s">
        <v>710</v>
      </c>
      <c r="AD120" t="s">
        <v>710</v>
      </c>
      <c r="AE120">
        <v>110.95</v>
      </c>
      <c r="AF120">
        <v>110.95</v>
      </c>
      <c r="AG120" t="s">
        <v>2637</v>
      </c>
    </row>
    <row r="121" spans="1:33" x14ac:dyDescent="0.35">
      <c r="A121" t="s">
        <v>2538</v>
      </c>
      <c r="B121" t="str">
        <f t="shared" si="1"/>
        <v>11001505204</v>
      </c>
      <c r="C121">
        <f>+VLOOKUP(E121,'Hoja1 (2)'!$C$2:$O$732,13,FALSE)</f>
        <v>1100150</v>
      </c>
      <c r="D121">
        <v>5204</v>
      </c>
      <c r="E121" t="s">
        <v>670</v>
      </c>
      <c r="F121">
        <f>+VLOOKUP(E121,'Hoja1 (2)'!$C$2:$O$732,13,FALSE)</f>
        <v>1100150</v>
      </c>
      <c r="G121" t="s">
        <v>671</v>
      </c>
      <c r="H121" t="s">
        <v>1743</v>
      </c>
      <c r="I121">
        <v>110</v>
      </c>
      <c r="J121" t="s">
        <v>2517</v>
      </c>
      <c r="K121" t="s">
        <v>2517</v>
      </c>
      <c r="L121" t="s">
        <v>2517</v>
      </c>
      <c r="M121" t="s">
        <v>2517</v>
      </c>
      <c r="N121" t="s">
        <v>1743</v>
      </c>
      <c r="O121">
        <v>0</v>
      </c>
      <c r="P121" t="s">
        <v>2518</v>
      </c>
      <c r="Q121" t="s">
        <v>2518</v>
      </c>
      <c r="R121" t="s">
        <v>2518</v>
      </c>
      <c r="S121" t="s">
        <v>1763</v>
      </c>
      <c r="T121" t="s">
        <v>1763</v>
      </c>
      <c r="U121" t="s">
        <v>1746</v>
      </c>
      <c r="V121">
        <v>0</v>
      </c>
      <c r="W121" t="s">
        <v>2517</v>
      </c>
      <c r="X121" t="s">
        <v>1763</v>
      </c>
      <c r="Y121">
        <f>+VLOOKUP(Tabla24[[#This Row],[ItemCode]],'Hoja1 (2)'!$C$2:$H$732,6,FALSE)</f>
        <v>1100</v>
      </c>
      <c r="Z121">
        <f>+VLOOKUP(Tabla24[[#This Row],[ItemCode]],'Hoja1 (2)'!$C$2:$J$732,8,FALSE)</f>
        <v>1</v>
      </c>
      <c r="AA121">
        <f>+VLOOKUP(Tabla24[[#This Row],[ItemCode]],'Hoja1 (2)'!$C$2:$L$732,10,FALSE)</f>
        <v>50</v>
      </c>
      <c r="AB121" t="str">
        <f>+Tabla24[[#This Row],[ItemCode]]</f>
        <v>4025-1212</v>
      </c>
      <c r="AC121" s="69" t="s">
        <v>670</v>
      </c>
      <c r="AD121" t="s">
        <v>670</v>
      </c>
      <c r="AE121">
        <v>5.6082000000000001</v>
      </c>
      <c r="AF121">
        <v>5.6082000000000001</v>
      </c>
      <c r="AG121" t="s">
        <v>2637</v>
      </c>
    </row>
    <row r="122" spans="1:33" x14ac:dyDescent="0.35">
      <c r="A122" t="s">
        <v>2725</v>
      </c>
      <c r="B122" t="str">
        <f t="shared" si="1"/>
        <v>11001425205</v>
      </c>
      <c r="C122">
        <f>+VLOOKUP(E122,'Hoja1 (2)'!$C$2:$O$732,13,FALSE)</f>
        <v>1100142</v>
      </c>
      <c r="D122">
        <v>5205</v>
      </c>
      <c r="E122" t="s">
        <v>676</v>
      </c>
      <c r="F122">
        <f>+VLOOKUP(E122,'Hoja1 (2)'!$C$2:$O$732,13,FALSE)</f>
        <v>1100142</v>
      </c>
      <c r="G122" t="s">
        <v>677</v>
      </c>
      <c r="H122" t="s">
        <v>1743</v>
      </c>
      <c r="I122">
        <v>110</v>
      </c>
      <c r="J122" t="s">
        <v>2517</v>
      </c>
      <c r="K122" t="s">
        <v>2517</v>
      </c>
      <c r="L122" t="s">
        <v>2517</v>
      </c>
      <c r="M122" t="s">
        <v>2517</v>
      </c>
      <c r="N122" t="s">
        <v>1743</v>
      </c>
      <c r="O122">
        <v>0</v>
      </c>
      <c r="P122" t="s">
        <v>2518</v>
      </c>
      <c r="Q122" t="s">
        <v>2518</v>
      </c>
      <c r="R122" t="s">
        <v>2518</v>
      </c>
      <c r="S122" t="s">
        <v>1763</v>
      </c>
      <c r="T122" t="s">
        <v>1763</v>
      </c>
      <c r="U122" t="s">
        <v>1746</v>
      </c>
      <c r="V122">
        <v>0</v>
      </c>
      <c r="W122" t="s">
        <v>2517</v>
      </c>
      <c r="X122" t="s">
        <v>1763</v>
      </c>
      <c r="Y122">
        <f>+VLOOKUP(Tabla24[[#This Row],[ItemCode]],'Hoja1 (2)'!$C$2:$H$732,6,FALSE)</f>
        <v>1100</v>
      </c>
      <c r="Z122">
        <f>+VLOOKUP(Tabla24[[#This Row],[ItemCode]],'Hoja1 (2)'!$C$2:$J$732,8,FALSE)</f>
        <v>1</v>
      </c>
      <c r="AA122">
        <f>+VLOOKUP(Tabla24[[#This Row],[ItemCode]],'Hoja1 (2)'!$C$2:$L$732,10,FALSE)</f>
        <v>42</v>
      </c>
      <c r="AB122" t="str">
        <f>+Tabla24[[#This Row],[ItemCode]]</f>
        <v>4025-1616</v>
      </c>
      <c r="AC122" s="69" t="s">
        <v>676</v>
      </c>
      <c r="AD122" t="s">
        <v>676</v>
      </c>
      <c r="AE122">
        <v>8.2514000000000003</v>
      </c>
      <c r="AF122">
        <v>8.2514000000000003</v>
      </c>
      <c r="AG122" t="s">
        <v>2637</v>
      </c>
    </row>
    <row r="123" spans="1:33" x14ac:dyDescent="0.35">
      <c r="A123" t="s">
        <v>2539</v>
      </c>
      <c r="B123" t="str">
        <f t="shared" si="1"/>
        <v>11001505206</v>
      </c>
      <c r="C123">
        <f>+VLOOKUP(E123,'Hoja1 (2)'!$C$2:$O$732,13,FALSE)</f>
        <v>1100150</v>
      </c>
      <c r="D123">
        <v>5206</v>
      </c>
      <c r="E123" t="s">
        <v>777</v>
      </c>
      <c r="F123">
        <f>+VLOOKUP(E123,'Hoja1 (2)'!$C$2:$O$732,13,FALSE)</f>
        <v>1100150</v>
      </c>
      <c r="G123" t="s">
        <v>778</v>
      </c>
      <c r="H123" t="s">
        <v>1743</v>
      </c>
      <c r="I123">
        <v>110</v>
      </c>
      <c r="J123" t="s">
        <v>2517</v>
      </c>
      <c r="K123" t="s">
        <v>2517</v>
      </c>
      <c r="L123" t="s">
        <v>2517</v>
      </c>
      <c r="M123" t="s">
        <v>2517</v>
      </c>
      <c r="N123" t="s">
        <v>1743</v>
      </c>
      <c r="O123">
        <v>0</v>
      </c>
      <c r="P123" t="s">
        <v>2518</v>
      </c>
      <c r="Q123" t="s">
        <v>2518</v>
      </c>
      <c r="R123" t="s">
        <v>2518</v>
      </c>
      <c r="S123" t="s">
        <v>1745</v>
      </c>
      <c r="T123" t="s">
        <v>1745</v>
      </c>
      <c r="U123" t="s">
        <v>1746</v>
      </c>
      <c r="V123">
        <v>0</v>
      </c>
      <c r="W123" t="s">
        <v>2517</v>
      </c>
      <c r="X123" t="s">
        <v>1745</v>
      </c>
      <c r="Y123">
        <f>+VLOOKUP(Tabla24[[#This Row],[ItemCode]],'Hoja1 (2)'!$C$2:$H$732,6,FALSE)</f>
        <v>1100</v>
      </c>
      <c r="Z123">
        <f>+VLOOKUP(Tabla24[[#This Row],[ItemCode]],'Hoja1 (2)'!$C$2:$J$732,8,FALSE)</f>
        <v>1</v>
      </c>
      <c r="AA123">
        <f>+VLOOKUP(Tabla24[[#This Row],[ItemCode]],'Hoja1 (2)'!$C$2:$L$732,10,FALSE)</f>
        <v>50</v>
      </c>
      <c r="AB123" t="str">
        <f>+Tabla24[[#This Row],[ItemCode]]</f>
        <v>4027-1212</v>
      </c>
      <c r="AC123" s="69" t="s">
        <v>777</v>
      </c>
      <c r="AD123" t="s">
        <v>777</v>
      </c>
      <c r="AE123">
        <v>7.0564</v>
      </c>
      <c r="AF123">
        <v>7.0564</v>
      </c>
      <c r="AG123" t="s">
        <v>2637</v>
      </c>
    </row>
    <row r="124" spans="1:33" x14ac:dyDescent="0.35">
      <c r="A124" t="s">
        <v>2726</v>
      </c>
      <c r="B124" t="str">
        <f t="shared" si="1"/>
        <v>11002325207</v>
      </c>
      <c r="C124">
        <f>+VLOOKUP(E124,'Hoja1 (2)'!$C$2:$O$732,13,FALSE)</f>
        <v>1100232</v>
      </c>
      <c r="D124">
        <v>5207</v>
      </c>
      <c r="E124" t="s">
        <v>1037</v>
      </c>
      <c r="F124">
        <f>+VLOOKUP(E124,'Hoja1 (2)'!$C$2:$O$732,13,FALSE)</f>
        <v>1100232</v>
      </c>
      <c r="G124" t="s">
        <v>1038</v>
      </c>
      <c r="H124" t="s">
        <v>1743</v>
      </c>
      <c r="I124">
        <v>102</v>
      </c>
      <c r="J124" t="s">
        <v>2517</v>
      </c>
      <c r="K124" t="s">
        <v>2517</v>
      </c>
      <c r="L124" t="s">
        <v>2517</v>
      </c>
      <c r="M124" t="s">
        <v>2517</v>
      </c>
      <c r="N124" t="s">
        <v>1743</v>
      </c>
      <c r="O124">
        <v>0</v>
      </c>
      <c r="P124" t="s">
        <v>2518</v>
      </c>
      <c r="Q124" t="s">
        <v>2518</v>
      </c>
      <c r="R124" t="s">
        <v>2518</v>
      </c>
      <c r="S124" t="s">
        <v>1745</v>
      </c>
      <c r="T124" t="s">
        <v>1745</v>
      </c>
      <c r="U124" t="s">
        <v>1746</v>
      </c>
      <c r="V124">
        <v>1</v>
      </c>
      <c r="W124" t="s">
        <v>2518</v>
      </c>
      <c r="X124" t="s">
        <v>1745</v>
      </c>
      <c r="Y124">
        <f>+VLOOKUP(Tabla24[[#This Row],[ItemCode]],'Hoja1 (2)'!$C$2:$H$732,6,FALSE)</f>
        <v>1100</v>
      </c>
      <c r="Z124">
        <f>+VLOOKUP(Tabla24[[#This Row],[ItemCode]],'Hoja1 (2)'!$C$2:$J$732,8,FALSE)</f>
        <v>2</v>
      </c>
      <c r="AA124">
        <f>+VLOOKUP(Tabla24[[#This Row],[ItemCode]],'Hoja1 (2)'!$C$2:$L$732,10,FALSE)</f>
        <v>32</v>
      </c>
      <c r="AB124" t="str">
        <f>+Tabla24[[#This Row],[ItemCode]]</f>
        <v>4030-C-AL</v>
      </c>
      <c r="AC124" s="69" t="s">
        <v>1037</v>
      </c>
      <c r="AD124" t="s">
        <v>1037</v>
      </c>
      <c r="AE124">
        <v>36.47</v>
      </c>
      <c r="AF124">
        <v>36.47</v>
      </c>
      <c r="AG124" t="s">
        <v>2637</v>
      </c>
    </row>
    <row r="125" spans="1:33" x14ac:dyDescent="0.35">
      <c r="A125" t="s">
        <v>2727</v>
      </c>
      <c r="B125" t="str">
        <f t="shared" si="1"/>
        <v>11002325208</v>
      </c>
      <c r="C125">
        <f>+VLOOKUP(E125,'Hoja1 (2)'!$C$2:$O$732,13,FALSE)</f>
        <v>1100232</v>
      </c>
      <c r="D125">
        <v>5208</v>
      </c>
      <c r="E125" t="s">
        <v>1045</v>
      </c>
      <c r="F125">
        <f>+VLOOKUP(E125,'Hoja1 (2)'!$C$2:$O$732,13,FALSE)</f>
        <v>1100232</v>
      </c>
      <c r="G125" t="s">
        <v>1046</v>
      </c>
      <c r="H125" t="s">
        <v>1743</v>
      </c>
      <c r="I125">
        <v>102</v>
      </c>
      <c r="J125" t="s">
        <v>2517</v>
      </c>
      <c r="K125" t="s">
        <v>2517</v>
      </c>
      <c r="L125" t="s">
        <v>2517</v>
      </c>
      <c r="M125" t="s">
        <v>2517</v>
      </c>
      <c r="N125" t="s">
        <v>1743</v>
      </c>
      <c r="O125">
        <v>0</v>
      </c>
      <c r="P125" t="s">
        <v>2518</v>
      </c>
      <c r="Q125" t="s">
        <v>2518</v>
      </c>
      <c r="R125" t="s">
        <v>2518</v>
      </c>
      <c r="S125" t="s">
        <v>1745</v>
      </c>
      <c r="T125" t="s">
        <v>1745</v>
      </c>
      <c r="U125" t="s">
        <v>1746</v>
      </c>
      <c r="V125">
        <v>0</v>
      </c>
      <c r="W125" t="s">
        <v>2518</v>
      </c>
      <c r="X125" t="s">
        <v>1745</v>
      </c>
      <c r="Y125">
        <f>+VLOOKUP(Tabla24[[#This Row],[ItemCode]],'Hoja1 (2)'!$C$2:$H$732,6,FALSE)</f>
        <v>1100</v>
      </c>
      <c r="Z125">
        <f>+VLOOKUP(Tabla24[[#This Row],[ItemCode]],'Hoja1 (2)'!$C$2:$J$732,8,FALSE)</f>
        <v>2</v>
      </c>
      <c r="AA125">
        <f>+VLOOKUP(Tabla24[[#This Row],[ItemCode]],'Hoja1 (2)'!$C$2:$L$732,10,FALSE)</f>
        <v>32</v>
      </c>
      <c r="AB125" t="str">
        <f>+Tabla24[[#This Row],[ItemCode]]</f>
        <v>4030-D-AL</v>
      </c>
      <c r="AC125" s="69" t="s">
        <v>1045</v>
      </c>
      <c r="AD125" t="s">
        <v>1045</v>
      </c>
      <c r="AE125">
        <v>49.73</v>
      </c>
      <c r="AF125">
        <v>49.73</v>
      </c>
      <c r="AG125" t="s">
        <v>2637</v>
      </c>
    </row>
    <row r="126" spans="1:33" x14ac:dyDescent="0.35">
      <c r="A126" t="s">
        <v>2728</v>
      </c>
      <c r="B126" t="str">
        <f t="shared" si="1"/>
        <v>11002325209</v>
      </c>
      <c r="C126">
        <f>+VLOOKUP(E126,'Hoja1 (2)'!$C$2:$O$732,13,FALSE)</f>
        <v>1100232</v>
      </c>
      <c r="D126">
        <v>5209</v>
      </c>
      <c r="E126" t="s">
        <v>718</v>
      </c>
      <c r="F126">
        <f>+VLOOKUP(E126,'Hoja1 (2)'!$C$2:$O$732,13,FALSE)</f>
        <v>1100232</v>
      </c>
      <c r="G126" t="s">
        <v>719</v>
      </c>
      <c r="H126" t="s">
        <v>1743</v>
      </c>
      <c r="I126">
        <v>102</v>
      </c>
      <c r="J126" t="s">
        <v>2517</v>
      </c>
      <c r="K126" t="s">
        <v>2517</v>
      </c>
      <c r="L126" t="s">
        <v>2517</v>
      </c>
      <c r="M126" t="s">
        <v>2517</v>
      </c>
      <c r="N126" t="s">
        <v>1743</v>
      </c>
      <c r="O126">
        <v>0</v>
      </c>
      <c r="P126" t="s">
        <v>2518</v>
      </c>
      <c r="Q126" t="s">
        <v>2518</v>
      </c>
      <c r="R126" t="s">
        <v>2518</v>
      </c>
      <c r="S126" t="s">
        <v>1745</v>
      </c>
      <c r="T126" t="s">
        <v>1745</v>
      </c>
      <c r="U126" t="s">
        <v>1746</v>
      </c>
      <c r="V126">
        <v>0</v>
      </c>
      <c r="W126" t="s">
        <v>2518</v>
      </c>
      <c r="X126" t="s">
        <v>1745</v>
      </c>
      <c r="Y126">
        <f>+VLOOKUP(Tabla24[[#This Row],[ItemCode]],'Hoja1 (2)'!$C$2:$H$732,6,FALSE)</f>
        <v>1100</v>
      </c>
      <c r="Z126">
        <f>+VLOOKUP(Tabla24[[#This Row],[ItemCode]],'Hoja1 (2)'!$C$2:$J$732,8,FALSE)</f>
        <v>2</v>
      </c>
      <c r="AA126">
        <f>+VLOOKUP(Tabla24[[#This Row],[ItemCode]],'Hoja1 (2)'!$C$2:$L$732,10,FALSE)</f>
        <v>32</v>
      </c>
      <c r="AB126" t="str">
        <f>+Tabla24[[#This Row],[ItemCode]]</f>
        <v>4030-E-AL</v>
      </c>
      <c r="AC126" s="69" t="s">
        <v>718</v>
      </c>
      <c r="AD126" t="s">
        <v>718</v>
      </c>
      <c r="AE126">
        <v>34.01</v>
      </c>
      <c r="AF126">
        <v>34.01</v>
      </c>
      <c r="AG126" t="s">
        <v>2637</v>
      </c>
    </row>
    <row r="127" spans="1:33" x14ac:dyDescent="0.35">
      <c r="A127" t="s">
        <v>2729</v>
      </c>
      <c r="B127" t="str">
        <f t="shared" si="1"/>
        <v>11001505210</v>
      </c>
      <c r="C127">
        <f>+VLOOKUP(E127,'Hoja1 (2)'!$C$2:$O$732,13,FALSE)</f>
        <v>1100150</v>
      </c>
      <c r="D127">
        <v>5210</v>
      </c>
      <c r="E127" t="s">
        <v>26</v>
      </c>
      <c r="F127">
        <f>+VLOOKUP(E127,'Hoja1 (2)'!$C$2:$O$732,13,FALSE)</f>
        <v>1100150</v>
      </c>
      <c r="G127" t="s">
        <v>27</v>
      </c>
      <c r="H127" t="s">
        <v>1743</v>
      </c>
      <c r="I127">
        <v>110</v>
      </c>
      <c r="J127" t="s">
        <v>2517</v>
      </c>
      <c r="K127" t="s">
        <v>2517</v>
      </c>
      <c r="L127" t="s">
        <v>2517</v>
      </c>
      <c r="M127" t="s">
        <v>2517</v>
      </c>
      <c r="N127" t="s">
        <v>1743</v>
      </c>
      <c r="O127">
        <v>0</v>
      </c>
      <c r="P127" t="s">
        <v>2518</v>
      </c>
      <c r="Q127" t="s">
        <v>2518</v>
      </c>
      <c r="R127" t="s">
        <v>2518</v>
      </c>
      <c r="S127" t="s">
        <v>1743</v>
      </c>
      <c r="T127" t="s">
        <v>1743</v>
      </c>
      <c r="U127" t="s">
        <v>1746</v>
      </c>
      <c r="V127">
        <v>0</v>
      </c>
      <c r="W127" t="s">
        <v>2517</v>
      </c>
      <c r="X127" t="s">
        <v>1743</v>
      </c>
      <c r="Y127">
        <f>+VLOOKUP(Tabla24[[#This Row],[ItemCode]],'Hoja1 (2)'!$C$2:$H$732,6,FALSE)</f>
        <v>1100</v>
      </c>
      <c r="Z127">
        <f>+VLOOKUP(Tabla24[[#This Row],[ItemCode]],'Hoja1 (2)'!$C$2:$J$732,8,FALSE)</f>
        <v>1</v>
      </c>
      <c r="AA127">
        <f>+VLOOKUP(Tabla24[[#This Row],[ItemCode]],'Hoja1 (2)'!$C$2:$L$732,10,FALSE)</f>
        <v>50</v>
      </c>
      <c r="AB127" t="str">
        <f>+Tabla24[[#This Row],[ItemCode]]</f>
        <v>4034-3232</v>
      </c>
      <c r="AC127" s="69" t="s">
        <v>26</v>
      </c>
      <c r="AD127" t="s">
        <v>26</v>
      </c>
      <c r="AE127">
        <v>36.913899999999998</v>
      </c>
      <c r="AF127">
        <v>36.913899999999998</v>
      </c>
      <c r="AG127" t="s">
        <v>2637</v>
      </c>
    </row>
    <row r="128" spans="1:33" x14ac:dyDescent="0.35">
      <c r="A128" t="s">
        <v>2730</v>
      </c>
      <c r="B128" t="str">
        <f t="shared" si="1"/>
        <v>11001505211</v>
      </c>
      <c r="C128">
        <f>+VLOOKUP(E128,'Hoja1 (2)'!$C$2:$O$732,13,FALSE)</f>
        <v>1100150</v>
      </c>
      <c r="D128">
        <v>5211</v>
      </c>
      <c r="E128" t="s">
        <v>484</v>
      </c>
      <c r="F128">
        <f>+VLOOKUP(E128,'Hoja1 (2)'!$C$2:$O$732,13,FALSE)</f>
        <v>1100150</v>
      </c>
      <c r="G128" t="s">
        <v>485</v>
      </c>
      <c r="H128" t="s">
        <v>1743</v>
      </c>
      <c r="I128">
        <v>110</v>
      </c>
      <c r="J128" t="s">
        <v>2517</v>
      </c>
      <c r="K128" t="s">
        <v>2517</v>
      </c>
      <c r="L128" t="s">
        <v>2517</v>
      </c>
      <c r="M128" t="s">
        <v>2517</v>
      </c>
      <c r="N128" t="s">
        <v>1743</v>
      </c>
      <c r="O128">
        <v>0</v>
      </c>
      <c r="P128" t="s">
        <v>2518</v>
      </c>
      <c r="Q128" t="s">
        <v>2518</v>
      </c>
      <c r="R128" t="s">
        <v>2518</v>
      </c>
      <c r="S128" t="s">
        <v>1745</v>
      </c>
      <c r="T128" t="s">
        <v>1745</v>
      </c>
      <c r="U128" t="s">
        <v>1746</v>
      </c>
      <c r="V128">
        <v>2</v>
      </c>
      <c r="W128" t="s">
        <v>2518</v>
      </c>
      <c r="X128" t="s">
        <v>1745</v>
      </c>
      <c r="Y128">
        <f>+VLOOKUP(Tabla24[[#This Row],[ItemCode]],'Hoja1 (2)'!$C$2:$H$732,6,FALSE)</f>
        <v>1100</v>
      </c>
      <c r="Z128">
        <f>+VLOOKUP(Tabla24[[#This Row],[ItemCode]],'Hoja1 (2)'!$C$2:$J$732,8,FALSE)</f>
        <v>1</v>
      </c>
      <c r="AA128">
        <f>+VLOOKUP(Tabla24[[#This Row],[ItemCode]],'Hoja1 (2)'!$C$2:$L$732,10,FALSE)</f>
        <v>50</v>
      </c>
      <c r="AB128" t="str">
        <f>+Tabla24[[#This Row],[ItemCode]]</f>
        <v>4036-2020</v>
      </c>
      <c r="AC128" s="69" t="s">
        <v>484</v>
      </c>
      <c r="AD128" t="s">
        <v>484</v>
      </c>
      <c r="AE128">
        <v>26.501899999999999</v>
      </c>
      <c r="AF128">
        <v>26.501899999999999</v>
      </c>
      <c r="AG128" t="s">
        <v>2637</v>
      </c>
    </row>
    <row r="129" spans="1:33" x14ac:dyDescent="0.35">
      <c r="A129" t="s">
        <v>2731</v>
      </c>
      <c r="B129" t="str">
        <f t="shared" si="1"/>
        <v>11001505212</v>
      </c>
      <c r="C129">
        <f>+VLOOKUP(E129,'Hoja1 (2)'!$C$2:$O$732,13,FALSE)</f>
        <v>1100150</v>
      </c>
      <c r="D129">
        <v>5212</v>
      </c>
      <c r="E129" t="s">
        <v>1132</v>
      </c>
      <c r="F129">
        <f>+VLOOKUP(E129,'Hoja1 (2)'!$C$2:$O$732,13,FALSE)</f>
        <v>1100150</v>
      </c>
      <c r="G129" t="s">
        <v>1133</v>
      </c>
      <c r="H129" t="s">
        <v>1743</v>
      </c>
      <c r="I129">
        <v>110</v>
      </c>
      <c r="J129" t="s">
        <v>2517</v>
      </c>
      <c r="K129" t="s">
        <v>2517</v>
      </c>
      <c r="L129" t="s">
        <v>2517</v>
      </c>
      <c r="M129" t="s">
        <v>2517</v>
      </c>
      <c r="N129" t="s">
        <v>1743</v>
      </c>
      <c r="O129">
        <v>0</v>
      </c>
      <c r="P129" t="s">
        <v>2518</v>
      </c>
      <c r="Q129" t="s">
        <v>2518</v>
      </c>
      <c r="R129" t="s">
        <v>2518</v>
      </c>
      <c r="S129" t="s">
        <v>1745</v>
      </c>
      <c r="T129" t="s">
        <v>1745</v>
      </c>
      <c r="U129" t="s">
        <v>1746</v>
      </c>
      <c r="V129">
        <v>1</v>
      </c>
      <c r="W129" t="s">
        <v>2518</v>
      </c>
      <c r="X129" t="s">
        <v>1745</v>
      </c>
      <c r="Y129">
        <f>+VLOOKUP(Tabla24[[#This Row],[ItemCode]],'Hoja1 (2)'!$C$2:$H$732,6,FALSE)</f>
        <v>1100</v>
      </c>
      <c r="Z129">
        <f>+VLOOKUP(Tabla24[[#This Row],[ItemCode]],'Hoja1 (2)'!$C$2:$J$732,8,FALSE)</f>
        <v>1</v>
      </c>
      <c r="AA129">
        <f>+VLOOKUP(Tabla24[[#This Row],[ItemCode]],'Hoja1 (2)'!$C$2:$L$732,10,FALSE)</f>
        <v>50</v>
      </c>
      <c r="AB129" t="str">
        <f>+Tabla24[[#This Row],[ItemCode]]</f>
        <v>4039-1208</v>
      </c>
      <c r="AC129" s="69" t="s">
        <v>1132</v>
      </c>
      <c r="AD129" t="s">
        <v>1132</v>
      </c>
      <c r="AE129">
        <v>13.4002</v>
      </c>
      <c r="AF129">
        <v>13.4002</v>
      </c>
      <c r="AG129" t="s">
        <v>2637</v>
      </c>
    </row>
    <row r="130" spans="1:33" x14ac:dyDescent="0.35">
      <c r="A130" t="s">
        <v>2732</v>
      </c>
      <c r="B130" t="str">
        <f t="shared" si="1"/>
        <v>11001505213</v>
      </c>
      <c r="C130">
        <f>+VLOOKUP(E130,'Hoja1 (2)'!$C$2:$O$732,13,FALSE)</f>
        <v>1100150</v>
      </c>
      <c r="D130">
        <v>5213</v>
      </c>
      <c r="E130" t="s">
        <v>1149</v>
      </c>
      <c r="F130">
        <f>+VLOOKUP(E130,'Hoja1 (2)'!$C$2:$O$732,13,FALSE)</f>
        <v>1100150</v>
      </c>
      <c r="G130" t="s">
        <v>1150</v>
      </c>
      <c r="H130" t="s">
        <v>1743</v>
      </c>
      <c r="I130">
        <v>110</v>
      </c>
      <c r="J130" t="s">
        <v>2517</v>
      </c>
      <c r="K130" t="s">
        <v>2517</v>
      </c>
      <c r="L130" t="s">
        <v>2517</v>
      </c>
      <c r="M130" t="s">
        <v>2517</v>
      </c>
      <c r="N130" t="s">
        <v>1743</v>
      </c>
      <c r="O130">
        <v>0</v>
      </c>
      <c r="P130" t="s">
        <v>2518</v>
      </c>
      <c r="Q130" t="s">
        <v>2518</v>
      </c>
      <c r="R130" t="s">
        <v>2518</v>
      </c>
      <c r="S130" t="s">
        <v>1745</v>
      </c>
      <c r="T130" t="s">
        <v>1745</v>
      </c>
      <c r="U130" t="s">
        <v>1746</v>
      </c>
      <c r="V130">
        <v>5</v>
      </c>
      <c r="W130" t="s">
        <v>2518</v>
      </c>
      <c r="X130" t="s">
        <v>1745</v>
      </c>
      <c r="Y130">
        <f>+VLOOKUP(Tabla24[[#This Row],[ItemCode]],'Hoja1 (2)'!$C$2:$H$732,6,FALSE)</f>
        <v>1100</v>
      </c>
      <c r="Z130">
        <f>+VLOOKUP(Tabla24[[#This Row],[ItemCode]],'Hoja1 (2)'!$C$2:$J$732,8,FALSE)</f>
        <v>1</v>
      </c>
      <c r="AA130">
        <f>+VLOOKUP(Tabla24[[#This Row],[ItemCode]],'Hoja1 (2)'!$C$2:$L$732,10,FALSE)</f>
        <v>50</v>
      </c>
      <c r="AB130" t="str">
        <f>+Tabla24[[#This Row],[ItemCode]]</f>
        <v>4039-2016</v>
      </c>
      <c r="AC130" s="69" t="s">
        <v>1149</v>
      </c>
      <c r="AD130" t="s">
        <v>1149</v>
      </c>
      <c r="AE130">
        <v>32.753399999999999</v>
      </c>
      <c r="AF130">
        <v>32.753399999999999</v>
      </c>
      <c r="AG130" t="s">
        <v>2637</v>
      </c>
    </row>
    <row r="131" spans="1:33" x14ac:dyDescent="0.35">
      <c r="A131" t="s">
        <v>2733</v>
      </c>
      <c r="B131" t="str">
        <f t="shared" ref="B131:B194" si="2">+CONCATENATE(C131,D131)</f>
        <v>11001505214</v>
      </c>
      <c r="C131">
        <f>+VLOOKUP(E131,'Hoja1 (2)'!$C$2:$O$732,13,FALSE)</f>
        <v>1100150</v>
      </c>
      <c r="D131">
        <v>5214</v>
      </c>
      <c r="E131" t="s">
        <v>16</v>
      </c>
      <c r="F131">
        <f>+VLOOKUP(E131,'Hoja1 (2)'!$C$2:$O$732,13,FALSE)</f>
        <v>1100150</v>
      </c>
      <c r="G131" t="s">
        <v>17</v>
      </c>
      <c r="H131" t="s">
        <v>1743</v>
      </c>
      <c r="I131">
        <v>110</v>
      </c>
      <c r="J131" t="s">
        <v>2517</v>
      </c>
      <c r="K131" t="s">
        <v>2517</v>
      </c>
      <c r="L131" t="s">
        <v>2517</v>
      </c>
      <c r="M131" t="s">
        <v>2517</v>
      </c>
      <c r="N131" t="s">
        <v>1743</v>
      </c>
      <c r="O131">
        <v>0</v>
      </c>
      <c r="P131" t="s">
        <v>2518</v>
      </c>
      <c r="Q131" t="s">
        <v>2518</v>
      </c>
      <c r="R131" t="s">
        <v>2518</v>
      </c>
      <c r="S131" t="s">
        <v>1745</v>
      </c>
      <c r="T131" t="s">
        <v>1745</v>
      </c>
      <c r="U131" t="s">
        <v>1746</v>
      </c>
      <c r="V131">
        <v>2</v>
      </c>
      <c r="W131" t="s">
        <v>2518</v>
      </c>
      <c r="X131" t="s">
        <v>1743</v>
      </c>
      <c r="Y131">
        <f>+VLOOKUP(Tabla24[[#This Row],[ItemCode]],'Hoja1 (2)'!$C$2:$H$732,6,FALSE)</f>
        <v>1100</v>
      </c>
      <c r="Z131">
        <f>+VLOOKUP(Tabla24[[#This Row],[ItemCode]],'Hoja1 (2)'!$C$2:$J$732,8,FALSE)</f>
        <v>1</v>
      </c>
      <c r="AA131">
        <f>+VLOOKUP(Tabla24[[#This Row],[ItemCode]],'Hoja1 (2)'!$C$2:$L$732,10,FALSE)</f>
        <v>50</v>
      </c>
      <c r="AB131" t="str">
        <f>+Tabla24[[#This Row],[ItemCode]]</f>
        <v>4041-1612</v>
      </c>
      <c r="AC131" s="69" t="s">
        <v>16</v>
      </c>
      <c r="AD131" t="s">
        <v>16</v>
      </c>
      <c r="AE131">
        <v>14.8484</v>
      </c>
      <c r="AF131">
        <v>14.8484</v>
      </c>
      <c r="AG131" t="s">
        <v>2637</v>
      </c>
    </row>
    <row r="132" spans="1:33" x14ac:dyDescent="0.35">
      <c r="A132" t="s">
        <v>2734</v>
      </c>
      <c r="B132" t="str">
        <f t="shared" si="2"/>
        <v>11001505215</v>
      </c>
      <c r="C132">
        <f>+VLOOKUP(E132,'Hoja1 (2)'!$C$2:$O$732,13,FALSE)</f>
        <v>1100150</v>
      </c>
      <c r="D132">
        <v>5215</v>
      </c>
      <c r="E132" t="s">
        <v>475</v>
      </c>
      <c r="F132">
        <f>+VLOOKUP(E132,'Hoja1 (2)'!$C$2:$O$732,13,FALSE)</f>
        <v>1100150</v>
      </c>
      <c r="G132" t="s">
        <v>476</v>
      </c>
      <c r="H132" t="s">
        <v>1771</v>
      </c>
      <c r="I132">
        <v>110</v>
      </c>
      <c r="J132" t="s">
        <v>2517</v>
      </c>
      <c r="K132" t="s">
        <v>2517</v>
      </c>
      <c r="L132" t="s">
        <v>2517</v>
      </c>
      <c r="M132" t="s">
        <v>2517</v>
      </c>
      <c r="N132" t="s">
        <v>1743</v>
      </c>
      <c r="O132">
        <v>0</v>
      </c>
      <c r="P132" t="s">
        <v>2518</v>
      </c>
      <c r="Q132" t="s">
        <v>2518</v>
      </c>
      <c r="R132" t="s">
        <v>2518</v>
      </c>
      <c r="S132" t="s">
        <v>1745</v>
      </c>
      <c r="T132" t="s">
        <v>1745</v>
      </c>
      <c r="U132" t="s">
        <v>1746</v>
      </c>
      <c r="V132">
        <v>4</v>
      </c>
      <c r="W132" t="s">
        <v>2518</v>
      </c>
      <c r="X132" t="s">
        <v>1745</v>
      </c>
      <c r="Y132">
        <f>+VLOOKUP(Tabla24[[#This Row],[ItemCode]],'Hoja1 (2)'!$C$2:$H$732,6,FALSE)</f>
        <v>1100</v>
      </c>
      <c r="Z132">
        <f>+VLOOKUP(Tabla24[[#This Row],[ItemCode]],'Hoja1 (2)'!$C$2:$J$732,8,FALSE)</f>
        <v>1</v>
      </c>
      <c r="AA132">
        <f>+VLOOKUP(Tabla24[[#This Row],[ItemCode]],'Hoja1 (2)'!$C$2:$L$732,10,FALSE)</f>
        <v>50</v>
      </c>
      <c r="AB132" t="str">
        <f>+Tabla24[[#This Row],[ItemCode]]</f>
        <v>4041-2020</v>
      </c>
      <c r="AC132" s="69" t="s">
        <v>475</v>
      </c>
      <c r="AD132" t="s">
        <v>475</v>
      </c>
      <c r="AE132">
        <v>20.778199999999998</v>
      </c>
      <c r="AF132">
        <v>20.778199999999998</v>
      </c>
      <c r="AG132" t="s">
        <v>2637</v>
      </c>
    </row>
    <row r="133" spans="1:33" x14ac:dyDescent="0.35">
      <c r="A133" t="s">
        <v>2735</v>
      </c>
      <c r="B133" t="str">
        <f t="shared" si="2"/>
        <v>11001505216</v>
      </c>
      <c r="C133">
        <f>+VLOOKUP(E133,'Hoja1 (2)'!$C$2:$O$732,13,FALSE)</f>
        <v>1100150</v>
      </c>
      <c r="D133">
        <v>5216</v>
      </c>
      <c r="E133" t="s">
        <v>13</v>
      </c>
      <c r="F133">
        <f>+VLOOKUP(E133,'Hoja1 (2)'!$C$2:$O$732,13,FALSE)</f>
        <v>1100150</v>
      </c>
      <c r="G133" t="s">
        <v>14</v>
      </c>
      <c r="H133" t="s">
        <v>1743</v>
      </c>
      <c r="I133">
        <v>110</v>
      </c>
      <c r="J133" t="s">
        <v>2517</v>
      </c>
      <c r="K133" t="s">
        <v>2517</v>
      </c>
      <c r="L133" t="s">
        <v>2517</v>
      </c>
      <c r="M133" t="s">
        <v>2517</v>
      </c>
      <c r="N133" t="s">
        <v>1743</v>
      </c>
      <c r="O133">
        <v>0</v>
      </c>
      <c r="P133" t="s">
        <v>2518</v>
      </c>
      <c r="Q133" t="s">
        <v>2518</v>
      </c>
      <c r="R133" t="s">
        <v>2518</v>
      </c>
      <c r="S133" t="s">
        <v>1745</v>
      </c>
      <c r="T133" t="s">
        <v>1745</v>
      </c>
      <c r="U133" t="s">
        <v>1746</v>
      </c>
      <c r="V133">
        <v>2</v>
      </c>
      <c r="W133" t="s">
        <v>2518</v>
      </c>
      <c r="X133" t="s">
        <v>1743</v>
      </c>
      <c r="Y133">
        <f>+VLOOKUP(Tabla24[[#This Row],[ItemCode]],'Hoja1 (2)'!$C$2:$H$732,6,FALSE)</f>
        <v>1100</v>
      </c>
      <c r="Z133">
        <f>+VLOOKUP(Tabla24[[#This Row],[ItemCode]],'Hoja1 (2)'!$C$2:$J$732,8,FALSE)</f>
        <v>1</v>
      </c>
      <c r="AA133">
        <f>+VLOOKUP(Tabla24[[#This Row],[ItemCode]],'Hoja1 (2)'!$C$2:$L$732,10,FALSE)</f>
        <v>50</v>
      </c>
      <c r="AB133" t="str">
        <f>+Tabla24[[#This Row],[ItemCode]]</f>
        <v>4043-1616</v>
      </c>
      <c r="AC133" s="69" t="s">
        <v>13</v>
      </c>
      <c r="AD133" t="s">
        <v>13</v>
      </c>
      <c r="AE133">
        <v>17.629300000000001</v>
      </c>
      <c r="AF133">
        <v>17.629300000000001</v>
      </c>
      <c r="AG133" t="s">
        <v>2637</v>
      </c>
    </row>
    <row r="134" spans="1:33" x14ac:dyDescent="0.35">
      <c r="A134" t="s">
        <v>2540</v>
      </c>
      <c r="B134" t="str">
        <f t="shared" si="2"/>
        <v>11001505217</v>
      </c>
      <c r="C134">
        <f>+VLOOKUP(E134,'Hoja1 (2)'!$C$2:$O$732,13,FALSE)</f>
        <v>1100150</v>
      </c>
      <c r="D134">
        <v>5217</v>
      </c>
      <c r="E134" t="s">
        <v>1113</v>
      </c>
      <c r="F134">
        <f>+VLOOKUP(E134,'Hoja1 (2)'!$C$2:$O$732,13,FALSE)</f>
        <v>1100150</v>
      </c>
      <c r="G134" t="s">
        <v>1114</v>
      </c>
      <c r="H134" t="s">
        <v>1743</v>
      </c>
      <c r="I134">
        <v>100</v>
      </c>
      <c r="J134" t="s">
        <v>2517</v>
      </c>
      <c r="K134" t="s">
        <v>2517</v>
      </c>
      <c r="L134" t="s">
        <v>2517</v>
      </c>
      <c r="M134" t="s">
        <v>2517</v>
      </c>
      <c r="N134" t="s">
        <v>1743</v>
      </c>
      <c r="O134">
        <v>0</v>
      </c>
      <c r="P134" t="s">
        <v>2518</v>
      </c>
      <c r="Q134" t="s">
        <v>2518</v>
      </c>
      <c r="R134" t="s">
        <v>2518</v>
      </c>
      <c r="S134" t="s">
        <v>1745</v>
      </c>
      <c r="T134" t="s">
        <v>1745</v>
      </c>
      <c r="U134" t="s">
        <v>1746</v>
      </c>
      <c r="V134">
        <v>6</v>
      </c>
      <c r="W134" t="s">
        <v>2518</v>
      </c>
      <c r="X134" t="s">
        <v>1743</v>
      </c>
      <c r="Y134">
        <f>+VLOOKUP(Tabla24[[#This Row],[ItemCode]],'Hoja1 (2)'!$C$2:$H$732,6,FALSE)</f>
        <v>1100</v>
      </c>
      <c r="Z134">
        <f>+VLOOKUP(Tabla24[[#This Row],[ItemCode]],'Hoja1 (2)'!$C$2:$J$732,8,FALSE)</f>
        <v>1</v>
      </c>
      <c r="AA134">
        <f>+VLOOKUP(Tabla24[[#This Row],[ItemCode]],'Hoja1 (2)'!$C$2:$L$732,10,FALSE)</f>
        <v>50</v>
      </c>
      <c r="AB134" t="str">
        <f>+Tabla24[[#This Row],[ItemCode]]</f>
        <v>4045-2020</v>
      </c>
      <c r="AC134" s="69" t="s">
        <v>1113</v>
      </c>
      <c r="AD134" t="s">
        <v>1113</v>
      </c>
      <c r="AE134">
        <v>27.903600000000001</v>
      </c>
      <c r="AF134">
        <v>27.903600000000001</v>
      </c>
      <c r="AG134" t="s">
        <v>2637</v>
      </c>
    </row>
    <row r="135" spans="1:33" x14ac:dyDescent="0.35">
      <c r="A135" t="s">
        <v>2736</v>
      </c>
      <c r="B135" t="str">
        <f t="shared" si="2"/>
        <v>11001505218</v>
      </c>
      <c r="C135">
        <f>+VLOOKUP(E135,'Hoja1 (2)'!$C$2:$O$732,13,FALSE)</f>
        <v>1100150</v>
      </c>
      <c r="D135">
        <v>5218</v>
      </c>
      <c r="E135" t="s">
        <v>384</v>
      </c>
      <c r="F135">
        <f>+VLOOKUP(E135,'Hoja1 (2)'!$C$2:$O$732,13,FALSE)</f>
        <v>1100150</v>
      </c>
      <c r="G135" t="s">
        <v>385</v>
      </c>
      <c r="H135" t="s">
        <v>1743</v>
      </c>
      <c r="I135">
        <v>110</v>
      </c>
      <c r="J135" t="s">
        <v>2517</v>
      </c>
      <c r="K135" t="s">
        <v>2517</v>
      </c>
      <c r="L135" t="s">
        <v>2517</v>
      </c>
      <c r="M135" t="s">
        <v>2517</v>
      </c>
      <c r="N135" t="s">
        <v>1743</v>
      </c>
      <c r="O135">
        <v>0</v>
      </c>
      <c r="P135" t="s">
        <v>2518</v>
      </c>
      <c r="Q135" t="s">
        <v>2518</v>
      </c>
      <c r="R135" t="s">
        <v>2518</v>
      </c>
      <c r="S135" t="s">
        <v>1745</v>
      </c>
      <c r="T135" t="s">
        <v>1745</v>
      </c>
      <c r="U135" t="s">
        <v>1746</v>
      </c>
      <c r="V135">
        <v>1</v>
      </c>
      <c r="W135" t="s">
        <v>2518</v>
      </c>
      <c r="X135" t="s">
        <v>1745</v>
      </c>
      <c r="Y135">
        <f>+VLOOKUP(Tabla24[[#This Row],[ItemCode]],'Hoja1 (2)'!$C$2:$H$732,6,FALSE)</f>
        <v>1100</v>
      </c>
      <c r="Z135">
        <f>+VLOOKUP(Tabla24[[#This Row],[ItemCode]],'Hoja1 (2)'!$C$2:$J$732,8,FALSE)</f>
        <v>1</v>
      </c>
      <c r="AA135">
        <f>+VLOOKUP(Tabla24[[#This Row],[ItemCode]],'Hoja1 (2)'!$C$2:$L$732,10,FALSE)</f>
        <v>50</v>
      </c>
      <c r="AB135" t="str">
        <f>+Tabla24[[#This Row],[ItemCode]]</f>
        <v>4048-1212</v>
      </c>
      <c r="AC135" s="69" t="s">
        <v>384</v>
      </c>
      <c r="AD135" t="s">
        <v>384</v>
      </c>
      <c r="AE135">
        <v>6.0911999999999997</v>
      </c>
      <c r="AF135">
        <v>6.0911999999999997</v>
      </c>
      <c r="AG135" t="s">
        <v>2637</v>
      </c>
    </row>
    <row r="136" spans="1:33" x14ac:dyDescent="0.35">
      <c r="A136" t="s">
        <v>2737</v>
      </c>
      <c r="B136" t="str">
        <f t="shared" si="2"/>
        <v>11001505219</v>
      </c>
      <c r="C136">
        <f>+VLOOKUP(E136,'Hoja1 (2)'!$C$2:$O$732,13,FALSE)</f>
        <v>1100150</v>
      </c>
      <c r="D136">
        <v>5219</v>
      </c>
      <c r="E136" t="s">
        <v>901</v>
      </c>
      <c r="F136">
        <f>+VLOOKUP(E136,'Hoja1 (2)'!$C$2:$O$732,13,FALSE)</f>
        <v>1100150</v>
      </c>
      <c r="G136" t="s">
        <v>902</v>
      </c>
      <c r="H136" t="s">
        <v>1743</v>
      </c>
      <c r="I136">
        <v>110</v>
      </c>
      <c r="J136" t="s">
        <v>2517</v>
      </c>
      <c r="K136" t="s">
        <v>2517</v>
      </c>
      <c r="L136" t="s">
        <v>2517</v>
      </c>
      <c r="M136" t="s">
        <v>2517</v>
      </c>
      <c r="N136" t="s">
        <v>1743</v>
      </c>
      <c r="O136">
        <v>0</v>
      </c>
      <c r="P136" t="s">
        <v>2518</v>
      </c>
      <c r="Q136" t="s">
        <v>2518</v>
      </c>
      <c r="R136" t="s">
        <v>2518</v>
      </c>
      <c r="S136" t="s">
        <v>1745</v>
      </c>
      <c r="T136" t="s">
        <v>1745</v>
      </c>
      <c r="U136" t="s">
        <v>1746</v>
      </c>
      <c r="V136">
        <v>0</v>
      </c>
      <c r="W136" t="s">
        <v>2517</v>
      </c>
      <c r="X136" t="s">
        <v>1745</v>
      </c>
      <c r="Y136">
        <f>+VLOOKUP(Tabla24[[#This Row],[ItemCode]],'Hoja1 (2)'!$C$2:$H$732,6,FALSE)</f>
        <v>1100</v>
      </c>
      <c r="Z136">
        <f>+VLOOKUP(Tabla24[[#This Row],[ItemCode]],'Hoja1 (2)'!$C$2:$J$732,8,FALSE)</f>
        <v>1</v>
      </c>
      <c r="AA136">
        <f>+VLOOKUP(Tabla24[[#This Row],[ItemCode]],'Hoja1 (2)'!$C$2:$L$732,10,FALSE)</f>
        <v>50</v>
      </c>
      <c r="AB136" t="str">
        <f>+Tabla24[[#This Row],[ItemCode]]</f>
        <v>4050-1212</v>
      </c>
      <c r="AC136" s="69" t="s">
        <v>901</v>
      </c>
      <c r="AD136" t="s">
        <v>901</v>
      </c>
      <c r="AE136">
        <v>8.5045000000000002</v>
      </c>
      <c r="AF136">
        <v>8.5045000000000002</v>
      </c>
      <c r="AG136" t="s">
        <v>2637</v>
      </c>
    </row>
    <row r="137" spans="1:33" x14ac:dyDescent="0.35">
      <c r="A137" t="s">
        <v>2738</v>
      </c>
      <c r="B137" t="str">
        <f t="shared" si="2"/>
        <v>11001505220</v>
      </c>
      <c r="C137">
        <f>+VLOOKUP(E137,'Hoja1 (2)'!$C$2:$O$732,13,FALSE)</f>
        <v>1100150</v>
      </c>
      <c r="D137">
        <v>5220</v>
      </c>
      <c r="E137" t="s">
        <v>632</v>
      </c>
      <c r="F137">
        <f>+VLOOKUP(E137,'Hoja1 (2)'!$C$2:$O$732,13,FALSE)</f>
        <v>1100150</v>
      </c>
      <c r="G137" t="s">
        <v>633</v>
      </c>
      <c r="H137" t="s">
        <v>1743</v>
      </c>
      <c r="I137">
        <v>110</v>
      </c>
      <c r="J137" t="s">
        <v>2517</v>
      </c>
      <c r="K137" t="s">
        <v>2517</v>
      </c>
      <c r="L137" t="s">
        <v>2517</v>
      </c>
      <c r="M137" t="s">
        <v>2517</v>
      </c>
      <c r="N137" t="s">
        <v>1743</v>
      </c>
      <c r="O137">
        <v>0</v>
      </c>
      <c r="P137" t="s">
        <v>2518</v>
      </c>
      <c r="Q137" t="s">
        <v>2518</v>
      </c>
      <c r="R137" t="s">
        <v>2518</v>
      </c>
      <c r="S137" t="s">
        <v>1745</v>
      </c>
      <c r="T137" t="s">
        <v>1745</v>
      </c>
      <c r="U137" t="s">
        <v>1746</v>
      </c>
      <c r="V137">
        <v>0</v>
      </c>
      <c r="W137" t="s">
        <v>2517</v>
      </c>
      <c r="X137" t="s">
        <v>1745</v>
      </c>
      <c r="Y137">
        <f>+VLOOKUP(Tabla24[[#This Row],[ItemCode]],'Hoja1 (2)'!$C$2:$H$732,6,FALSE)</f>
        <v>1100</v>
      </c>
      <c r="Z137">
        <f>+VLOOKUP(Tabla24[[#This Row],[ItemCode]],'Hoja1 (2)'!$C$2:$J$732,8,FALSE)</f>
        <v>1</v>
      </c>
      <c r="AA137">
        <f>+VLOOKUP(Tabla24[[#This Row],[ItemCode]],'Hoja1 (2)'!$C$2:$L$732,10,FALSE)</f>
        <v>50</v>
      </c>
      <c r="AB137" t="str">
        <f>+Tabla24[[#This Row],[ItemCode]]</f>
        <v>4077-3012</v>
      </c>
      <c r="AC137" s="69" t="s">
        <v>632</v>
      </c>
      <c r="AD137" t="s">
        <v>632</v>
      </c>
      <c r="AE137">
        <v>7.5621</v>
      </c>
      <c r="AF137">
        <v>7.5621</v>
      </c>
      <c r="AG137" t="s">
        <v>2637</v>
      </c>
    </row>
    <row r="138" spans="1:33" x14ac:dyDescent="0.35">
      <c r="A138" t="s">
        <v>1950</v>
      </c>
      <c r="B138" t="str">
        <f t="shared" si="2"/>
        <v>11001505221</v>
      </c>
      <c r="C138">
        <f>+VLOOKUP(E138,'Hoja1 (2)'!$C$2:$O$732,13,FALSE)</f>
        <v>1100150</v>
      </c>
      <c r="D138">
        <v>5221</v>
      </c>
      <c r="E138" t="s">
        <v>221</v>
      </c>
      <c r="F138">
        <f>+VLOOKUP(E138,'Hoja1 (2)'!$C$2:$O$732,13,FALSE)</f>
        <v>1100150</v>
      </c>
      <c r="G138" t="s">
        <v>222</v>
      </c>
      <c r="H138" t="s">
        <v>1743</v>
      </c>
      <c r="I138">
        <v>110</v>
      </c>
      <c r="J138" t="s">
        <v>2517</v>
      </c>
      <c r="K138" t="s">
        <v>2517</v>
      </c>
      <c r="L138" t="s">
        <v>2517</v>
      </c>
      <c r="M138" t="s">
        <v>2517</v>
      </c>
      <c r="N138" t="s">
        <v>1743</v>
      </c>
      <c r="O138">
        <v>0</v>
      </c>
      <c r="P138" t="s">
        <v>2518</v>
      </c>
      <c r="Q138" t="s">
        <v>2518</v>
      </c>
      <c r="R138" t="s">
        <v>2518</v>
      </c>
      <c r="S138" t="s">
        <v>1745</v>
      </c>
      <c r="T138" t="s">
        <v>1745</v>
      </c>
      <c r="U138" t="s">
        <v>1746</v>
      </c>
      <c r="V138">
        <v>0</v>
      </c>
      <c r="W138" t="s">
        <v>2517</v>
      </c>
      <c r="X138" t="s">
        <v>1745</v>
      </c>
      <c r="Y138">
        <f>+VLOOKUP(Tabla24[[#This Row],[ItemCode]],'Hoja1 (2)'!$C$2:$H$732,6,FALSE)</f>
        <v>1100</v>
      </c>
      <c r="Z138">
        <f>+VLOOKUP(Tabla24[[#This Row],[ItemCode]],'Hoja1 (2)'!$C$2:$J$732,8,FALSE)</f>
        <v>1</v>
      </c>
      <c r="AA138">
        <f>+VLOOKUP(Tabla24[[#This Row],[ItemCode]],'Hoja1 (2)'!$C$2:$L$732,10,FALSE)</f>
        <v>50</v>
      </c>
      <c r="AB138" t="str">
        <f>+Tabla24[[#This Row],[ItemCode]]</f>
        <v>4078-2612</v>
      </c>
      <c r="AC138" s="69" t="s">
        <v>221</v>
      </c>
      <c r="AD138" t="s">
        <v>221</v>
      </c>
      <c r="AE138">
        <v>9.7919</v>
      </c>
      <c r="AF138">
        <v>9.7919</v>
      </c>
      <c r="AG138" t="s">
        <v>2637</v>
      </c>
    </row>
    <row r="139" spans="1:33" x14ac:dyDescent="0.35">
      <c r="A139" t="s">
        <v>1951</v>
      </c>
      <c r="B139" t="str">
        <f t="shared" si="2"/>
        <v>11001505222</v>
      </c>
      <c r="C139">
        <f>+VLOOKUP(E139,'Hoja1 (2)'!$C$2:$O$732,13,FALSE)</f>
        <v>1100150</v>
      </c>
      <c r="D139">
        <v>5222</v>
      </c>
      <c r="E139" t="s">
        <v>217</v>
      </c>
      <c r="F139">
        <f>+VLOOKUP(E139,'Hoja1 (2)'!$C$2:$O$732,13,FALSE)</f>
        <v>1100150</v>
      </c>
      <c r="G139" t="s">
        <v>218</v>
      </c>
      <c r="H139" t="s">
        <v>1743</v>
      </c>
      <c r="I139">
        <v>110</v>
      </c>
      <c r="J139" t="s">
        <v>2517</v>
      </c>
      <c r="K139" t="s">
        <v>2517</v>
      </c>
      <c r="L139" t="s">
        <v>2517</v>
      </c>
      <c r="M139" t="s">
        <v>2517</v>
      </c>
      <c r="N139" t="s">
        <v>1743</v>
      </c>
      <c r="O139">
        <v>0</v>
      </c>
      <c r="P139" t="s">
        <v>2518</v>
      </c>
      <c r="Q139" t="s">
        <v>2518</v>
      </c>
      <c r="R139" t="s">
        <v>2518</v>
      </c>
      <c r="S139" t="s">
        <v>1745</v>
      </c>
      <c r="T139" t="s">
        <v>1745</v>
      </c>
      <c r="U139" t="s">
        <v>1746</v>
      </c>
      <c r="V139">
        <v>0</v>
      </c>
      <c r="W139" t="s">
        <v>2517</v>
      </c>
      <c r="X139" t="s">
        <v>1745</v>
      </c>
      <c r="Y139">
        <f>+VLOOKUP(Tabla24[[#This Row],[ItemCode]],'Hoja1 (2)'!$C$2:$H$732,6,FALSE)</f>
        <v>1100</v>
      </c>
      <c r="Z139">
        <f>+VLOOKUP(Tabla24[[#This Row],[ItemCode]],'Hoja1 (2)'!$C$2:$J$732,8,FALSE)</f>
        <v>1</v>
      </c>
      <c r="AA139">
        <f>+VLOOKUP(Tabla24[[#This Row],[ItemCode]],'Hoja1 (2)'!$C$2:$L$732,10,FALSE)</f>
        <v>50</v>
      </c>
      <c r="AB139" t="str">
        <f>+Tabla24[[#This Row],[ItemCode]]</f>
        <v>4079-2612</v>
      </c>
      <c r="AC139" s="69" t="s">
        <v>217</v>
      </c>
      <c r="AD139" t="s">
        <v>217</v>
      </c>
      <c r="AE139">
        <v>9.7919</v>
      </c>
      <c r="AF139">
        <v>9.7919</v>
      </c>
      <c r="AG139" t="s">
        <v>2637</v>
      </c>
    </row>
    <row r="140" spans="1:33" x14ac:dyDescent="0.35">
      <c r="A140" t="s">
        <v>2541</v>
      </c>
      <c r="B140" t="str">
        <f t="shared" si="2"/>
        <v>100025725223</v>
      </c>
      <c r="C140">
        <f>+VLOOKUP(E140,'Hoja1 (2)'!$C$2:$O$732,13,FALSE)</f>
        <v>10002572</v>
      </c>
      <c r="D140">
        <v>5223</v>
      </c>
      <c r="E140">
        <v>4253116</v>
      </c>
      <c r="F140">
        <f>+VLOOKUP(E140,'Hoja1 (2)'!$C$2:$O$732,13,FALSE)</f>
        <v>10002572</v>
      </c>
      <c r="G140" t="s">
        <v>1268</v>
      </c>
      <c r="H140" t="s">
        <v>1743</v>
      </c>
      <c r="I140">
        <v>108</v>
      </c>
      <c r="J140" t="s">
        <v>2517</v>
      </c>
      <c r="K140" t="s">
        <v>2517</v>
      </c>
      <c r="L140" t="s">
        <v>2517</v>
      </c>
      <c r="M140" t="s">
        <v>2517</v>
      </c>
      <c r="N140" t="s">
        <v>1743</v>
      </c>
      <c r="O140">
        <v>0</v>
      </c>
      <c r="P140" t="s">
        <v>2518</v>
      </c>
      <c r="Q140" t="s">
        <v>2518</v>
      </c>
      <c r="R140" t="s">
        <v>2518</v>
      </c>
      <c r="S140" t="s">
        <v>1745</v>
      </c>
      <c r="T140" t="s">
        <v>1745</v>
      </c>
      <c r="U140" t="s">
        <v>1746</v>
      </c>
      <c r="V140">
        <v>0</v>
      </c>
      <c r="W140" t="s">
        <v>2518</v>
      </c>
      <c r="X140" t="s">
        <v>1745</v>
      </c>
      <c r="Y140">
        <f>+VLOOKUP(Tabla24[[#This Row],[ItemCode]],'Hoja1 (2)'!$C$2:$H$732,6,FALSE)</f>
        <v>1000</v>
      </c>
      <c r="Z140">
        <f>+VLOOKUP(Tabla24[[#This Row],[ItemCode]],'Hoja1 (2)'!$C$2:$J$732,8,FALSE)</f>
        <v>25</v>
      </c>
      <c r="AA140">
        <f>+VLOOKUP(Tabla24[[#This Row],[ItemCode]],'Hoja1 (2)'!$C$2:$L$732,10,FALSE)</f>
        <v>72</v>
      </c>
      <c r="AB140">
        <f>+Tabla24[[#This Row],[ItemCode]]</f>
        <v>4253116</v>
      </c>
      <c r="AC140" s="74">
        <v>4253116</v>
      </c>
      <c r="AD140">
        <v>4253116</v>
      </c>
      <c r="AE140">
        <v>16.45</v>
      </c>
      <c r="AF140">
        <v>16.45</v>
      </c>
      <c r="AG140" t="s">
        <v>2637</v>
      </c>
    </row>
    <row r="141" spans="1:33" x14ac:dyDescent="0.35">
      <c r="A141" t="s">
        <v>2542</v>
      </c>
      <c r="B141" t="str">
        <f t="shared" si="2"/>
        <v>100025725224</v>
      </c>
      <c r="C141">
        <f>+VLOOKUP(E141,'Hoja1 (2)'!$C$2:$O$732,13,FALSE)</f>
        <v>10002572</v>
      </c>
      <c r="D141">
        <v>5224</v>
      </c>
      <c r="E141">
        <v>4253124</v>
      </c>
      <c r="F141">
        <f>+VLOOKUP(E141,'Hoja1 (2)'!$C$2:$O$732,13,FALSE)</f>
        <v>10002572</v>
      </c>
      <c r="G141" t="s">
        <v>1262</v>
      </c>
      <c r="H141" t="s">
        <v>1743</v>
      </c>
      <c r="I141">
        <v>108</v>
      </c>
      <c r="J141" t="s">
        <v>2517</v>
      </c>
      <c r="K141" t="s">
        <v>2517</v>
      </c>
      <c r="L141" t="s">
        <v>2517</v>
      </c>
      <c r="M141" t="s">
        <v>2517</v>
      </c>
      <c r="N141" t="s">
        <v>1743</v>
      </c>
      <c r="O141">
        <v>0</v>
      </c>
      <c r="P141" t="s">
        <v>2518</v>
      </c>
      <c r="Q141" t="s">
        <v>2518</v>
      </c>
      <c r="R141" t="s">
        <v>2518</v>
      </c>
      <c r="S141" t="s">
        <v>1745</v>
      </c>
      <c r="T141" t="s">
        <v>1745</v>
      </c>
      <c r="U141" t="s">
        <v>1746</v>
      </c>
      <c r="V141">
        <v>0</v>
      </c>
      <c r="W141" t="s">
        <v>2518</v>
      </c>
      <c r="X141" t="s">
        <v>1745</v>
      </c>
      <c r="Y141">
        <f>+VLOOKUP(Tabla24[[#This Row],[ItemCode]],'Hoja1 (2)'!$C$2:$H$732,6,FALSE)</f>
        <v>1000</v>
      </c>
      <c r="Z141">
        <f>+VLOOKUP(Tabla24[[#This Row],[ItemCode]],'Hoja1 (2)'!$C$2:$J$732,8,FALSE)</f>
        <v>25</v>
      </c>
      <c r="AA141">
        <f>+VLOOKUP(Tabla24[[#This Row],[ItemCode]],'Hoja1 (2)'!$C$2:$L$732,10,FALSE)</f>
        <v>72</v>
      </c>
      <c r="AB141">
        <f>+Tabla24[[#This Row],[ItemCode]]</f>
        <v>4253124</v>
      </c>
      <c r="AC141" s="74">
        <v>4253124</v>
      </c>
      <c r="AD141">
        <v>4253124</v>
      </c>
      <c r="AE141">
        <v>16.45</v>
      </c>
      <c r="AF141">
        <v>16.45</v>
      </c>
      <c r="AG141" t="s">
        <v>2637</v>
      </c>
    </row>
    <row r="142" spans="1:33" x14ac:dyDescent="0.35">
      <c r="A142" t="s">
        <v>2543</v>
      </c>
      <c r="B142" t="str">
        <f t="shared" si="2"/>
        <v>100025725225</v>
      </c>
      <c r="C142">
        <f>+VLOOKUP(E142,'Hoja1 (2)'!$C$2:$O$732,13,FALSE)</f>
        <v>10002572</v>
      </c>
      <c r="D142">
        <v>5225</v>
      </c>
      <c r="E142">
        <v>4253132</v>
      </c>
      <c r="F142">
        <f>+VLOOKUP(E142,'Hoja1 (2)'!$C$2:$O$732,13,FALSE)</f>
        <v>10002572</v>
      </c>
      <c r="G142" t="s">
        <v>1276</v>
      </c>
      <c r="H142" t="s">
        <v>1743</v>
      </c>
      <c r="I142">
        <v>108</v>
      </c>
      <c r="J142" t="s">
        <v>2517</v>
      </c>
      <c r="K142" t="s">
        <v>2517</v>
      </c>
      <c r="L142" t="s">
        <v>2517</v>
      </c>
      <c r="M142" t="s">
        <v>2517</v>
      </c>
      <c r="N142" t="s">
        <v>1743</v>
      </c>
      <c r="O142">
        <v>0</v>
      </c>
      <c r="P142" t="s">
        <v>2518</v>
      </c>
      <c r="Q142" t="s">
        <v>2518</v>
      </c>
      <c r="R142" t="s">
        <v>2518</v>
      </c>
      <c r="S142" t="s">
        <v>1745</v>
      </c>
      <c r="T142" t="s">
        <v>1745</v>
      </c>
      <c r="U142" t="s">
        <v>1746</v>
      </c>
      <c r="V142">
        <v>0</v>
      </c>
      <c r="W142" t="s">
        <v>2518</v>
      </c>
      <c r="X142" t="s">
        <v>1745</v>
      </c>
      <c r="Y142">
        <f>+VLOOKUP(Tabla24[[#This Row],[ItemCode]],'Hoja1 (2)'!$C$2:$H$732,6,FALSE)</f>
        <v>1000</v>
      </c>
      <c r="Z142">
        <f>+VLOOKUP(Tabla24[[#This Row],[ItemCode]],'Hoja1 (2)'!$C$2:$J$732,8,FALSE)</f>
        <v>25</v>
      </c>
      <c r="AA142">
        <f>+VLOOKUP(Tabla24[[#This Row],[ItemCode]],'Hoja1 (2)'!$C$2:$L$732,10,FALSE)</f>
        <v>72</v>
      </c>
      <c r="AB142">
        <f>+Tabla24[[#This Row],[ItemCode]]</f>
        <v>4253132</v>
      </c>
      <c r="AC142" s="74">
        <v>4253132</v>
      </c>
      <c r="AD142">
        <v>4253132</v>
      </c>
      <c r="AE142">
        <v>16.45</v>
      </c>
      <c r="AF142">
        <v>16.45</v>
      </c>
      <c r="AG142" t="s">
        <v>2637</v>
      </c>
    </row>
    <row r="143" spans="1:33" x14ac:dyDescent="0.35">
      <c r="A143" t="s">
        <v>2544</v>
      </c>
      <c r="B143" t="str">
        <f t="shared" si="2"/>
        <v>100025725226</v>
      </c>
      <c r="C143">
        <f>+VLOOKUP(E143,'Hoja1 (2)'!$C$2:$O$732,13,FALSE)</f>
        <v>10002572</v>
      </c>
      <c r="D143">
        <v>5226</v>
      </c>
      <c r="E143">
        <v>4253141</v>
      </c>
      <c r="F143">
        <f>+VLOOKUP(E143,'Hoja1 (2)'!$C$2:$O$732,13,FALSE)</f>
        <v>10002572</v>
      </c>
      <c r="G143" t="s">
        <v>1274</v>
      </c>
      <c r="H143" t="s">
        <v>1743</v>
      </c>
      <c r="I143">
        <v>108</v>
      </c>
      <c r="J143" t="s">
        <v>2517</v>
      </c>
      <c r="K143" t="s">
        <v>2517</v>
      </c>
      <c r="L143" t="s">
        <v>2517</v>
      </c>
      <c r="M143" t="s">
        <v>2517</v>
      </c>
      <c r="N143" t="s">
        <v>1743</v>
      </c>
      <c r="O143">
        <v>0</v>
      </c>
      <c r="P143" t="s">
        <v>2518</v>
      </c>
      <c r="Q143" t="s">
        <v>2518</v>
      </c>
      <c r="R143" t="s">
        <v>2518</v>
      </c>
      <c r="S143" t="s">
        <v>1745</v>
      </c>
      <c r="T143" t="s">
        <v>1745</v>
      </c>
      <c r="U143" t="s">
        <v>1746</v>
      </c>
      <c r="V143">
        <v>0</v>
      </c>
      <c r="W143" t="s">
        <v>2518</v>
      </c>
      <c r="X143" t="s">
        <v>1745</v>
      </c>
      <c r="Y143">
        <f>+VLOOKUP(Tabla24[[#This Row],[ItemCode]],'Hoja1 (2)'!$C$2:$H$732,6,FALSE)</f>
        <v>1000</v>
      </c>
      <c r="Z143">
        <f>+VLOOKUP(Tabla24[[#This Row],[ItemCode]],'Hoja1 (2)'!$C$2:$J$732,8,FALSE)</f>
        <v>25</v>
      </c>
      <c r="AA143">
        <f>+VLOOKUP(Tabla24[[#This Row],[ItemCode]],'Hoja1 (2)'!$C$2:$L$732,10,FALSE)</f>
        <v>72</v>
      </c>
      <c r="AB143">
        <f>+Tabla24[[#This Row],[ItemCode]]</f>
        <v>4253141</v>
      </c>
      <c r="AC143" s="74">
        <v>4253141</v>
      </c>
      <c r="AD143">
        <v>4253141</v>
      </c>
      <c r="AE143">
        <v>16.45</v>
      </c>
      <c r="AF143">
        <v>16.45</v>
      </c>
      <c r="AG143" t="s">
        <v>2637</v>
      </c>
    </row>
    <row r="144" spans="1:33" x14ac:dyDescent="0.35">
      <c r="A144" t="s">
        <v>2545</v>
      </c>
      <c r="B144" t="str">
        <f t="shared" si="2"/>
        <v>100025725227</v>
      </c>
      <c r="C144">
        <f>+VLOOKUP(E144,'Hoja1 (2)'!$C$2:$O$732,13,FALSE)</f>
        <v>10002572</v>
      </c>
      <c r="D144">
        <v>5227</v>
      </c>
      <c r="E144">
        <v>4253159</v>
      </c>
      <c r="F144">
        <f>+VLOOKUP(E144,'Hoja1 (2)'!$C$2:$O$732,13,FALSE)</f>
        <v>10002572</v>
      </c>
      <c r="G144" t="s">
        <v>1272</v>
      </c>
      <c r="H144" t="s">
        <v>1743</v>
      </c>
      <c r="I144">
        <v>108</v>
      </c>
      <c r="J144" t="s">
        <v>2517</v>
      </c>
      <c r="K144" t="s">
        <v>2517</v>
      </c>
      <c r="L144" t="s">
        <v>2517</v>
      </c>
      <c r="M144" t="s">
        <v>2517</v>
      </c>
      <c r="N144" t="s">
        <v>1743</v>
      </c>
      <c r="O144">
        <v>0</v>
      </c>
      <c r="P144" t="s">
        <v>2518</v>
      </c>
      <c r="Q144" t="s">
        <v>2518</v>
      </c>
      <c r="R144" t="s">
        <v>2518</v>
      </c>
      <c r="S144" t="s">
        <v>1745</v>
      </c>
      <c r="T144" t="s">
        <v>1745</v>
      </c>
      <c r="U144" t="s">
        <v>1746</v>
      </c>
      <c r="V144">
        <v>0</v>
      </c>
      <c r="W144" t="s">
        <v>2518</v>
      </c>
      <c r="X144" t="s">
        <v>1745</v>
      </c>
      <c r="Y144">
        <f>+VLOOKUP(Tabla24[[#This Row],[ItemCode]],'Hoja1 (2)'!$C$2:$H$732,6,FALSE)</f>
        <v>1000</v>
      </c>
      <c r="Z144">
        <f>+VLOOKUP(Tabla24[[#This Row],[ItemCode]],'Hoja1 (2)'!$C$2:$J$732,8,FALSE)</f>
        <v>25</v>
      </c>
      <c r="AA144">
        <f>+VLOOKUP(Tabla24[[#This Row],[ItemCode]],'Hoja1 (2)'!$C$2:$L$732,10,FALSE)</f>
        <v>72</v>
      </c>
      <c r="AB144">
        <f>+Tabla24[[#This Row],[ItemCode]]</f>
        <v>4253159</v>
      </c>
      <c r="AC144" s="74">
        <v>4253159</v>
      </c>
      <c r="AD144">
        <v>4253159</v>
      </c>
      <c r="AE144">
        <v>16.45</v>
      </c>
      <c r="AF144">
        <v>16.45</v>
      </c>
      <c r="AG144" t="s">
        <v>2637</v>
      </c>
    </row>
    <row r="145" spans="1:33" x14ac:dyDescent="0.35">
      <c r="A145" t="s">
        <v>2546</v>
      </c>
      <c r="B145" t="str">
        <f t="shared" si="2"/>
        <v>100025725228</v>
      </c>
      <c r="C145">
        <f>+VLOOKUP(E145,'Hoja1 (2)'!$C$2:$O$732,13,FALSE)</f>
        <v>10002572</v>
      </c>
      <c r="D145">
        <v>5228</v>
      </c>
      <c r="E145">
        <v>4253167</v>
      </c>
      <c r="F145">
        <f>+VLOOKUP(E145,'Hoja1 (2)'!$C$2:$O$732,13,FALSE)</f>
        <v>10002572</v>
      </c>
      <c r="G145" t="s">
        <v>1270</v>
      </c>
      <c r="H145" t="s">
        <v>1743</v>
      </c>
      <c r="I145">
        <v>108</v>
      </c>
      <c r="J145" t="s">
        <v>2517</v>
      </c>
      <c r="K145" t="s">
        <v>2517</v>
      </c>
      <c r="L145" t="s">
        <v>2517</v>
      </c>
      <c r="M145" t="s">
        <v>2517</v>
      </c>
      <c r="N145" t="s">
        <v>1743</v>
      </c>
      <c r="O145">
        <v>0</v>
      </c>
      <c r="P145" t="s">
        <v>2518</v>
      </c>
      <c r="Q145" t="s">
        <v>2518</v>
      </c>
      <c r="R145" t="s">
        <v>2518</v>
      </c>
      <c r="S145" t="s">
        <v>1745</v>
      </c>
      <c r="T145" t="s">
        <v>1745</v>
      </c>
      <c r="U145" t="s">
        <v>1746</v>
      </c>
      <c r="V145">
        <v>0</v>
      </c>
      <c r="W145" t="s">
        <v>2518</v>
      </c>
      <c r="X145" t="s">
        <v>1745</v>
      </c>
      <c r="Y145">
        <f>+VLOOKUP(Tabla24[[#This Row],[ItemCode]],'Hoja1 (2)'!$C$2:$H$732,6,FALSE)</f>
        <v>1000</v>
      </c>
      <c r="Z145">
        <f>+VLOOKUP(Tabla24[[#This Row],[ItemCode]],'Hoja1 (2)'!$C$2:$J$732,8,FALSE)</f>
        <v>25</v>
      </c>
      <c r="AA145">
        <f>+VLOOKUP(Tabla24[[#This Row],[ItemCode]],'Hoja1 (2)'!$C$2:$L$732,10,FALSE)</f>
        <v>72</v>
      </c>
      <c r="AB145">
        <f>+Tabla24[[#This Row],[ItemCode]]</f>
        <v>4253167</v>
      </c>
      <c r="AC145" s="74">
        <v>4253167</v>
      </c>
      <c r="AD145">
        <v>4253167</v>
      </c>
      <c r="AE145">
        <v>16.45</v>
      </c>
      <c r="AF145">
        <v>16.45</v>
      </c>
      <c r="AG145" t="s">
        <v>2637</v>
      </c>
    </row>
    <row r="146" spans="1:33" x14ac:dyDescent="0.35">
      <c r="A146" t="s">
        <v>2547</v>
      </c>
      <c r="B146" t="str">
        <f t="shared" si="2"/>
        <v>100025725229</v>
      </c>
      <c r="C146">
        <f>+VLOOKUP(E146,'Hoja1 (2)'!$C$2:$O$732,13,FALSE)</f>
        <v>10002572</v>
      </c>
      <c r="D146">
        <v>5229</v>
      </c>
      <c r="E146">
        <v>4253175</v>
      </c>
      <c r="F146">
        <f>+VLOOKUP(E146,'Hoja1 (2)'!$C$2:$O$732,13,FALSE)</f>
        <v>10002572</v>
      </c>
      <c r="G146" t="s">
        <v>1266</v>
      </c>
      <c r="H146" t="s">
        <v>1743</v>
      </c>
      <c r="I146">
        <v>108</v>
      </c>
      <c r="J146" t="s">
        <v>2517</v>
      </c>
      <c r="K146" t="s">
        <v>2517</v>
      </c>
      <c r="L146" t="s">
        <v>2517</v>
      </c>
      <c r="M146" t="s">
        <v>2517</v>
      </c>
      <c r="N146" t="s">
        <v>1743</v>
      </c>
      <c r="O146">
        <v>0</v>
      </c>
      <c r="P146" t="s">
        <v>2518</v>
      </c>
      <c r="Q146" t="s">
        <v>2518</v>
      </c>
      <c r="R146" t="s">
        <v>2518</v>
      </c>
      <c r="S146" t="s">
        <v>1745</v>
      </c>
      <c r="T146" t="s">
        <v>1745</v>
      </c>
      <c r="U146" t="s">
        <v>1746</v>
      </c>
      <c r="V146">
        <v>0</v>
      </c>
      <c r="W146" t="s">
        <v>2518</v>
      </c>
      <c r="X146" t="s">
        <v>1745</v>
      </c>
      <c r="Y146">
        <f>+VLOOKUP(Tabla24[[#This Row],[ItemCode]],'Hoja1 (2)'!$C$2:$H$732,6,FALSE)</f>
        <v>1000</v>
      </c>
      <c r="Z146">
        <f>+VLOOKUP(Tabla24[[#This Row],[ItemCode]],'Hoja1 (2)'!$C$2:$J$732,8,FALSE)</f>
        <v>25</v>
      </c>
      <c r="AA146">
        <f>+VLOOKUP(Tabla24[[#This Row],[ItemCode]],'Hoja1 (2)'!$C$2:$L$732,10,FALSE)</f>
        <v>72</v>
      </c>
      <c r="AB146">
        <f>+Tabla24[[#This Row],[ItemCode]]</f>
        <v>4253175</v>
      </c>
      <c r="AC146" s="74">
        <v>4253175</v>
      </c>
      <c r="AD146">
        <v>4253175</v>
      </c>
      <c r="AE146">
        <v>16.45</v>
      </c>
      <c r="AF146">
        <v>16.45</v>
      </c>
      <c r="AG146" t="s">
        <v>2637</v>
      </c>
    </row>
    <row r="147" spans="1:33" x14ac:dyDescent="0.35">
      <c r="A147" t="s">
        <v>2548</v>
      </c>
      <c r="B147" t="str">
        <f t="shared" si="2"/>
        <v>100025725230</v>
      </c>
      <c r="C147">
        <f>+VLOOKUP(E147,'Hoja1 (2)'!$C$2:$O$732,13,FALSE)</f>
        <v>10002572</v>
      </c>
      <c r="D147">
        <v>5230</v>
      </c>
      <c r="E147">
        <v>4253183</v>
      </c>
      <c r="F147">
        <f>+VLOOKUP(E147,'Hoja1 (2)'!$C$2:$O$732,13,FALSE)</f>
        <v>10002572</v>
      </c>
      <c r="G147" t="s">
        <v>1264</v>
      </c>
      <c r="H147" t="s">
        <v>1743</v>
      </c>
      <c r="I147">
        <v>108</v>
      </c>
      <c r="J147" t="s">
        <v>2517</v>
      </c>
      <c r="K147" t="s">
        <v>2517</v>
      </c>
      <c r="L147" t="s">
        <v>2517</v>
      </c>
      <c r="M147" t="s">
        <v>2517</v>
      </c>
      <c r="N147" t="s">
        <v>1743</v>
      </c>
      <c r="O147">
        <v>0</v>
      </c>
      <c r="P147" t="s">
        <v>2518</v>
      </c>
      <c r="Q147" t="s">
        <v>2518</v>
      </c>
      <c r="R147" t="s">
        <v>2518</v>
      </c>
      <c r="S147" t="s">
        <v>1745</v>
      </c>
      <c r="T147" t="s">
        <v>1745</v>
      </c>
      <c r="U147" t="s">
        <v>1746</v>
      </c>
      <c r="V147">
        <v>0</v>
      </c>
      <c r="W147" t="s">
        <v>2518</v>
      </c>
      <c r="X147" t="s">
        <v>1745</v>
      </c>
      <c r="Y147">
        <f>+VLOOKUP(Tabla24[[#This Row],[ItemCode]],'Hoja1 (2)'!$C$2:$H$732,6,FALSE)</f>
        <v>1000</v>
      </c>
      <c r="Z147">
        <f>+VLOOKUP(Tabla24[[#This Row],[ItemCode]],'Hoja1 (2)'!$C$2:$J$732,8,FALSE)</f>
        <v>25</v>
      </c>
      <c r="AA147">
        <f>+VLOOKUP(Tabla24[[#This Row],[ItemCode]],'Hoja1 (2)'!$C$2:$L$732,10,FALSE)</f>
        <v>72</v>
      </c>
      <c r="AB147">
        <f>+Tabla24[[#This Row],[ItemCode]]</f>
        <v>4253183</v>
      </c>
      <c r="AC147" s="74">
        <v>4253183</v>
      </c>
      <c r="AD147">
        <v>4253183</v>
      </c>
      <c r="AE147">
        <v>16.45</v>
      </c>
      <c r="AF147">
        <v>16.45</v>
      </c>
      <c r="AG147" t="s">
        <v>2637</v>
      </c>
    </row>
    <row r="148" spans="1:33" x14ac:dyDescent="0.35">
      <c r="A148" t="s">
        <v>2549</v>
      </c>
      <c r="B148" t="str">
        <f t="shared" si="2"/>
        <v>100025725231</v>
      </c>
      <c r="C148">
        <f>+VLOOKUP(E148,'Hoja1 (2)'!$C$2:$O$732,13,FALSE)</f>
        <v>10002572</v>
      </c>
      <c r="D148">
        <v>5231</v>
      </c>
      <c r="E148">
        <v>4288778</v>
      </c>
      <c r="F148">
        <f>+VLOOKUP(E148,'Hoja1 (2)'!$C$2:$O$732,13,FALSE)</f>
        <v>10002572</v>
      </c>
      <c r="G148" t="s">
        <v>1288</v>
      </c>
      <c r="H148" t="s">
        <v>1743</v>
      </c>
      <c r="I148">
        <v>108</v>
      </c>
      <c r="J148" t="s">
        <v>2517</v>
      </c>
      <c r="K148" t="s">
        <v>2517</v>
      </c>
      <c r="L148" t="s">
        <v>2517</v>
      </c>
      <c r="M148" t="s">
        <v>2517</v>
      </c>
      <c r="N148" t="s">
        <v>1743</v>
      </c>
      <c r="O148">
        <v>0</v>
      </c>
      <c r="P148" t="s">
        <v>2518</v>
      </c>
      <c r="Q148" t="s">
        <v>2518</v>
      </c>
      <c r="R148" t="s">
        <v>2518</v>
      </c>
      <c r="S148" t="s">
        <v>1745</v>
      </c>
      <c r="T148" t="s">
        <v>1745</v>
      </c>
      <c r="U148" t="s">
        <v>1746</v>
      </c>
      <c r="V148">
        <v>0</v>
      </c>
      <c r="W148" t="s">
        <v>2518</v>
      </c>
      <c r="X148" t="s">
        <v>1745</v>
      </c>
      <c r="Y148">
        <f>+VLOOKUP(Tabla24[[#This Row],[ItemCode]],'Hoja1 (2)'!$C$2:$H$732,6,FALSE)</f>
        <v>1000</v>
      </c>
      <c r="Z148">
        <f>+VLOOKUP(Tabla24[[#This Row],[ItemCode]],'Hoja1 (2)'!$C$2:$J$732,8,FALSE)</f>
        <v>25</v>
      </c>
      <c r="AA148">
        <f>+VLOOKUP(Tabla24[[#This Row],[ItemCode]],'Hoja1 (2)'!$C$2:$L$732,10,FALSE)</f>
        <v>72</v>
      </c>
      <c r="AB148">
        <f>+Tabla24[[#This Row],[ItemCode]]</f>
        <v>4288778</v>
      </c>
      <c r="AC148" s="74">
        <v>4288778</v>
      </c>
      <c r="AD148">
        <v>4288778</v>
      </c>
      <c r="AE148">
        <v>81.03</v>
      </c>
      <c r="AF148">
        <v>81.03</v>
      </c>
      <c r="AG148" t="s">
        <v>2637</v>
      </c>
    </row>
    <row r="149" spans="1:33" x14ac:dyDescent="0.35">
      <c r="A149" t="s">
        <v>2550</v>
      </c>
      <c r="B149" t="str">
        <f t="shared" si="2"/>
        <v>100025725232</v>
      </c>
      <c r="C149">
        <f>+VLOOKUP(E149,'Hoja1 (2)'!$C$2:$O$732,13,FALSE)</f>
        <v>10002572</v>
      </c>
      <c r="D149">
        <v>5232</v>
      </c>
      <c r="E149">
        <v>4317521</v>
      </c>
      <c r="F149">
        <f>+VLOOKUP(E149,'Hoja1 (2)'!$C$2:$O$732,13,FALSE)</f>
        <v>10002572</v>
      </c>
      <c r="G149" t="s">
        <v>1406</v>
      </c>
      <c r="H149" t="s">
        <v>1743</v>
      </c>
      <c r="I149">
        <v>108</v>
      </c>
      <c r="J149" t="s">
        <v>2517</v>
      </c>
      <c r="K149" t="s">
        <v>2517</v>
      </c>
      <c r="L149" t="s">
        <v>2517</v>
      </c>
      <c r="M149" t="s">
        <v>2517</v>
      </c>
      <c r="N149" t="s">
        <v>1743</v>
      </c>
      <c r="O149">
        <v>0</v>
      </c>
      <c r="P149" t="s">
        <v>2518</v>
      </c>
      <c r="Q149" t="s">
        <v>2518</v>
      </c>
      <c r="R149" t="s">
        <v>2518</v>
      </c>
      <c r="S149" t="s">
        <v>1745</v>
      </c>
      <c r="T149" t="s">
        <v>1745</v>
      </c>
      <c r="U149" t="s">
        <v>1746</v>
      </c>
      <c r="V149">
        <v>0</v>
      </c>
      <c r="W149" t="s">
        <v>2518</v>
      </c>
      <c r="X149" t="s">
        <v>1745</v>
      </c>
      <c r="Y149">
        <f>+VLOOKUP(Tabla24[[#This Row],[ItemCode]],'Hoja1 (2)'!$C$2:$H$732,6,FALSE)</f>
        <v>1000</v>
      </c>
      <c r="Z149">
        <f>+VLOOKUP(Tabla24[[#This Row],[ItemCode]],'Hoja1 (2)'!$C$2:$J$732,8,FALSE)</f>
        <v>25</v>
      </c>
      <c r="AA149">
        <f>+VLOOKUP(Tabla24[[#This Row],[ItemCode]],'Hoja1 (2)'!$C$2:$L$732,10,FALSE)</f>
        <v>72</v>
      </c>
      <c r="AB149">
        <f>+Tabla24[[#This Row],[ItemCode]]</f>
        <v>4317521</v>
      </c>
      <c r="AC149" s="74">
        <v>4317521</v>
      </c>
      <c r="AD149">
        <v>4317521</v>
      </c>
      <c r="AE149">
        <v>174.59</v>
      </c>
      <c r="AF149">
        <v>174.59</v>
      </c>
      <c r="AG149" t="s">
        <v>2637</v>
      </c>
    </row>
    <row r="150" spans="1:33" x14ac:dyDescent="0.35">
      <c r="A150" t="s">
        <v>1962</v>
      </c>
      <c r="B150" t="str">
        <f t="shared" si="2"/>
        <v>11001505233</v>
      </c>
      <c r="C150">
        <f>+VLOOKUP(E150,'Hoja1 (2)'!$C$2:$O$732,13,FALSE)</f>
        <v>1100150</v>
      </c>
      <c r="D150">
        <v>5233</v>
      </c>
      <c r="E150" t="s">
        <v>311</v>
      </c>
      <c r="F150">
        <f>+VLOOKUP(E150,'Hoja1 (2)'!$C$2:$O$732,13,FALSE)</f>
        <v>1100150</v>
      </c>
      <c r="G150" t="s">
        <v>312</v>
      </c>
      <c r="H150" t="s">
        <v>1743</v>
      </c>
      <c r="I150">
        <v>110</v>
      </c>
      <c r="J150" t="s">
        <v>2517</v>
      </c>
      <c r="K150" t="s">
        <v>2517</v>
      </c>
      <c r="L150" t="s">
        <v>2517</v>
      </c>
      <c r="M150" t="s">
        <v>2517</v>
      </c>
      <c r="N150" t="s">
        <v>1743</v>
      </c>
      <c r="O150">
        <v>0</v>
      </c>
      <c r="P150" t="s">
        <v>2518</v>
      </c>
      <c r="Q150" t="s">
        <v>2518</v>
      </c>
      <c r="R150" t="s">
        <v>2518</v>
      </c>
      <c r="S150" t="s">
        <v>1745</v>
      </c>
      <c r="T150" t="s">
        <v>1745</v>
      </c>
      <c r="U150" t="s">
        <v>1746</v>
      </c>
      <c r="V150">
        <v>0</v>
      </c>
      <c r="W150" t="s">
        <v>2517</v>
      </c>
      <c r="X150" t="s">
        <v>1745</v>
      </c>
      <c r="Y150">
        <f>+VLOOKUP(Tabla24[[#This Row],[ItemCode]],'Hoja1 (2)'!$C$2:$H$732,6,FALSE)</f>
        <v>1100</v>
      </c>
      <c r="Z150">
        <f>+VLOOKUP(Tabla24[[#This Row],[ItemCode]],'Hoja1 (2)'!$C$2:$J$732,8,FALSE)</f>
        <v>1</v>
      </c>
      <c r="AA150">
        <f>+VLOOKUP(Tabla24[[#This Row],[ItemCode]],'Hoja1 (2)'!$C$2:$L$732,10,FALSE)</f>
        <v>50</v>
      </c>
      <c r="AB150" t="str">
        <f>+Tabla24[[#This Row],[ItemCode]]</f>
        <v>4909-0808</v>
      </c>
      <c r="AC150" s="69" t="s">
        <v>311</v>
      </c>
      <c r="AD150" t="s">
        <v>311</v>
      </c>
      <c r="AE150">
        <v>4.78</v>
      </c>
      <c r="AF150">
        <v>4.78</v>
      </c>
      <c r="AG150" t="s">
        <v>2637</v>
      </c>
    </row>
    <row r="151" spans="1:33" x14ac:dyDescent="0.35">
      <c r="A151" t="s">
        <v>2551</v>
      </c>
      <c r="B151" t="str">
        <f t="shared" si="2"/>
        <v>100025725234</v>
      </c>
      <c r="C151">
        <f>+VLOOKUP(E151,'Hoja1 (2)'!$C$2:$O$732,13,FALSE)</f>
        <v>10002572</v>
      </c>
      <c r="D151">
        <v>5234</v>
      </c>
      <c r="E151">
        <v>50002252</v>
      </c>
      <c r="F151">
        <f>+VLOOKUP(E151,'Hoja1 (2)'!$C$2:$O$732,13,FALSE)</f>
        <v>10002572</v>
      </c>
      <c r="G151" t="s">
        <v>1432</v>
      </c>
      <c r="H151" t="s">
        <v>1743</v>
      </c>
      <c r="I151">
        <v>108</v>
      </c>
      <c r="J151" t="s">
        <v>2517</v>
      </c>
      <c r="K151" t="s">
        <v>2517</v>
      </c>
      <c r="L151" t="s">
        <v>2517</v>
      </c>
      <c r="M151" t="s">
        <v>2517</v>
      </c>
      <c r="N151" t="s">
        <v>1743</v>
      </c>
      <c r="O151">
        <v>0</v>
      </c>
      <c r="P151" t="s">
        <v>2518</v>
      </c>
      <c r="Q151" t="s">
        <v>2518</v>
      </c>
      <c r="R151" t="s">
        <v>2518</v>
      </c>
      <c r="S151" t="s">
        <v>1745</v>
      </c>
      <c r="T151" t="s">
        <v>1745</v>
      </c>
      <c r="U151" t="s">
        <v>1746</v>
      </c>
      <c r="V151">
        <v>0</v>
      </c>
      <c r="W151" t="s">
        <v>2518</v>
      </c>
      <c r="X151" t="s">
        <v>1745</v>
      </c>
      <c r="Y151">
        <f>+VLOOKUP(Tabla24[[#This Row],[ItemCode]],'Hoja1 (2)'!$C$2:$H$732,6,FALSE)</f>
        <v>1000</v>
      </c>
      <c r="Z151">
        <f>+VLOOKUP(Tabla24[[#This Row],[ItemCode]],'Hoja1 (2)'!$C$2:$J$732,8,FALSE)</f>
        <v>25</v>
      </c>
      <c r="AA151">
        <f>+VLOOKUP(Tabla24[[#This Row],[ItemCode]],'Hoja1 (2)'!$C$2:$L$732,10,FALSE)</f>
        <v>72</v>
      </c>
      <c r="AB151">
        <f>+Tabla24[[#This Row],[ItemCode]]</f>
        <v>50002252</v>
      </c>
      <c r="AC151" s="74">
        <v>50002252</v>
      </c>
      <c r="AD151">
        <v>50002252</v>
      </c>
      <c r="AE151">
        <v>17.25</v>
      </c>
      <c r="AF151">
        <v>17.25</v>
      </c>
      <c r="AG151" t="s">
        <v>2637</v>
      </c>
    </row>
    <row r="152" spans="1:33" x14ac:dyDescent="0.35">
      <c r="A152" t="s">
        <v>2552</v>
      </c>
      <c r="B152" t="str">
        <f t="shared" si="2"/>
        <v>100025725235</v>
      </c>
      <c r="C152">
        <f>+VLOOKUP(E152,'Hoja1 (2)'!$C$2:$O$732,13,FALSE)</f>
        <v>10002572</v>
      </c>
      <c r="D152">
        <v>5235</v>
      </c>
      <c r="E152">
        <v>50007930</v>
      </c>
      <c r="F152">
        <f>+VLOOKUP(E152,'Hoja1 (2)'!$C$2:$O$732,13,FALSE)</f>
        <v>10002572</v>
      </c>
      <c r="G152" t="s">
        <v>1674</v>
      </c>
      <c r="H152" t="s">
        <v>1743</v>
      </c>
      <c r="I152">
        <v>108</v>
      </c>
      <c r="J152" t="s">
        <v>2517</v>
      </c>
      <c r="K152" t="s">
        <v>2517</v>
      </c>
      <c r="L152" t="s">
        <v>2517</v>
      </c>
      <c r="M152" t="s">
        <v>2517</v>
      </c>
      <c r="N152" t="s">
        <v>1743</v>
      </c>
      <c r="O152">
        <v>0</v>
      </c>
      <c r="P152" t="s">
        <v>2518</v>
      </c>
      <c r="Q152" t="s">
        <v>2518</v>
      </c>
      <c r="R152" t="s">
        <v>2518</v>
      </c>
      <c r="S152" t="s">
        <v>1745</v>
      </c>
      <c r="T152" t="s">
        <v>1745</v>
      </c>
      <c r="U152" t="s">
        <v>1746</v>
      </c>
      <c r="V152">
        <v>0</v>
      </c>
      <c r="W152" t="s">
        <v>2518</v>
      </c>
      <c r="X152" t="s">
        <v>1745</v>
      </c>
      <c r="Y152">
        <f>+VLOOKUP(Tabla24[[#This Row],[ItemCode]],'Hoja1 (2)'!$C$2:$H$732,6,FALSE)</f>
        <v>1000</v>
      </c>
      <c r="Z152">
        <f>+VLOOKUP(Tabla24[[#This Row],[ItemCode]],'Hoja1 (2)'!$C$2:$J$732,8,FALSE)</f>
        <v>25</v>
      </c>
      <c r="AA152">
        <f>+VLOOKUP(Tabla24[[#This Row],[ItemCode]],'Hoja1 (2)'!$C$2:$L$732,10,FALSE)</f>
        <v>72</v>
      </c>
      <c r="AB152">
        <f>+Tabla24[[#This Row],[ItemCode]]</f>
        <v>50007930</v>
      </c>
      <c r="AC152" s="74">
        <v>50007930</v>
      </c>
      <c r="AD152">
        <v>50007930</v>
      </c>
      <c r="AE152">
        <v>52.14</v>
      </c>
      <c r="AF152">
        <v>52.14</v>
      </c>
      <c r="AG152" t="s">
        <v>2637</v>
      </c>
    </row>
    <row r="153" spans="1:33" x14ac:dyDescent="0.35">
      <c r="A153" t="s">
        <v>2739</v>
      </c>
      <c r="B153" t="str">
        <f t="shared" si="2"/>
        <v>100025725236</v>
      </c>
      <c r="C153">
        <f>+VLOOKUP(E153,'Hoja1 (2)'!$C$2:$O$732,13,FALSE)</f>
        <v>10002572</v>
      </c>
      <c r="D153">
        <v>5236</v>
      </c>
      <c r="E153">
        <v>50013301</v>
      </c>
      <c r="F153">
        <f>+VLOOKUP(E153,'Hoja1 (2)'!$C$2:$O$732,13,FALSE)</f>
        <v>10002572</v>
      </c>
      <c r="G153" t="s">
        <v>1674</v>
      </c>
      <c r="H153" t="s">
        <v>1743</v>
      </c>
      <c r="I153">
        <v>108</v>
      </c>
      <c r="J153" t="s">
        <v>2517</v>
      </c>
      <c r="K153" t="s">
        <v>2517</v>
      </c>
      <c r="L153" t="s">
        <v>2517</v>
      </c>
      <c r="M153" t="s">
        <v>2517</v>
      </c>
      <c r="N153" t="s">
        <v>1743</v>
      </c>
      <c r="O153">
        <v>0</v>
      </c>
      <c r="P153" t="s">
        <v>2518</v>
      </c>
      <c r="Q153" t="s">
        <v>2518</v>
      </c>
      <c r="R153" t="s">
        <v>2518</v>
      </c>
      <c r="S153" t="s">
        <v>1745</v>
      </c>
      <c r="T153" t="s">
        <v>1745</v>
      </c>
      <c r="U153" t="s">
        <v>1746</v>
      </c>
      <c r="V153">
        <v>0</v>
      </c>
      <c r="W153" t="s">
        <v>2518</v>
      </c>
      <c r="X153" t="s">
        <v>1745</v>
      </c>
      <c r="Y153">
        <f>+VLOOKUP(Tabla24[[#This Row],[ItemCode]],'Hoja1 (2)'!$C$2:$H$732,6,FALSE)</f>
        <v>1000</v>
      </c>
      <c r="Z153">
        <f>+VLOOKUP(Tabla24[[#This Row],[ItemCode]],'Hoja1 (2)'!$C$2:$J$732,8,FALSE)</f>
        <v>25</v>
      </c>
      <c r="AA153">
        <f>+VLOOKUP(Tabla24[[#This Row],[ItemCode]],'Hoja1 (2)'!$C$2:$L$732,10,FALSE)</f>
        <v>72</v>
      </c>
      <c r="AB153">
        <f>+Tabla24[[#This Row],[ItemCode]]</f>
        <v>50013301</v>
      </c>
      <c r="AC153" s="74">
        <v>50013301</v>
      </c>
      <c r="AD153">
        <v>50013301</v>
      </c>
      <c r="AE153">
        <v>93.96</v>
      </c>
      <c r="AF153">
        <v>93.96</v>
      </c>
      <c r="AG153" t="s">
        <v>2637</v>
      </c>
    </row>
    <row r="154" spans="1:33" x14ac:dyDescent="0.35">
      <c r="A154" t="s">
        <v>2740</v>
      </c>
      <c r="B154" t="str">
        <f t="shared" si="2"/>
        <v>100026745237</v>
      </c>
      <c r="C154">
        <f>+VLOOKUP(E154,'Hoja1 (2)'!$C$2:$O$732,13,FALSE)</f>
        <v>10002674</v>
      </c>
      <c r="D154">
        <v>5237</v>
      </c>
      <c r="E154">
        <v>50021010</v>
      </c>
      <c r="F154">
        <f>+VLOOKUP(E154,'Hoja1 (2)'!$C$2:$O$732,13,FALSE)</f>
        <v>10002674</v>
      </c>
      <c r="G154" t="s">
        <v>1340</v>
      </c>
      <c r="H154" t="s">
        <v>1743</v>
      </c>
      <c r="I154">
        <v>108</v>
      </c>
      <c r="J154" t="s">
        <v>2517</v>
      </c>
      <c r="K154" t="s">
        <v>2517</v>
      </c>
      <c r="L154" t="s">
        <v>2517</v>
      </c>
      <c r="M154" t="s">
        <v>2517</v>
      </c>
      <c r="N154" t="s">
        <v>1743</v>
      </c>
      <c r="O154">
        <v>0</v>
      </c>
      <c r="P154" t="s">
        <v>2518</v>
      </c>
      <c r="Q154" t="s">
        <v>2518</v>
      </c>
      <c r="R154" t="s">
        <v>2518</v>
      </c>
      <c r="S154" t="s">
        <v>1745</v>
      </c>
      <c r="T154" t="s">
        <v>1745</v>
      </c>
      <c r="U154" t="s">
        <v>1746</v>
      </c>
      <c r="V154">
        <v>0</v>
      </c>
      <c r="W154" t="s">
        <v>2517</v>
      </c>
      <c r="X154" t="s">
        <v>1745</v>
      </c>
      <c r="Y154">
        <f>+VLOOKUP(Tabla24[[#This Row],[ItemCode]],'Hoja1 (2)'!$C$2:$H$732,6,FALSE)</f>
        <v>1000</v>
      </c>
      <c r="Z154">
        <f>+VLOOKUP(Tabla24[[#This Row],[ItemCode]],'Hoja1 (2)'!$C$2:$J$732,8,FALSE)</f>
        <v>26</v>
      </c>
      <c r="AA154">
        <f>+VLOOKUP(Tabla24[[#This Row],[ItemCode]],'Hoja1 (2)'!$C$2:$L$732,10,FALSE)</f>
        <v>74</v>
      </c>
      <c r="AB154">
        <f>+Tabla24[[#This Row],[ItemCode]]</f>
        <v>50021010</v>
      </c>
      <c r="AC154" s="74">
        <v>50021010</v>
      </c>
      <c r="AD154">
        <v>50021010</v>
      </c>
      <c r="AE154">
        <v>30</v>
      </c>
      <c r="AF154">
        <v>30</v>
      </c>
      <c r="AG154" t="s">
        <v>2637</v>
      </c>
    </row>
    <row r="155" spans="1:33" x14ac:dyDescent="0.35">
      <c r="A155" t="s">
        <v>1967</v>
      </c>
      <c r="B155" t="str">
        <f t="shared" si="2"/>
        <v>100025725238</v>
      </c>
      <c r="C155">
        <f>+VLOOKUP(E155,'Hoja1 (2)'!$C$2:$O$732,13,FALSE)</f>
        <v>10002572</v>
      </c>
      <c r="D155">
        <v>5238</v>
      </c>
      <c r="E155">
        <v>50241290</v>
      </c>
      <c r="F155">
        <f>+VLOOKUP(E155,'Hoja1 (2)'!$C$2:$O$732,13,FALSE)</f>
        <v>10002572</v>
      </c>
      <c r="G155" t="s">
        <v>1544</v>
      </c>
      <c r="H155" t="s">
        <v>1743</v>
      </c>
      <c r="I155">
        <v>108</v>
      </c>
      <c r="J155" t="s">
        <v>2517</v>
      </c>
      <c r="K155" t="s">
        <v>2517</v>
      </c>
      <c r="L155" t="s">
        <v>2517</v>
      </c>
      <c r="M155" t="s">
        <v>2517</v>
      </c>
      <c r="N155" t="s">
        <v>1743</v>
      </c>
      <c r="O155">
        <v>0</v>
      </c>
      <c r="P155" t="s">
        <v>2518</v>
      </c>
      <c r="Q155" t="s">
        <v>2518</v>
      </c>
      <c r="R155" t="s">
        <v>2518</v>
      </c>
      <c r="S155" t="s">
        <v>1745</v>
      </c>
      <c r="T155" t="s">
        <v>1745</v>
      </c>
      <c r="U155" t="s">
        <v>1746</v>
      </c>
      <c r="V155">
        <v>0</v>
      </c>
      <c r="W155" t="s">
        <v>2518</v>
      </c>
      <c r="X155" t="s">
        <v>1745</v>
      </c>
      <c r="Y155">
        <f>+VLOOKUP(Tabla24[[#This Row],[ItemCode]],'Hoja1 (2)'!$C$2:$H$732,6,FALSE)</f>
        <v>1000</v>
      </c>
      <c r="Z155">
        <f>+VLOOKUP(Tabla24[[#This Row],[ItemCode]],'Hoja1 (2)'!$C$2:$J$732,8,FALSE)</f>
        <v>25</v>
      </c>
      <c r="AA155">
        <f>+VLOOKUP(Tabla24[[#This Row],[ItemCode]],'Hoja1 (2)'!$C$2:$L$732,10,FALSE)</f>
        <v>72</v>
      </c>
      <c r="AB155">
        <f>+Tabla24[[#This Row],[ItemCode]]</f>
        <v>50241290</v>
      </c>
      <c r="AC155" s="74">
        <v>50241290</v>
      </c>
      <c r="AD155">
        <v>50241290</v>
      </c>
      <c r="AE155">
        <v>43.03</v>
      </c>
      <c r="AF155">
        <v>43.03</v>
      </c>
      <c r="AG155" t="s">
        <v>2637</v>
      </c>
    </row>
    <row r="156" spans="1:33" x14ac:dyDescent="0.35">
      <c r="A156" t="s">
        <v>1968</v>
      </c>
      <c r="B156" t="str">
        <f t="shared" si="2"/>
        <v>100025725239</v>
      </c>
      <c r="C156">
        <f>+VLOOKUP(E156,'Hoja1 (2)'!$C$2:$O$732,13,FALSE)</f>
        <v>10002572</v>
      </c>
      <c r="D156">
        <v>5239</v>
      </c>
      <c r="E156">
        <v>50292960</v>
      </c>
      <c r="F156">
        <f>+VLOOKUP(E156,'Hoja1 (2)'!$C$2:$O$732,13,FALSE)</f>
        <v>10002572</v>
      </c>
      <c r="G156" t="s">
        <v>1677</v>
      </c>
      <c r="H156" t="s">
        <v>1743</v>
      </c>
      <c r="I156">
        <v>108</v>
      </c>
      <c r="J156" t="s">
        <v>2517</v>
      </c>
      <c r="K156" t="s">
        <v>2517</v>
      </c>
      <c r="L156" t="s">
        <v>2517</v>
      </c>
      <c r="M156" t="s">
        <v>2517</v>
      </c>
      <c r="N156" t="s">
        <v>1743</v>
      </c>
      <c r="O156">
        <v>0</v>
      </c>
      <c r="P156" t="s">
        <v>2518</v>
      </c>
      <c r="Q156" t="s">
        <v>2518</v>
      </c>
      <c r="R156" t="s">
        <v>2518</v>
      </c>
      <c r="S156" t="s">
        <v>1745</v>
      </c>
      <c r="T156" t="s">
        <v>1745</v>
      </c>
      <c r="U156" t="s">
        <v>1746</v>
      </c>
      <c r="V156">
        <v>0</v>
      </c>
      <c r="W156" t="s">
        <v>2518</v>
      </c>
      <c r="X156" t="s">
        <v>1745</v>
      </c>
      <c r="Y156">
        <f>+VLOOKUP(Tabla24[[#This Row],[ItemCode]],'Hoja1 (2)'!$C$2:$H$732,6,FALSE)</f>
        <v>1000</v>
      </c>
      <c r="Z156">
        <f>+VLOOKUP(Tabla24[[#This Row],[ItemCode]],'Hoja1 (2)'!$C$2:$J$732,8,FALSE)</f>
        <v>25</v>
      </c>
      <c r="AA156">
        <f>+VLOOKUP(Tabla24[[#This Row],[ItemCode]],'Hoja1 (2)'!$C$2:$L$732,10,FALSE)</f>
        <v>72</v>
      </c>
      <c r="AB156">
        <f>+Tabla24[[#This Row],[ItemCode]]</f>
        <v>50292960</v>
      </c>
      <c r="AC156" s="74">
        <v>50292960</v>
      </c>
      <c r="AD156">
        <v>50292960</v>
      </c>
      <c r="AE156">
        <v>93.96</v>
      </c>
      <c r="AF156">
        <v>93.96</v>
      </c>
      <c r="AG156" t="s">
        <v>2637</v>
      </c>
    </row>
    <row r="157" spans="1:33" x14ac:dyDescent="0.35">
      <c r="A157" t="s">
        <v>1969</v>
      </c>
      <c r="B157" t="str">
        <f t="shared" si="2"/>
        <v>100025725240</v>
      </c>
      <c r="C157">
        <f>+VLOOKUP(E157,'Hoja1 (2)'!$C$2:$O$732,13,FALSE)</f>
        <v>10002572</v>
      </c>
      <c r="D157">
        <v>5240</v>
      </c>
      <c r="E157">
        <v>50359916</v>
      </c>
      <c r="F157">
        <f>+VLOOKUP(E157,'Hoja1 (2)'!$C$2:$O$732,13,FALSE)</f>
        <v>10002572</v>
      </c>
      <c r="G157" t="s">
        <v>1542</v>
      </c>
      <c r="H157" t="s">
        <v>1743</v>
      </c>
      <c r="I157">
        <v>108</v>
      </c>
      <c r="J157" t="s">
        <v>2517</v>
      </c>
      <c r="K157" t="s">
        <v>2517</v>
      </c>
      <c r="L157" t="s">
        <v>2517</v>
      </c>
      <c r="M157" t="s">
        <v>2517</v>
      </c>
      <c r="N157" t="s">
        <v>1743</v>
      </c>
      <c r="O157">
        <v>0</v>
      </c>
      <c r="P157" t="s">
        <v>2518</v>
      </c>
      <c r="Q157" t="s">
        <v>2518</v>
      </c>
      <c r="R157" t="s">
        <v>2518</v>
      </c>
      <c r="S157" t="s">
        <v>1745</v>
      </c>
      <c r="T157" t="s">
        <v>1745</v>
      </c>
      <c r="U157" t="s">
        <v>1746</v>
      </c>
      <c r="V157">
        <v>0</v>
      </c>
      <c r="W157" t="s">
        <v>2518</v>
      </c>
      <c r="X157" t="s">
        <v>1745</v>
      </c>
      <c r="Y157">
        <f>+VLOOKUP(Tabla24[[#This Row],[ItemCode]],'Hoja1 (2)'!$C$2:$H$732,6,FALSE)</f>
        <v>1000</v>
      </c>
      <c r="Z157">
        <f>+VLOOKUP(Tabla24[[#This Row],[ItemCode]],'Hoja1 (2)'!$C$2:$J$732,8,FALSE)</f>
        <v>25</v>
      </c>
      <c r="AA157">
        <f>+VLOOKUP(Tabla24[[#This Row],[ItemCode]],'Hoja1 (2)'!$C$2:$L$732,10,FALSE)</f>
        <v>72</v>
      </c>
      <c r="AB157">
        <f>+Tabla24[[#This Row],[ItemCode]]</f>
        <v>50359916</v>
      </c>
      <c r="AC157" s="74">
        <v>50359916</v>
      </c>
      <c r="AD157">
        <v>50359916</v>
      </c>
      <c r="AE157">
        <v>98.64</v>
      </c>
      <c r="AF157">
        <v>98.64</v>
      </c>
      <c r="AG157" t="s">
        <v>2637</v>
      </c>
    </row>
    <row r="158" spans="1:33" x14ac:dyDescent="0.35">
      <c r="A158" t="s">
        <v>1970</v>
      </c>
      <c r="B158" t="str">
        <f t="shared" si="2"/>
        <v>100025725241</v>
      </c>
      <c r="C158">
        <f>+VLOOKUP(E158,'Hoja1 (2)'!$C$2:$O$732,13,FALSE)</f>
        <v>10002572</v>
      </c>
      <c r="D158">
        <v>5241</v>
      </c>
      <c r="E158">
        <v>50368354</v>
      </c>
      <c r="F158">
        <f>+VLOOKUP(E158,'Hoja1 (2)'!$C$2:$O$732,13,FALSE)</f>
        <v>10002572</v>
      </c>
      <c r="G158" t="s">
        <v>1344</v>
      </c>
      <c r="H158" t="s">
        <v>1743</v>
      </c>
      <c r="I158">
        <v>108</v>
      </c>
      <c r="J158" t="s">
        <v>2517</v>
      </c>
      <c r="K158" t="s">
        <v>2517</v>
      </c>
      <c r="L158" t="s">
        <v>2517</v>
      </c>
      <c r="M158" t="s">
        <v>2517</v>
      </c>
      <c r="N158" t="s">
        <v>1743</v>
      </c>
      <c r="O158">
        <v>0</v>
      </c>
      <c r="P158" t="s">
        <v>2518</v>
      </c>
      <c r="Q158" t="s">
        <v>2518</v>
      </c>
      <c r="R158" t="s">
        <v>2518</v>
      </c>
      <c r="S158" t="s">
        <v>1745</v>
      </c>
      <c r="T158" t="s">
        <v>1745</v>
      </c>
      <c r="U158" t="s">
        <v>1746</v>
      </c>
      <c r="V158">
        <v>0</v>
      </c>
      <c r="W158" t="s">
        <v>2518</v>
      </c>
      <c r="X158" t="s">
        <v>1745</v>
      </c>
      <c r="Y158">
        <f>+VLOOKUP(Tabla24[[#This Row],[ItemCode]],'Hoja1 (2)'!$C$2:$H$732,6,FALSE)</f>
        <v>1000</v>
      </c>
      <c r="Z158">
        <f>+VLOOKUP(Tabla24[[#This Row],[ItemCode]],'Hoja1 (2)'!$C$2:$J$732,8,FALSE)</f>
        <v>25</v>
      </c>
      <c r="AA158">
        <f>+VLOOKUP(Tabla24[[#This Row],[ItemCode]],'Hoja1 (2)'!$C$2:$L$732,10,FALSE)</f>
        <v>72</v>
      </c>
      <c r="AB158">
        <f>+Tabla24[[#This Row],[ItemCode]]</f>
        <v>50368354</v>
      </c>
      <c r="AC158" s="74">
        <v>50368354</v>
      </c>
      <c r="AD158">
        <v>50368354</v>
      </c>
      <c r="AE158">
        <v>117.09</v>
      </c>
      <c r="AF158">
        <v>117.09</v>
      </c>
      <c r="AG158" t="s">
        <v>2637</v>
      </c>
    </row>
    <row r="159" spans="1:33" x14ac:dyDescent="0.35">
      <c r="A159" t="s">
        <v>1971</v>
      </c>
      <c r="B159" t="str">
        <f t="shared" si="2"/>
        <v>100025725242</v>
      </c>
      <c r="C159">
        <f>+VLOOKUP(E159,'Hoja1 (2)'!$C$2:$O$732,13,FALSE)</f>
        <v>10002572</v>
      </c>
      <c r="D159">
        <v>5242</v>
      </c>
      <c r="E159">
        <v>50681044</v>
      </c>
      <c r="F159">
        <f>+VLOOKUP(E159,'Hoja1 (2)'!$C$2:$O$732,13,FALSE)</f>
        <v>10002572</v>
      </c>
      <c r="G159" t="s">
        <v>1398</v>
      </c>
      <c r="H159" t="s">
        <v>1743</v>
      </c>
      <c r="I159">
        <v>108</v>
      </c>
      <c r="J159" t="s">
        <v>2517</v>
      </c>
      <c r="K159" t="s">
        <v>2517</v>
      </c>
      <c r="L159" t="s">
        <v>2517</v>
      </c>
      <c r="M159" t="s">
        <v>2517</v>
      </c>
      <c r="N159" t="s">
        <v>1743</v>
      </c>
      <c r="O159">
        <v>0</v>
      </c>
      <c r="P159" t="s">
        <v>2518</v>
      </c>
      <c r="Q159" t="s">
        <v>2518</v>
      </c>
      <c r="R159" t="s">
        <v>2518</v>
      </c>
      <c r="S159" t="s">
        <v>1745</v>
      </c>
      <c r="T159" t="s">
        <v>1745</v>
      </c>
      <c r="U159" t="s">
        <v>1746</v>
      </c>
      <c r="V159">
        <v>0</v>
      </c>
      <c r="W159" t="s">
        <v>2518</v>
      </c>
      <c r="X159" t="s">
        <v>1745</v>
      </c>
      <c r="Y159">
        <f>+VLOOKUP(Tabla24[[#This Row],[ItemCode]],'Hoja1 (2)'!$C$2:$H$732,6,FALSE)</f>
        <v>1000</v>
      </c>
      <c r="Z159">
        <f>+VLOOKUP(Tabla24[[#This Row],[ItemCode]],'Hoja1 (2)'!$C$2:$J$732,8,FALSE)</f>
        <v>25</v>
      </c>
      <c r="AA159">
        <f>+VLOOKUP(Tabla24[[#This Row],[ItemCode]],'Hoja1 (2)'!$C$2:$L$732,10,FALSE)</f>
        <v>72</v>
      </c>
      <c r="AB159">
        <f>+Tabla24[[#This Row],[ItemCode]]</f>
        <v>50681044</v>
      </c>
      <c r="AC159" s="74">
        <v>50681044</v>
      </c>
      <c r="AD159">
        <v>50681044</v>
      </c>
      <c r="AE159">
        <v>98.64</v>
      </c>
      <c r="AF159">
        <v>98.64</v>
      </c>
      <c r="AG159" t="s">
        <v>2637</v>
      </c>
    </row>
    <row r="160" spans="1:33" x14ac:dyDescent="0.35">
      <c r="A160" t="s">
        <v>1972</v>
      </c>
      <c r="B160" t="str">
        <f t="shared" si="2"/>
        <v>100025725243</v>
      </c>
      <c r="C160">
        <f>+VLOOKUP(E160,'Hoja1 (2)'!$C$2:$O$732,13,FALSE)</f>
        <v>10002572</v>
      </c>
      <c r="D160">
        <v>5243</v>
      </c>
      <c r="E160">
        <v>50738721</v>
      </c>
      <c r="F160">
        <f>+VLOOKUP(E160,'Hoja1 (2)'!$C$2:$O$732,13,FALSE)</f>
        <v>10002572</v>
      </c>
      <c r="G160" t="s">
        <v>1711</v>
      </c>
      <c r="H160" t="s">
        <v>1743</v>
      </c>
      <c r="I160">
        <v>108</v>
      </c>
      <c r="J160" t="s">
        <v>2517</v>
      </c>
      <c r="K160" t="s">
        <v>2517</v>
      </c>
      <c r="L160" t="s">
        <v>2517</v>
      </c>
      <c r="M160" t="s">
        <v>2517</v>
      </c>
      <c r="N160" t="s">
        <v>1743</v>
      </c>
      <c r="O160">
        <v>0</v>
      </c>
      <c r="P160" t="s">
        <v>2518</v>
      </c>
      <c r="Q160" t="s">
        <v>2518</v>
      </c>
      <c r="R160" t="s">
        <v>2518</v>
      </c>
      <c r="S160" t="s">
        <v>1745</v>
      </c>
      <c r="T160" t="s">
        <v>1745</v>
      </c>
      <c r="U160" t="s">
        <v>1746</v>
      </c>
      <c r="V160">
        <v>0</v>
      </c>
      <c r="W160" t="s">
        <v>2517</v>
      </c>
      <c r="X160" t="s">
        <v>1745</v>
      </c>
      <c r="Y160">
        <f>+VLOOKUP(Tabla24[[#This Row],[ItemCode]],'Hoja1 (2)'!$C$2:$H$732,6,FALSE)</f>
        <v>1000</v>
      </c>
      <c r="Z160">
        <f>+VLOOKUP(Tabla24[[#This Row],[ItemCode]],'Hoja1 (2)'!$C$2:$J$732,8,FALSE)</f>
        <v>25</v>
      </c>
      <c r="AA160">
        <f>+VLOOKUP(Tabla24[[#This Row],[ItemCode]],'Hoja1 (2)'!$C$2:$L$732,10,FALSE)</f>
        <v>72</v>
      </c>
      <c r="AB160">
        <f>+Tabla24[[#This Row],[ItemCode]]</f>
        <v>50738721</v>
      </c>
      <c r="AC160" s="74">
        <v>50738721</v>
      </c>
      <c r="AD160">
        <v>50738721</v>
      </c>
      <c r="AE160">
        <v>51.67</v>
      </c>
      <c r="AF160">
        <v>51.67</v>
      </c>
      <c r="AG160" t="s">
        <v>2637</v>
      </c>
    </row>
    <row r="161" spans="1:33" x14ac:dyDescent="0.35">
      <c r="A161" t="s">
        <v>1973</v>
      </c>
      <c r="B161" t="str">
        <f t="shared" si="2"/>
        <v>100025725244</v>
      </c>
      <c r="C161">
        <f>+VLOOKUP(E161,'Hoja1 (2)'!$C$2:$O$732,13,FALSE)</f>
        <v>10002572</v>
      </c>
      <c r="D161">
        <v>5244</v>
      </c>
      <c r="E161">
        <v>50744771</v>
      </c>
      <c r="F161">
        <f>+VLOOKUP(E161,'Hoja1 (2)'!$C$2:$O$732,13,FALSE)</f>
        <v>10002572</v>
      </c>
      <c r="G161" t="s">
        <v>1404</v>
      </c>
      <c r="H161" t="s">
        <v>1743</v>
      </c>
      <c r="I161">
        <v>108</v>
      </c>
      <c r="J161" t="s">
        <v>2517</v>
      </c>
      <c r="K161" t="s">
        <v>2517</v>
      </c>
      <c r="L161" t="s">
        <v>2517</v>
      </c>
      <c r="M161" t="s">
        <v>2517</v>
      </c>
      <c r="N161" t="s">
        <v>1743</v>
      </c>
      <c r="O161">
        <v>0</v>
      </c>
      <c r="P161" t="s">
        <v>2518</v>
      </c>
      <c r="Q161" t="s">
        <v>2518</v>
      </c>
      <c r="R161" t="s">
        <v>2518</v>
      </c>
      <c r="S161" t="s">
        <v>1745</v>
      </c>
      <c r="T161" t="s">
        <v>1745</v>
      </c>
      <c r="U161" t="s">
        <v>1746</v>
      </c>
      <c r="V161">
        <v>0</v>
      </c>
      <c r="W161" t="s">
        <v>2518</v>
      </c>
      <c r="X161" t="s">
        <v>1745</v>
      </c>
      <c r="Y161">
        <f>+VLOOKUP(Tabla24[[#This Row],[ItemCode]],'Hoja1 (2)'!$C$2:$H$732,6,FALSE)</f>
        <v>1000</v>
      </c>
      <c r="Z161">
        <f>+VLOOKUP(Tabla24[[#This Row],[ItemCode]],'Hoja1 (2)'!$C$2:$J$732,8,FALSE)</f>
        <v>25</v>
      </c>
      <c r="AA161">
        <f>+VLOOKUP(Tabla24[[#This Row],[ItemCode]],'Hoja1 (2)'!$C$2:$L$732,10,FALSE)</f>
        <v>72</v>
      </c>
      <c r="AB161">
        <f>+Tabla24[[#This Row],[ItemCode]]</f>
        <v>50744771</v>
      </c>
      <c r="AC161" s="74">
        <v>50744771</v>
      </c>
      <c r="AD161">
        <v>50744771</v>
      </c>
      <c r="AE161">
        <v>51.03</v>
      </c>
      <c r="AF161">
        <v>51.03</v>
      </c>
      <c r="AG161" t="s">
        <v>2637</v>
      </c>
    </row>
    <row r="162" spans="1:33" x14ac:dyDescent="0.35">
      <c r="A162" t="s">
        <v>1974</v>
      </c>
      <c r="B162" t="str">
        <f t="shared" si="2"/>
        <v>100025725245</v>
      </c>
      <c r="C162">
        <f>+VLOOKUP(E162,'Hoja1 (2)'!$C$2:$O$732,13,FALSE)</f>
        <v>10002572</v>
      </c>
      <c r="D162">
        <v>5245</v>
      </c>
      <c r="E162">
        <v>50933591</v>
      </c>
      <c r="F162">
        <f>+VLOOKUP(E162,'Hoja1 (2)'!$C$2:$O$732,13,FALSE)</f>
        <v>10002572</v>
      </c>
      <c r="G162" t="s">
        <v>1386</v>
      </c>
      <c r="H162" t="s">
        <v>1743</v>
      </c>
      <c r="I162">
        <v>108</v>
      </c>
      <c r="J162" t="s">
        <v>2517</v>
      </c>
      <c r="K162" t="s">
        <v>2517</v>
      </c>
      <c r="L162" t="s">
        <v>2517</v>
      </c>
      <c r="M162" t="s">
        <v>2517</v>
      </c>
      <c r="N162" t="s">
        <v>1743</v>
      </c>
      <c r="O162">
        <v>0</v>
      </c>
      <c r="P162" t="s">
        <v>2518</v>
      </c>
      <c r="Q162" t="s">
        <v>2518</v>
      </c>
      <c r="R162" t="s">
        <v>2518</v>
      </c>
      <c r="S162" t="s">
        <v>1745</v>
      </c>
      <c r="T162" t="s">
        <v>1745</v>
      </c>
      <c r="U162" t="s">
        <v>1746</v>
      </c>
      <c r="V162">
        <v>0</v>
      </c>
      <c r="W162" t="s">
        <v>2518</v>
      </c>
      <c r="X162" t="s">
        <v>1745</v>
      </c>
      <c r="Y162">
        <f>+VLOOKUP(Tabla24[[#This Row],[ItemCode]],'Hoja1 (2)'!$C$2:$H$732,6,FALSE)</f>
        <v>1000</v>
      </c>
      <c r="Z162">
        <f>+VLOOKUP(Tabla24[[#This Row],[ItemCode]],'Hoja1 (2)'!$C$2:$J$732,8,FALSE)</f>
        <v>25</v>
      </c>
      <c r="AA162">
        <f>+VLOOKUP(Tabla24[[#This Row],[ItemCode]],'Hoja1 (2)'!$C$2:$L$732,10,FALSE)</f>
        <v>72</v>
      </c>
      <c r="AB162">
        <f>+Tabla24[[#This Row],[ItemCode]]</f>
        <v>50933591</v>
      </c>
      <c r="AC162" s="74">
        <v>50933591</v>
      </c>
      <c r="AD162">
        <v>50933591</v>
      </c>
      <c r="AE162">
        <v>97.09</v>
      </c>
      <c r="AF162">
        <v>97.09</v>
      </c>
      <c r="AG162" t="s">
        <v>2637</v>
      </c>
    </row>
    <row r="163" spans="1:33" x14ac:dyDescent="0.35">
      <c r="A163" t="s">
        <v>1975</v>
      </c>
      <c r="B163" t="str">
        <f t="shared" si="2"/>
        <v>100025725246</v>
      </c>
      <c r="C163">
        <f>+VLOOKUP(E163,'Hoja1 (2)'!$C$2:$O$732,13,FALSE)</f>
        <v>10002572</v>
      </c>
      <c r="D163">
        <v>5246</v>
      </c>
      <c r="E163">
        <v>50933604</v>
      </c>
      <c r="F163">
        <f>+VLOOKUP(E163,'Hoja1 (2)'!$C$2:$O$732,13,FALSE)</f>
        <v>10002572</v>
      </c>
      <c r="G163" t="s">
        <v>1388</v>
      </c>
      <c r="H163" t="s">
        <v>1743</v>
      </c>
      <c r="I163">
        <v>108</v>
      </c>
      <c r="J163" t="s">
        <v>2517</v>
      </c>
      <c r="K163" t="s">
        <v>2517</v>
      </c>
      <c r="L163" t="s">
        <v>2517</v>
      </c>
      <c r="M163" t="s">
        <v>2517</v>
      </c>
      <c r="N163" t="s">
        <v>1743</v>
      </c>
      <c r="O163">
        <v>0</v>
      </c>
      <c r="P163" t="s">
        <v>2518</v>
      </c>
      <c r="Q163" t="s">
        <v>2518</v>
      </c>
      <c r="R163" t="s">
        <v>2518</v>
      </c>
      <c r="S163" t="s">
        <v>1745</v>
      </c>
      <c r="T163" t="s">
        <v>1745</v>
      </c>
      <c r="U163" t="s">
        <v>1746</v>
      </c>
      <c r="V163">
        <v>0</v>
      </c>
      <c r="W163" t="s">
        <v>2518</v>
      </c>
      <c r="X163" t="s">
        <v>1745</v>
      </c>
      <c r="Y163">
        <f>+VLOOKUP(Tabla24[[#This Row],[ItemCode]],'Hoja1 (2)'!$C$2:$H$732,6,FALSE)</f>
        <v>1000</v>
      </c>
      <c r="Z163">
        <f>+VLOOKUP(Tabla24[[#This Row],[ItemCode]],'Hoja1 (2)'!$C$2:$J$732,8,FALSE)</f>
        <v>25</v>
      </c>
      <c r="AA163">
        <f>+VLOOKUP(Tabla24[[#This Row],[ItemCode]],'Hoja1 (2)'!$C$2:$L$732,10,FALSE)</f>
        <v>72</v>
      </c>
      <c r="AB163">
        <f>+Tabla24[[#This Row],[ItemCode]]</f>
        <v>50933604</v>
      </c>
      <c r="AC163" s="74">
        <v>50933604</v>
      </c>
      <c r="AD163">
        <v>50933604</v>
      </c>
      <c r="AE163">
        <v>97.09</v>
      </c>
      <c r="AF163">
        <v>97.09</v>
      </c>
      <c r="AG163" t="s">
        <v>2637</v>
      </c>
    </row>
    <row r="164" spans="1:33" x14ac:dyDescent="0.35">
      <c r="A164" t="s">
        <v>1976</v>
      </c>
      <c r="B164" t="str">
        <f t="shared" si="2"/>
        <v>100025725247</v>
      </c>
      <c r="C164">
        <f>+VLOOKUP(E164,'Hoja1 (2)'!$C$2:$O$732,13,FALSE)</f>
        <v>10002572</v>
      </c>
      <c r="D164">
        <v>5247</v>
      </c>
      <c r="E164">
        <v>52868769</v>
      </c>
      <c r="F164">
        <f>+VLOOKUP(E164,'Hoja1 (2)'!$C$2:$O$732,13,FALSE)</f>
        <v>10002572</v>
      </c>
      <c r="G164" t="s">
        <v>1705</v>
      </c>
      <c r="H164" t="s">
        <v>1743</v>
      </c>
      <c r="I164">
        <v>108</v>
      </c>
      <c r="J164" t="s">
        <v>2517</v>
      </c>
      <c r="K164" t="s">
        <v>2517</v>
      </c>
      <c r="L164" t="s">
        <v>2517</v>
      </c>
      <c r="M164" t="s">
        <v>2517</v>
      </c>
      <c r="N164" t="s">
        <v>1743</v>
      </c>
      <c r="O164">
        <v>0</v>
      </c>
      <c r="P164" t="s">
        <v>2518</v>
      </c>
      <c r="Q164" t="s">
        <v>2518</v>
      </c>
      <c r="R164" t="s">
        <v>2518</v>
      </c>
      <c r="S164" t="s">
        <v>1745</v>
      </c>
      <c r="T164" t="s">
        <v>1745</v>
      </c>
      <c r="U164" t="s">
        <v>1746</v>
      </c>
      <c r="V164">
        <v>0</v>
      </c>
      <c r="W164" t="s">
        <v>2517</v>
      </c>
      <c r="X164" t="s">
        <v>1745</v>
      </c>
      <c r="Y164">
        <f>+VLOOKUP(Tabla24[[#This Row],[ItemCode]],'Hoja1 (2)'!$C$2:$H$732,6,FALSE)</f>
        <v>1000</v>
      </c>
      <c r="Z164">
        <f>+VLOOKUP(Tabla24[[#This Row],[ItemCode]],'Hoja1 (2)'!$C$2:$J$732,8,FALSE)</f>
        <v>25</v>
      </c>
      <c r="AA164">
        <f>+VLOOKUP(Tabla24[[#This Row],[ItemCode]],'Hoja1 (2)'!$C$2:$L$732,10,FALSE)</f>
        <v>72</v>
      </c>
      <c r="AB164">
        <f>+Tabla24[[#This Row],[ItemCode]]</f>
        <v>52868769</v>
      </c>
      <c r="AC164" s="74">
        <v>52868769</v>
      </c>
      <c r="AD164">
        <v>52868769</v>
      </c>
      <c r="AE164">
        <v>21.2</v>
      </c>
      <c r="AF164">
        <v>21.2</v>
      </c>
      <c r="AG164" t="s">
        <v>2637</v>
      </c>
    </row>
    <row r="165" spans="1:33" x14ac:dyDescent="0.35">
      <c r="A165" t="s">
        <v>1977</v>
      </c>
      <c r="B165" t="str">
        <f t="shared" si="2"/>
        <v>100025725248</v>
      </c>
      <c r="C165">
        <f>+VLOOKUP(E165,'Hoja1 (2)'!$C$2:$O$732,13,FALSE)</f>
        <v>10002572</v>
      </c>
      <c r="D165">
        <v>5248</v>
      </c>
      <c r="E165">
        <v>52868787</v>
      </c>
      <c r="F165">
        <f>+VLOOKUP(E165,'Hoja1 (2)'!$C$2:$O$732,13,FALSE)</f>
        <v>10002572</v>
      </c>
      <c r="G165" t="s">
        <v>1701</v>
      </c>
      <c r="H165" t="s">
        <v>1743</v>
      </c>
      <c r="I165">
        <v>108</v>
      </c>
      <c r="J165" t="s">
        <v>2517</v>
      </c>
      <c r="K165" t="s">
        <v>2517</v>
      </c>
      <c r="L165" t="s">
        <v>2517</v>
      </c>
      <c r="M165" t="s">
        <v>2517</v>
      </c>
      <c r="N165" t="s">
        <v>1743</v>
      </c>
      <c r="O165">
        <v>0</v>
      </c>
      <c r="P165" t="s">
        <v>2518</v>
      </c>
      <c r="Q165" t="s">
        <v>2518</v>
      </c>
      <c r="R165" t="s">
        <v>2518</v>
      </c>
      <c r="S165" t="s">
        <v>1745</v>
      </c>
      <c r="T165" t="s">
        <v>1745</v>
      </c>
      <c r="U165" t="s">
        <v>1746</v>
      </c>
      <c r="V165">
        <v>0</v>
      </c>
      <c r="W165" t="s">
        <v>2517</v>
      </c>
      <c r="X165" t="s">
        <v>1745</v>
      </c>
      <c r="Y165">
        <f>+VLOOKUP(Tabla24[[#This Row],[ItemCode]],'Hoja1 (2)'!$C$2:$H$732,6,FALSE)</f>
        <v>1000</v>
      </c>
      <c r="Z165">
        <f>+VLOOKUP(Tabla24[[#This Row],[ItemCode]],'Hoja1 (2)'!$C$2:$J$732,8,FALSE)</f>
        <v>25</v>
      </c>
      <c r="AA165">
        <f>+VLOOKUP(Tabla24[[#This Row],[ItemCode]],'Hoja1 (2)'!$C$2:$L$732,10,FALSE)</f>
        <v>72</v>
      </c>
      <c r="AB165">
        <f>+Tabla24[[#This Row],[ItemCode]]</f>
        <v>52868787</v>
      </c>
      <c r="AC165" s="74">
        <v>52868787</v>
      </c>
      <c r="AD165">
        <v>52868787</v>
      </c>
      <c r="AE165">
        <v>51.67</v>
      </c>
      <c r="AF165">
        <v>51.67</v>
      </c>
      <c r="AG165" t="s">
        <v>2637</v>
      </c>
    </row>
    <row r="166" spans="1:33" x14ac:dyDescent="0.35">
      <c r="A166" t="s">
        <v>1978</v>
      </c>
      <c r="B166" t="str">
        <f t="shared" si="2"/>
        <v>100025725249</v>
      </c>
      <c r="C166">
        <f>+VLOOKUP(E166,'Hoja1 (2)'!$C$2:$O$732,13,FALSE)</f>
        <v>10002572</v>
      </c>
      <c r="D166">
        <v>5249</v>
      </c>
      <c r="E166">
        <v>52870400</v>
      </c>
      <c r="F166">
        <f>+VLOOKUP(E166,'Hoja1 (2)'!$C$2:$O$732,13,FALSE)</f>
        <v>10002572</v>
      </c>
      <c r="G166" t="s">
        <v>1707</v>
      </c>
      <c r="H166" t="s">
        <v>1743</v>
      </c>
      <c r="I166">
        <v>108</v>
      </c>
      <c r="J166" t="s">
        <v>2517</v>
      </c>
      <c r="K166" t="s">
        <v>2517</v>
      </c>
      <c r="L166" t="s">
        <v>2517</v>
      </c>
      <c r="M166" t="s">
        <v>2517</v>
      </c>
      <c r="N166" t="s">
        <v>1743</v>
      </c>
      <c r="O166">
        <v>0</v>
      </c>
      <c r="P166" t="s">
        <v>2518</v>
      </c>
      <c r="Q166" t="s">
        <v>2518</v>
      </c>
      <c r="R166" t="s">
        <v>2518</v>
      </c>
      <c r="S166" t="s">
        <v>1745</v>
      </c>
      <c r="T166" t="s">
        <v>1745</v>
      </c>
      <c r="U166" t="s">
        <v>1746</v>
      </c>
      <c r="V166">
        <v>0</v>
      </c>
      <c r="W166" t="s">
        <v>2517</v>
      </c>
      <c r="X166" t="s">
        <v>1745</v>
      </c>
      <c r="Y166">
        <f>+VLOOKUP(Tabla24[[#This Row],[ItemCode]],'Hoja1 (2)'!$C$2:$H$732,6,FALSE)</f>
        <v>1000</v>
      </c>
      <c r="Z166">
        <f>+VLOOKUP(Tabla24[[#This Row],[ItemCode]],'Hoja1 (2)'!$C$2:$J$732,8,FALSE)</f>
        <v>25</v>
      </c>
      <c r="AA166">
        <f>+VLOOKUP(Tabla24[[#This Row],[ItemCode]],'Hoja1 (2)'!$C$2:$L$732,10,FALSE)</f>
        <v>72</v>
      </c>
      <c r="AB166">
        <f>+Tabla24[[#This Row],[ItemCode]]</f>
        <v>52870400</v>
      </c>
      <c r="AC166" s="74">
        <v>52870400</v>
      </c>
      <c r="AD166">
        <v>52870400</v>
      </c>
      <c r="AE166">
        <v>45.74</v>
      </c>
      <c r="AF166">
        <v>45.74</v>
      </c>
      <c r="AG166" t="s">
        <v>2637</v>
      </c>
    </row>
    <row r="167" spans="1:33" x14ac:dyDescent="0.35">
      <c r="A167" t="s">
        <v>1979</v>
      </c>
      <c r="B167" t="str">
        <f t="shared" si="2"/>
        <v>100025725250</v>
      </c>
      <c r="C167">
        <f>+VLOOKUP(E167,'Hoja1 (2)'!$C$2:$O$732,13,FALSE)</f>
        <v>10002572</v>
      </c>
      <c r="D167">
        <v>5250</v>
      </c>
      <c r="E167">
        <v>52870402</v>
      </c>
      <c r="F167">
        <f>+VLOOKUP(E167,'Hoja1 (2)'!$C$2:$O$732,13,FALSE)</f>
        <v>10002572</v>
      </c>
      <c r="G167" t="s">
        <v>1709</v>
      </c>
      <c r="H167" t="s">
        <v>1743</v>
      </c>
      <c r="I167">
        <v>108</v>
      </c>
      <c r="J167" t="s">
        <v>2517</v>
      </c>
      <c r="K167" t="s">
        <v>2517</v>
      </c>
      <c r="L167" t="s">
        <v>2517</v>
      </c>
      <c r="M167" t="s">
        <v>2517</v>
      </c>
      <c r="N167" t="s">
        <v>1743</v>
      </c>
      <c r="O167">
        <v>0</v>
      </c>
      <c r="P167" t="s">
        <v>2518</v>
      </c>
      <c r="Q167" t="s">
        <v>2518</v>
      </c>
      <c r="R167" t="s">
        <v>2518</v>
      </c>
      <c r="S167" t="s">
        <v>1745</v>
      </c>
      <c r="T167" t="s">
        <v>1745</v>
      </c>
      <c r="U167" t="s">
        <v>1746</v>
      </c>
      <c r="V167">
        <v>0</v>
      </c>
      <c r="W167" t="s">
        <v>2517</v>
      </c>
      <c r="X167" t="s">
        <v>1745</v>
      </c>
      <c r="Y167">
        <f>+VLOOKUP(Tabla24[[#This Row],[ItemCode]],'Hoja1 (2)'!$C$2:$H$732,6,FALSE)</f>
        <v>1000</v>
      </c>
      <c r="Z167">
        <f>+VLOOKUP(Tabla24[[#This Row],[ItemCode]],'Hoja1 (2)'!$C$2:$J$732,8,FALSE)</f>
        <v>25</v>
      </c>
      <c r="AA167">
        <f>+VLOOKUP(Tabla24[[#This Row],[ItemCode]],'Hoja1 (2)'!$C$2:$L$732,10,FALSE)</f>
        <v>72</v>
      </c>
      <c r="AB167">
        <f>+Tabla24[[#This Row],[ItemCode]]</f>
        <v>52870402</v>
      </c>
      <c r="AC167" s="74">
        <v>52870402</v>
      </c>
      <c r="AD167">
        <v>52870402</v>
      </c>
      <c r="AE167">
        <v>45.74</v>
      </c>
      <c r="AF167">
        <v>45.74</v>
      </c>
      <c r="AG167" t="s">
        <v>2637</v>
      </c>
    </row>
    <row r="168" spans="1:33" x14ac:dyDescent="0.35">
      <c r="A168" t="s">
        <v>1980</v>
      </c>
      <c r="B168" t="str">
        <f t="shared" si="2"/>
        <v>100025725251</v>
      </c>
      <c r="C168">
        <f>+VLOOKUP(E168,'Hoja1 (2)'!$C$2:$O$732,13,FALSE)</f>
        <v>10002572</v>
      </c>
      <c r="D168">
        <v>5251</v>
      </c>
      <c r="E168">
        <v>52870405</v>
      </c>
      <c r="F168">
        <f>+VLOOKUP(E168,'Hoja1 (2)'!$C$2:$O$732,13,FALSE)</f>
        <v>10002572</v>
      </c>
      <c r="G168" t="s">
        <v>1703</v>
      </c>
      <c r="H168" t="s">
        <v>1743</v>
      </c>
      <c r="I168">
        <v>108</v>
      </c>
      <c r="J168" t="s">
        <v>2517</v>
      </c>
      <c r="K168" t="s">
        <v>2517</v>
      </c>
      <c r="L168" t="s">
        <v>2517</v>
      </c>
      <c r="M168" t="s">
        <v>2517</v>
      </c>
      <c r="N168" t="s">
        <v>1743</v>
      </c>
      <c r="O168">
        <v>0</v>
      </c>
      <c r="P168" t="s">
        <v>2518</v>
      </c>
      <c r="Q168" t="s">
        <v>2518</v>
      </c>
      <c r="R168" t="s">
        <v>2518</v>
      </c>
      <c r="S168" t="s">
        <v>1745</v>
      </c>
      <c r="T168" t="s">
        <v>1745</v>
      </c>
      <c r="U168" t="s">
        <v>1746</v>
      </c>
      <c r="V168">
        <v>0</v>
      </c>
      <c r="W168" t="s">
        <v>2517</v>
      </c>
      <c r="X168" t="s">
        <v>1745</v>
      </c>
      <c r="Y168">
        <f>+VLOOKUP(Tabla24[[#This Row],[ItemCode]],'Hoja1 (2)'!$C$2:$H$732,6,FALSE)</f>
        <v>1000</v>
      </c>
      <c r="Z168">
        <f>+VLOOKUP(Tabla24[[#This Row],[ItemCode]],'Hoja1 (2)'!$C$2:$J$732,8,FALSE)</f>
        <v>25</v>
      </c>
      <c r="AA168">
        <f>+VLOOKUP(Tabla24[[#This Row],[ItemCode]],'Hoja1 (2)'!$C$2:$L$732,10,FALSE)</f>
        <v>72</v>
      </c>
      <c r="AB168">
        <f>+Tabla24[[#This Row],[ItemCode]]</f>
        <v>52870405</v>
      </c>
      <c r="AC168" s="74">
        <v>52870405</v>
      </c>
      <c r="AD168">
        <v>52870405</v>
      </c>
      <c r="AE168">
        <v>45.74</v>
      </c>
      <c r="AF168">
        <v>45.74</v>
      </c>
      <c r="AG168" t="s">
        <v>2637</v>
      </c>
    </row>
    <row r="169" spans="1:33" x14ac:dyDescent="0.35">
      <c r="A169" t="s">
        <v>2741</v>
      </c>
      <c r="B169" t="str">
        <f t="shared" si="2"/>
        <v>11001505252</v>
      </c>
      <c r="C169">
        <f>+VLOOKUP(E169,'Hoja1 (2)'!$C$2:$O$732,13,FALSE)</f>
        <v>1100150</v>
      </c>
      <c r="D169">
        <v>5252</v>
      </c>
      <c r="E169" t="s">
        <v>223</v>
      </c>
      <c r="F169">
        <f>+VLOOKUP(E169,'Hoja1 (2)'!$C$2:$O$732,13,FALSE)</f>
        <v>1100150</v>
      </c>
      <c r="G169" t="s">
        <v>224</v>
      </c>
      <c r="H169" t="s">
        <v>1743</v>
      </c>
      <c r="I169">
        <v>110</v>
      </c>
      <c r="J169" t="s">
        <v>2517</v>
      </c>
      <c r="K169" t="s">
        <v>2517</v>
      </c>
      <c r="L169" t="s">
        <v>2517</v>
      </c>
      <c r="M169" t="s">
        <v>2517</v>
      </c>
      <c r="N169" t="s">
        <v>1743</v>
      </c>
      <c r="O169">
        <v>0</v>
      </c>
      <c r="P169" t="s">
        <v>2518</v>
      </c>
      <c r="Q169" t="s">
        <v>2518</v>
      </c>
      <c r="R169" t="s">
        <v>2518</v>
      </c>
      <c r="S169" t="s">
        <v>1745</v>
      </c>
      <c r="T169" t="s">
        <v>1745</v>
      </c>
      <c r="U169" t="s">
        <v>1746</v>
      </c>
      <c r="V169">
        <v>0</v>
      </c>
      <c r="W169" t="s">
        <v>2517</v>
      </c>
      <c r="X169" t="s">
        <v>1745</v>
      </c>
      <c r="Y169">
        <f>+VLOOKUP(Tabla24[[#This Row],[ItemCode]],'Hoja1 (2)'!$C$2:$H$732,6,FALSE)</f>
        <v>1100</v>
      </c>
      <c r="Z169">
        <f>+VLOOKUP(Tabla24[[#This Row],[ItemCode]],'Hoja1 (2)'!$C$2:$J$732,8,FALSE)</f>
        <v>1</v>
      </c>
      <c r="AA169">
        <f>+VLOOKUP(Tabla24[[#This Row],[ItemCode]],'Hoja1 (2)'!$C$2:$L$732,10,FALSE)</f>
        <v>50</v>
      </c>
      <c r="AB169" t="str">
        <f>+Tabla24[[#This Row],[ItemCode]]</f>
        <v>6002-2020</v>
      </c>
      <c r="AC169" s="69" t="s">
        <v>223</v>
      </c>
      <c r="AD169" t="s">
        <v>223</v>
      </c>
      <c r="AE169">
        <v>27.007100000000001</v>
      </c>
      <c r="AF169">
        <v>27.007100000000001</v>
      </c>
      <c r="AG169" t="s">
        <v>2637</v>
      </c>
    </row>
    <row r="170" spans="1:33" x14ac:dyDescent="0.35">
      <c r="A170" t="s">
        <v>2742</v>
      </c>
      <c r="B170" t="str">
        <f t="shared" si="2"/>
        <v>11001505253</v>
      </c>
      <c r="C170">
        <f>+VLOOKUP(E170,'Hoja1 (2)'!$C$2:$O$732,13,FALSE)</f>
        <v>1100150</v>
      </c>
      <c r="D170">
        <v>5253</v>
      </c>
      <c r="E170" t="s">
        <v>121</v>
      </c>
      <c r="F170">
        <f>+VLOOKUP(E170,'Hoja1 (2)'!$C$2:$O$732,13,FALSE)</f>
        <v>1100150</v>
      </c>
      <c r="G170" t="s">
        <v>122</v>
      </c>
      <c r="H170" t="s">
        <v>1743</v>
      </c>
      <c r="I170">
        <v>110</v>
      </c>
      <c r="J170" t="s">
        <v>2517</v>
      </c>
      <c r="K170" t="s">
        <v>2517</v>
      </c>
      <c r="L170" t="s">
        <v>2517</v>
      </c>
      <c r="M170" t="s">
        <v>2517</v>
      </c>
      <c r="N170" t="s">
        <v>1743</v>
      </c>
      <c r="O170">
        <v>0</v>
      </c>
      <c r="P170" t="s">
        <v>2518</v>
      </c>
      <c r="Q170" t="s">
        <v>2518</v>
      </c>
      <c r="R170" t="s">
        <v>2518</v>
      </c>
      <c r="S170" t="s">
        <v>1745</v>
      </c>
      <c r="T170" t="s">
        <v>1745</v>
      </c>
      <c r="U170" t="s">
        <v>1746</v>
      </c>
      <c r="V170">
        <v>0</v>
      </c>
      <c r="W170" t="s">
        <v>2517</v>
      </c>
      <c r="X170" t="s">
        <v>1745</v>
      </c>
      <c r="Y170">
        <f>+VLOOKUP(Tabla24[[#This Row],[ItemCode]],'Hoja1 (2)'!$C$2:$H$732,6,FALSE)</f>
        <v>1100</v>
      </c>
      <c r="Z170">
        <f>+VLOOKUP(Tabla24[[#This Row],[ItemCode]],'Hoja1 (2)'!$C$2:$J$732,8,FALSE)</f>
        <v>1</v>
      </c>
      <c r="AA170">
        <f>+VLOOKUP(Tabla24[[#This Row],[ItemCode]],'Hoja1 (2)'!$C$2:$L$732,10,FALSE)</f>
        <v>50</v>
      </c>
      <c r="AB170" t="str">
        <f>+Tabla24[[#This Row],[ItemCode]]</f>
        <v>6002-2424</v>
      </c>
      <c r="AC170" s="69" t="s">
        <v>121</v>
      </c>
      <c r="AD170" t="s">
        <v>121</v>
      </c>
      <c r="AE170">
        <v>39.878799999999998</v>
      </c>
      <c r="AF170">
        <v>39.878799999999998</v>
      </c>
      <c r="AG170" t="s">
        <v>2637</v>
      </c>
    </row>
    <row r="171" spans="1:33" x14ac:dyDescent="0.35">
      <c r="A171" t="s">
        <v>2743</v>
      </c>
      <c r="B171" t="str">
        <f t="shared" si="2"/>
        <v>11001505254</v>
      </c>
      <c r="C171">
        <f>+VLOOKUP(E171,'Hoja1 (2)'!$C$2:$O$732,13,FALSE)</f>
        <v>1100150</v>
      </c>
      <c r="D171">
        <v>5254</v>
      </c>
      <c r="E171" t="s">
        <v>123</v>
      </c>
      <c r="F171">
        <f>+VLOOKUP(E171,'Hoja1 (2)'!$C$2:$O$732,13,FALSE)</f>
        <v>1100150</v>
      </c>
      <c r="G171" t="s">
        <v>124</v>
      </c>
      <c r="H171" t="s">
        <v>1743</v>
      </c>
      <c r="I171">
        <v>110</v>
      </c>
      <c r="J171" t="s">
        <v>2517</v>
      </c>
      <c r="K171" t="s">
        <v>2517</v>
      </c>
      <c r="L171" t="s">
        <v>2517</v>
      </c>
      <c r="M171" t="s">
        <v>2517</v>
      </c>
      <c r="N171" t="s">
        <v>1743</v>
      </c>
      <c r="O171">
        <v>0</v>
      </c>
      <c r="P171" t="s">
        <v>2518</v>
      </c>
      <c r="Q171" t="s">
        <v>2518</v>
      </c>
      <c r="R171" t="s">
        <v>2518</v>
      </c>
      <c r="S171" t="s">
        <v>1745</v>
      </c>
      <c r="T171" t="s">
        <v>1745</v>
      </c>
      <c r="U171" t="s">
        <v>1746</v>
      </c>
      <c r="V171">
        <v>0</v>
      </c>
      <c r="W171" t="s">
        <v>2517</v>
      </c>
      <c r="X171" t="s">
        <v>1745</v>
      </c>
      <c r="Y171">
        <f>+VLOOKUP(Tabla24[[#This Row],[ItemCode]],'Hoja1 (2)'!$C$2:$H$732,6,FALSE)</f>
        <v>1100</v>
      </c>
      <c r="Z171">
        <f>+VLOOKUP(Tabla24[[#This Row],[ItemCode]],'Hoja1 (2)'!$C$2:$J$732,8,FALSE)</f>
        <v>1</v>
      </c>
      <c r="AA171">
        <f>+VLOOKUP(Tabla24[[#This Row],[ItemCode]],'Hoja1 (2)'!$C$2:$L$732,10,FALSE)</f>
        <v>50</v>
      </c>
      <c r="AB171" t="str">
        <f>+Tabla24[[#This Row],[ItemCode]]</f>
        <v>6004-2020</v>
      </c>
      <c r="AC171" s="69" t="s">
        <v>123</v>
      </c>
      <c r="AD171" t="s">
        <v>123</v>
      </c>
      <c r="AE171">
        <v>27.007100000000001</v>
      </c>
      <c r="AF171">
        <v>27.007100000000001</v>
      </c>
      <c r="AG171" t="s">
        <v>2637</v>
      </c>
    </row>
    <row r="172" spans="1:33" x14ac:dyDescent="0.35">
      <c r="A172" t="s">
        <v>2744</v>
      </c>
      <c r="B172" t="str">
        <f t="shared" si="2"/>
        <v>11001505255</v>
      </c>
      <c r="C172">
        <f>+VLOOKUP(E172,'Hoja1 (2)'!$C$2:$O$732,13,FALSE)</f>
        <v>1100150</v>
      </c>
      <c r="D172">
        <v>5255</v>
      </c>
      <c r="E172" t="s">
        <v>125</v>
      </c>
      <c r="F172">
        <f>+VLOOKUP(E172,'Hoja1 (2)'!$C$2:$O$732,13,FALSE)</f>
        <v>1100150</v>
      </c>
      <c r="G172" t="s">
        <v>126</v>
      </c>
      <c r="H172" t="s">
        <v>1743</v>
      </c>
      <c r="I172">
        <v>110</v>
      </c>
      <c r="J172" t="s">
        <v>2517</v>
      </c>
      <c r="K172" t="s">
        <v>2517</v>
      </c>
      <c r="L172" t="s">
        <v>2517</v>
      </c>
      <c r="M172" t="s">
        <v>2517</v>
      </c>
      <c r="N172" t="s">
        <v>1743</v>
      </c>
      <c r="O172">
        <v>0</v>
      </c>
      <c r="P172" t="s">
        <v>2518</v>
      </c>
      <c r="Q172" t="s">
        <v>2518</v>
      </c>
      <c r="R172" t="s">
        <v>2518</v>
      </c>
      <c r="S172" t="s">
        <v>1745</v>
      </c>
      <c r="T172" t="s">
        <v>1745</v>
      </c>
      <c r="U172" t="s">
        <v>1746</v>
      </c>
      <c r="V172">
        <v>1</v>
      </c>
      <c r="W172" t="s">
        <v>2518</v>
      </c>
      <c r="X172" t="s">
        <v>1745</v>
      </c>
      <c r="Y172">
        <f>+VLOOKUP(Tabla24[[#This Row],[ItemCode]],'Hoja1 (2)'!$C$2:$H$732,6,FALSE)</f>
        <v>1100</v>
      </c>
      <c r="Z172">
        <f>+VLOOKUP(Tabla24[[#This Row],[ItemCode]],'Hoja1 (2)'!$C$2:$J$732,8,FALSE)</f>
        <v>1</v>
      </c>
      <c r="AA172">
        <f>+VLOOKUP(Tabla24[[#This Row],[ItemCode]],'Hoja1 (2)'!$C$2:$L$732,10,FALSE)</f>
        <v>50</v>
      </c>
      <c r="AB172" t="str">
        <f>+Tabla24[[#This Row],[ItemCode]]</f>
        <v>6004-2424</v>
      </c>
      <c r="AC172" s="69" t="s">
        <v>125</v>
      </c>
      <c r="AD172" t="s">
        <v>125</v>
      </c>
      <c r="AE172">
        <v>39.878799999999998</v>
      </c>
      <c r="AF172">
        <v>39.878799999999998</v>
      </c>
      <c r="AG172" t="s">
        <v>2637</v>
      </c>
    </row>
    <row r="173" spans="1:33" x14ac:dyDescent="0.35">
      <c r="A173" t="s">
        <v>2745</v>
      </c>
      <c r="B173" t="str">
        <f t="shared" si="2"/>
        <v>11001505256</v>
      </c>
      <c r="C173">
        <f>+VLOOKUP(E173,'Hoja1 (2)'!$C$2:$O$732,13,FALSE)</f>
        <v>1100150</v>
      </c>
      <c r="D173">
        <v>5256</v>
      </c>
      <c r="E173" t="s">
        <v>841</v>
      </c>
      <c r="F173">
        <f>+VLOOKUP(E173,'Hoja1 (2)'!$C$2:$O$732,13,FALSE)</f>
        <v>1100150</v>
      </c>
      <c r="G173" t="s">
        <v>842</v>
      </c>
      <c r="H173" t="s">
        <v>1743</v>
      </c>
      <c r="I173">
        <v>110</v>
      </c>
      <c r="J173" t="s">
        <v>2517</v>
      </c>
      <c r="K173" t="s">
        <v>2517</v>
      </c>
      <c r="L173" t="s">
        <v>2517</v>
      </c>
      <c r="M173" t="s">
        <v>2517</v>
      </c>
      <c r="N173" t="s">
        <v>1743</v>
      </c>
      <c r="O173">
        <v>0</v>
      </c>
      <c r="P173" t="s">
        <v>2518</v>
      </c>
      <c r="Q173" t="s">
        <v>2518</v>
      </c>
      <c r="R173" t="s">
        <v>2518</v>
      </c>
      <c r="S173" t="s">
        <v>1745</v>
      </c>
      <c r="T173" t="s">
        <v>1745</v>
      </c>
      <c r="U173" t="s">
        <v>1746</v>
      </c>
      <c r="V173">
        <v>0</v>
      </c>
      <c r="W173" t="s">
        <v>2517</v>
      </c>
      <c r="X173" t="s">
        <v>1743</v>
      </c>
      <c r="Y173">
        <f>+VLOOKUP(Tabla24[[#This Row],[ItemCode]],'Hoja1 (2)'!$C$2:$H$732,6,FALSE)</f>
        <v>1100</v>
      </c>
      <c r="Z173">
        <f>+VLOOKUP(Tabla24[[#This Row],[ItemCode]],'Hoja1 (2)'!$C$2:$J$732,8,FALSE)</f>
        <v>1</v>
      </c>
      <c r="AA173">
        <f>+VLOOKUP(Tabla24[[#This Row],[ItemCode]],'Hoja1 (2)'!$C$2:$L$732,10,FALSE)</f>
        <v>50</v>
      </c>
      <c r="AB173" t="str">
        <f>+Tabla24[[#This Row],[ItemCode]]</f>
        <v>6007-2424</v>
      </c>
      <c r="AC173" s="69" t="s">
        <v>841</v>
      </c>
      <c r="AD173" t="s">
        <v>841</v>
      </c>
      <c r="AE173">
        <v>36.431399999999996</v>
      </c>
      <c r="AF173">
        <v>36.431399999999996</v>
      </c>
      <c r="AG173" t="s">
        <v>2637</v>
      </c>
    </row>
    <row r="174" spans="1:33" x14ac:dyDescent="0.35">
      <c r="A174" t="s">
        <v>2746</v>
      </c>
      <c r="B174" t="str">
        <f t="shared" si="2"/>
        <v>11002325257</v>
      </c>
      <c r="C174">
        <f>+VLOOKUP(E174,'Hoja1 (2)'!$C$2:$O$732,13,FALSE)</f>
        <v>1100232</v>
      </c>
      <c r="D174">
        <v>5257</v>
      </c>
      <c r="E174" t="s">
        <v>716</v>
      </c>
      <c r="F174">
        <f>+VLOOKUP(E174,'Hoja1 (2)'!$C$2:$O$732,13,FALSE)</f>
        <v>1100232</v>
      </c>
      <c r="G174" t="s">
        <v>717</v>
      </c>
      <c r="H174" t="s">
        <v>1743</v>
      </c>
      <c r="I174">
        <v>102</v>
      </c>
      <c r="J174" t="s">
        <v>2517</v>
      </c>
      <c r="K174" t="s">
        <v>2517</v>
      </c>
      <c r="L174" t="s">
        <v>2517</v>
      </c>
      <c r="M174" t="s">
        <v>2517</v>
      </c>
      <c r="N174" t="s">
        <v>1743</v>
      </c>
      <c r="O174">
        <v>0</v>
      </c>
      <c r="P174" t="s">
        <v>2518</v>
      </c>
      <c r="Q174" t="s">
        <v>2518</v>
      </c>
      <c r="R174" t="s">
        <v>2518</v>
      </c>
      <c r="S174" t="s">
        <v>1745</v>
      </c>
      <c r="T174" t="s">
        <v>1745</v>
      </c>
      <c r="U174" t="s">
        <v>1746</v>
      </c>
      <c r="V174">
        <v>0</v>
      </c>
      <c r="W174" t="s">
        <v>2518</v>
      </c>
      <c r="X174" t="s">
        <v>1745</v>
      </c>
      <c r="Y174">
        <f>+VLOOKUP(Tabla24[[#This Row],[ItemCode]],'Hoja1 (2)'!$C$2:$H$732,6,FALSE)</f>
        <v>1100</v>
      </c>
      <c r="Z174">
        <f>+VLOOKUP(Tabla24[[#This Row],[ItemCode]],'Hoja1 (2)'!$C$2:$J$732,8,FALSE)</f>
        <v>2</v>
      </c>
      <c r="AA174">
        <f>+VLOOKUP(Tabla24[[#This Row],[ItemCode]],'Hoja1 (2)'!$C$2:$L$732,10,FALSE)</f>
        <v>32</v>
      </c>
      <c r="AB174" t="str">
        <f>+Tabla24[[#This Row],[ItemCode]]</f>
        <v>600-E-AL</v>
      </c>
      <c r="AC174" s="69" t="s">
        <v>716</v>
      </c>
      <c r="AD174" t="s">
        <v>716</v>
      </c>
      <c r="AE174">
        <v>57.84</v>
      </c>
      <c r="AF174">
        <v>57.84</v>
      </c>
      <c r="AG174" t="s">
        <v>2637</v>
      </c>
    </row>
    <row r="175" spans="1:33" x14ac:dyDescent="0.35">
      <c r="A175" t="s">
        <v>2747</v>
      </c>
      <c r="B175" t="str">
        <f t="shared" si="2"/>
        <v>11001505258</v>
      </c>
      <c r="C175">
        <f>+VLOOKUP(E175,'Hoja1 (2)'!$C$2:$O$732,13,FALSE)</f>
        <v>1100150</v>
      </c>
      <c r="D175">
        <v>5258</v>
      </c>
      <c r="E175" t="s">
        <v>30</v>
      </c>
      <c r="F175">
        <f>+VLOOKUP(E175,'Hoja1 (2)'!$C$2:$O$732,13,FALSE)</f>
        <v>1100150</v>
      </c>
      <c r="G175" t="s">
        <v>31</v>
      </c>
      <c r="H175" t="s">
        <v>1743</v>
      </c>
      <c r="I175">
        <v>110</v>
      </c>
      <c r="J175" t="s">
        <v>2517</v>
      </c>
      <c r="K175" t="s">
        <v>2517</v>
      </c>
      <c r="L175" t="s">
        <v>2517</v>
      </c>
      <c r="M175" t="s">
        <v>2517</v>
      </c>
      <c r="N175" t="s">
        <v>1743</v>
      </c>
      <c r="O175">
        <v>0</v>
      </c>
      <c r="P175" t="s">
        <v>2518</v>
      </c>
      <c r="Q175" t="s">
        <v>2518</v>
      </c>
      <c r="R175" t="s">
        <v>2518</v>
      </c>
      <c r="S175" t="s">
        <v>1745</v>
      </c>
      <c r="T175" t="s">
        <v>1745</v>
      </c>
      <c r="U175" t="s">
        <v>1746</v>
      </c>
      <c r="V175">
        <v>6</v>
      </c>
      <c r="W175" t="s">
        <v>2518</v>
      </c>
      <c r="X175" t="s">
        <v>1743</v>
      </c>
      <c r="Y175">
        <f>+VLOOKUP(Tabla24[[#This Row],[ItemCode]],'Hoja1 (2)'!$C$2:$H$732,6,FALSE)</f>
        <v>1100</v>
      </c>
      <c r="Z175">
        <f>+VLOOKUP(Tabla24[[#This Row],[ItemCode]],'Hoja1 (2)'!$C$2:$J$732,8,FALSE)</f>
        <v>1</v>
      </c>
      <c r="AA175">
        <f>+VLOOKUP(Tabla24[[#This Row],[ItemCode]],'Hoja1 (2)'!$C$2:$L$732,10,FALSE)</f>
        <v>50</v>
      </c>
      <c r="AB175" t="str">
        <f>+Tabla24[[#This Row],[ItemCode]]</f>
        <v>6034-1616</v>
      </c>
      <c r="AC175" s="69" t="s">
        <v>30</v>
      </c>
      <c r="AD175" t="s">
        <v>30</v>
      </c>
      <c r="AE175">
        <v>11.1936</v>
      </c>
      <c r="AF175">
        <v>11.1936</v>
      </c>
      <c r="AG175" t="s">
        <v>2637</v>
      </c>
    </row>
    <row r="176" spans="1:33" x14ac:dyDescent="0.35">
      <c r="A176" t="s">
        <v>2748</v>
      </c>
      <c r="B176" t="str">
        <f t="shared" si="2"/>
        <v>11001505259</v>
      </c>
      <c r="C176">
        <f>+VLOOKUP(E176,'Hoja1 (2)'!$C$2:$O$732,13,FALSE)</f>
        <v>1100150</v>
      </c>
      <c r="D176">
        <v>5259</v>
      </c>
      <c r="E176" t="s">
        <v>24</v>
      </c>
      <c r="F176">
        <f>+VLOOKUP(E176,'Hoja1 (2)'!$C$2:$O$732,13,FALSE)</f>
        <v>1100150</v>
      </c>
      <c r="G176" t="s">
        <v>25</v>
      </c>
      <c r="H176" t="s">
        <v>1743</v>
      </c>
      <c r="I176">
        <v>110</v>
      </c>
      <c r="J176" t="s">
        <v>2517</v>
      </c>
      <c r="K176" t="s">
        <v>2517</v>
      </c>
      <c r="L176" t="s">
        <v>2517</v>
      </c>
      <c r="M176" t="s">
        <v>2517</v>
      </c>
      <c r="N176" t="s">
        <v>1743</v>
      </c>
      <c r="O176">
        <v>0</v>
      </c>
      <c r="P176" t="s">
        <v>2518</v>
      </c>
      <c r="Q176" t="s">
        <v>2518</v>
      </c>
      <c r="R176" t="s">
        <v>2518</v>
      </c>
      <c r="S176" t="s">
        <v>1745</v>
      </c>
      <c r="T176" t="s">
        <v>1745</v>
      </c>
      <c r="U176" t="s">
        <v>1746</v>
      </c>
      <c r="V176">
        <v>0</v>
      </c>
      <c r="W176" t="s">
        <v>2517</v>
      </c>
      <c r="X176" t="s">
        <v>1743</v>
      </c>
      <c r="Y176">
        <f>+VLOOKUP(Tabla24[[#This Row],[ItemCode]],'Hoja1 (2)'!$C$2:$H$732,6,FALSE)</f>
        <v>1100</v>
      </c>
      <c r="Z176">
        <f>+VLOOKUP(Tabla24[[#This Row],[ItemCode]],'Hoja1 (2)'!$C$2:$J$732,8,FALSE)</f>
        <v>1</v>
      </c>
      <c r="AA176">
        <f>+VLOOKUP(Tabla24[[#This Row],[ItemCode]],'Hoja1 (2)'!$C$2:$L$732,10,FALSE)</f>
        <v>50</v>
      </c>
      <c r="AB176" t="str">
        <f>+Tabla24[[#This Row],[ItemCode]]</f>
        <v>6036-1212</v>
      </c>
      <c r="AC176" s="69" t="s">
        <v>24</v>
      </c>
      <c r="AD176" t="s">
        <v>24</v>
      </c>
      <c r="AE176">
        <v>13.86</v>
      </c>
      <c r="AF176">
        <v>13.86</v>
      </c>
      <c r="AG176" t="s">
        <v>2637</v>
      </c>
    </row>
    <row r="177" spans="1:33" x14ac:dyDescent="0.35">
      <c r="A177" t="s">
        <v>2749</v>
      </c>
      <c r="B177" t="str">
        <f t="shared" si="2"/>
        <v>11001505260</v>
      </c>
      <c r="C177">
        <f>+VLOOKUP(E177,'Hoja1 (2)'!$C$2:$O$732,13,FALSE)</f>
        <v>1100150</v>
      </c>
      <c r="D177">
        <v>5260</v>
      </c>
      <c r="E177" t="s">
        <v>203</v>
      </c>
      <c r="F177">
        <f>+VLOOKUP(E177,'Hoja1 (2)'!$C$2:$O$732,13,FALSE)</f>
        <v>1100150</v>
      </c>
      <c r="G177" t="s">
        <v>204</v>
      </c>
      <c r="H177" t="s">
        <v>1743</v>
      </c>
      <c r="I177">
        <v>110</v>
      </c>
      <c r="J177" t="s">
        <v>2517</v>
      </c>
      <c r="K177" t="s">
        <v>2517</v>
      </c>
      <c r="L177" t="s">
        <v>2517</v>
      </c>
      <c r="M177" t="s">
        <v>2517</v>
      </c>
      <c r="N177" t="s">
        <v>1743</v>
      </c>
      <c r="O177">
        <v>0</v>
      </c>
      <c r="P177" t="s">
        <v>2518</v>
      </c>
      <c r="Q177" t="s">
        <v>2518</v>
      </c>
      <c r="R177" t="s">
        <v>2518</v>
      </c>
      <c r="S177" t="s">
        <v>1745</v>
      </c>
      <c r="T177" t="s">
        <v>1745</v>
      </c>
      <c r="U177" t="s">
        <v>1746</v>
      </c>
      <c r="V177">
        <v>1</v>
      </c>
      <c r="W177" t="s">
        <v>2518</v>
      </c>
      <c r="X177" t="s">
        <v>1743</v>
      </c>
      <c r="Y177">
        <f>+VLOOKUP(Tabla24[[#This Row],[ItemCode]],'Hoja1 (2)'!$C$2:$H$732,6,FALSE)</f>
        <v>1100</v>
      </c>
      <c r="Z177">
        <f>+VLOOKUP(Tabla24[[#This Row],[ItemCode]],'Hoja1 (2)'!$C$2:$J$732,8,FALSE)</f>
        <v>1</v>
      </c>
      <c r="AA177">
        <f>+VLOOKUP(Tabla24[[#This Row],[ItemCode]],'Hoja1 (2)'!$C$2:$L$732,10,FALSE)</f>
        <v>50</v>
      </c>
      <c r="AB177" t="str">
        <f>+Tabla24[[#This Row],[ItemCode]]</f>
        <v>6036-1616</v>
      </c>
      <c r="AC177" s="69" t="s">
        <v>203</v>
      </c>
      <c r="AD177" t="s">
        <v>203</v>
      </c>
      <c r="AE177">
        <v>15.790800000000001</v>
      </c>
      <c r="AF177">
        <v>15.790800000000001</v>
      </c>
      <c r="AG177" t="s">
        <v>2637</v>
      </c>
    </row>
    <row r="178" spans="1:33" x14ac:dyDescent="0.35">
      <c r="A178" t="s">
        <v>2750</v>
      </c>
      <c r="B178" t="str">
        <f t="shared" si="2"/>
        <v>11001505261</v>
      </c>
      <c r="C178">
        <f>+VLOOKUP(E178,'Hoja1 (2)'!$C$2:$O$732,13,FALSE)</f>
        <v>1100150</v>
      </c>
      <c r="D178">
        <v>5261</v>
      </c>
      <c r="E178" t="s">
        <v>22</v>
      </c>
      <c r="F178">
        <f>+VLOOKUP(E178,'Hoja1 (2)'!$C$2:$O$732,13,FALSE)</f>
        <v>1100150</v>
      </c>
      <c r="G178" t="s">
        <v>23</v>
      </c>
      <c r="H178" t="s">
        <v>1743</v>
      </c>
      <c r="I178">
        <v>110</v>
      </c>
      <c r="J178" t="s">
        <v>2517</v>
      </c>
      <c r="K178" t="s">
        <v>2517</v>
      </c>
      <c r="L178" t="s">
        <v>2517</v>
      </c>
      <c r="M178" t="s">
        <v>2517</v>
      </c>
      <c r="N178" t="s">
        <v>1743</v>
      </c>
      <c r="O178">
        <v>0</v>
      </c>
      <c r="P178" t="s">
        <v>2518</v>
      </c>
      <c r="Q178" t="s">
        <v>2518</v>
      </c>
      <c r="R178" t="s">
        <v>2518</v>
      </c>
      <c r="S178" t="s">
        <v>1745</v>
      </c>
      <c r="T178" t="s">
        <v>1745</v>
      </c>
      <c r="U178" t="s">
        <v>1746</v>
      </c>
      <c r="V178">
        <v>1</v>
      </c>
      <c r="W178" t="s">
        <v>2518</v>
      </c>
      <c r="X178" t="s">
        <v>1743</v>
      </c>
      <c r="Y178">
        <f>+VLOOKUP(Tabla24[[#This Row],[ItemCode]],'Hoja1 (2)'!$C$2:$H$732,6,FALSE)</f>
        <v>1100</v>
      </c>
      <c r="Z178">
        <f>+VLOOKUP(Tabla24[[#This Row],[ItemCode]],'Hoja1 (2)'!$C$2:$J$732,8,FALSE)</f>
        <v>1</v>
      </c>
      <c r="AA178">
        <f>+VLOOKUP(Tabla24[[#This Row],[ItemCode]],'Hoja1 (2)'!$C$2:$L$732,10,FALSE)</f>
        <v>50</v>
      </c>
      <c r="AB178" t="str">
        <f>+Tabla24[[#This Row],[ItemCode]]</f>
        <v>6039-1616</v>
      </c>
      <c r="AC178" s="69" t="s">
        <v>22</v>
      </c>
      <c r="AD178" t="s">
        <v>22</v>
      </c>
      <c r="AE178">
        <v>15.790800000000001</v>
      </c>
      <c r="AF178">
        <v>15.790800000000001</v>
      </c>
      <c r="AG178" t="s">
        <v>2637</v>
      </c>
    </row>
    <row r="179" spans="1:33" x14ac:dyDescent="0.35">
      <c r="A179" t="s">
        <v>2751</v>
      </c>
      <c r="B179" t="str">
        <f t="shared" si="2"/>
        <v>11001505262</v>
      </c>
      <c r="C179">
        <f>+VLOOKUP(E179,'Hoja1 (2)'!$C$2:$O$732,13,FALSE)</f>
        <v>1100150</v>
      </c>
      <c r="D179">
        <v>5262</v>
      </c>
      <c r="E179" t="s">
        <v>20</v>
      </c>
      <c r="F179">
        <f>+VLOOKUP(E179,'Hoja1 (2)'!$C$2:$O$732,13,FALSE)</f>
        <v>1100150</v>
      </c>
      <c r="G179" t="s">
        <v>21</v>
      </c>
      <c r="H179" t="s">
        <v>1743</v>
      </c>
      <c r="I179">
        <v>110</v>
      </c>
      <c r="J179" t="s">
        <v>2517</v>
      </c>
      <c r="K179" t="s">
        <v>2517</v>
      </c>
      <c r="L179" t="s">
        <v>2517</v>
      </c>
      <c r="M179" t="s">
        <v>2517</v>
      </c>
      <c r="N179" t="s">
        <v>1743</v>
      </c>
      <c r="O179">
        <v>0</v>
      </c>
      <c r="P179" t="s">
        <v>2518</v>
      </c>
      <c r="Q179" t="s">
        <v>2518</v>
      </c>
      <c r="R179" t="s">
        <v>2518</v>
      </c>
      <c r="S179" t="s">
        <v>1745</v>
      </c>
      <c r="T179" t="s">
        <v>1745</v>
      </c>
      <c r="U179" t="s">
        <v>1746</v>
      </c>
      <c r="V179">
        <v>1</v>
      </c>
      <c r="W179" t="s">
        <v>2518</v>
      </c>
      <c r="X179" t="s">
        <v>1743</v>
      </c>
      <c r="Y179">
        <f>+VLOOKUP(Tabla24[[#This Row],[ItemCode]],'Hoja1 (2)'!$C$2:$H$732,6,FALSE)</f>
        <v>1100</v>
      </c>
      <c r="Z179">
        <f>+VLOOKUP(Tabla24[[#This Row],[ItemCode]],'Hoja1 (2)'!$C$2:$J$732,8,FALSE)</f>
        <v>1</v>
      </c>
      <c r="AA179">
        <f>+VLOOKUP(Tabla24[[#This Row],[ItemCode]],'Hoja1 (2)'!$C$2:$L$732,10,FALSE)</f>
        <v>50</v>
      </c>
      <c r="AB179" t="str">
        <f>+Tabla24[[#This Row],[ItemCode]]</f>
        <v>6041-1212</v>
      </c>
      <c r="AC179" s="69" t="s">
        <v>20</v>
      </c>
      <c r="AD179" t="s">
        <v>20</v>
      </c>
      <c r="AE179">
        <v>11.7453</v>
      </c>
      <c r="AF179">
        <v>11.7453</v>
      </c>
      <c r="AG179" t="s">
        <v>2637</v>
      </c>
    </row>
    <row r="180" spans="1:33" x14ac:dyDescent="0.35">
      <c r="A180" t="s">
        <v>2752</v>
      </c>
      <c r="B180" t="str">
        <f t="shared" si="2"/>
        <v>11001505263</v>
      </c>
      <c r="C180">
        <f>+VLOOKUP(E180,'Hoja1 (2)'!$C$2:$O$732,13,FALSE)</f>
        <v>1100150</v>
      </c>
      <c r="D180">
        <v>5263</v>
      </c>
      <c r="E180" t="s">
        <v>231</v>
      </c>
      <c r="F180">
        <f>+VLOOKUP(E180,'Hoja1 (2)'!$C$2:$O$732,13,FALSE)</f>
        <v>1100150</v>
      </c>
      <c r="G180" t="s">
        <v>232</v>
      </c>
      <c r="H180" t="s">
        <v>1743</v>
      </c>
      <c r="I180">
        <v>110</v>
      </c>
      <c r="J180" t="s">
        <v>2517</v>
      </c>
      <c r="K180" t="s">
        <v>2517</v>
      </c>
      <c r="L180" t="s">
        <v>2517</v>
      </c>
      <c r="M180" t="s">
        <v>2517</v>
      </c>
      <c r="N180" t="s">
        <v>1743</v>
      </c>
      <c r="O180">
        <v>0</v>
      </c>
      <c r="P180" t="s">
        <v>2518</v>
      </c>
      <c r="Q180" t="s">
        <v>2518</v>
      </c>
      <c r="R180" t="s">
        <v>2518</v>
      </c>
      <c r="S180" t="s">
        <v>1745</v>
      </c>
      <c r="T180" t="s">
        <v>1745</v>
      </c>
      <c r="U180" t="s">
        <v>1746</v>
      </c>
      <c r="V180">
        <v>1</v>
      </c>
      <c r="W180" t="s">
        <v>2518</v>
      </c>
      <c r="X180" t="s">
        <v>1743</v>
      </c>
      <c r="Y180">
        <f>+VLOOKUP(Tabla24[[#This Row],[ItemCode]],'Hoja1 (2)'!$C$2:$H$732,6,FALSE)</f>
        <v>1100</v>
      </c>
      <c r="Z180">
        <f>+VLOOKUP(Tabla24[[#This Row],[ItemCode]],'Hoja1 (2)'!$C$2:$J$732,8,FALSE)</f>
        <v>1</v>
      </c>
      <c r="AA180">
        <f>+VLOOKUP(Tabla24[[#This Row],[ItemCode]],'Hoja1 (2)'!$C$2:$L$732,10,FALSE)</f>
        <v>50</v>
      </c>
      <c r="AB180" t="str">
        <f>+Tabla24[[#This Row],[ItemCode]]</f>
        <v>6041-1616</v>
      </c>
      <c r="AC180" s="69" t="s">
        <v>231</v>
      </c>
      <c r="AD180" t="s">
        <v>231</v>
      </c>
      <c r="AE180">
        <v>12.894399999999999</v>
      </c>
      <c r="AF180">
        <v>12.894399999999999</v>
      </c>
      <c r="AG180" t="s">
        <v>2637</v>
      </c>
    </row>
    <row r="181" spans="1:33" x14ac:dyDescent="0.35">
      <c r="A181" t="s">
        <v>2753</v>
      </c>
      <c r="B181" t="str">
        <f t="shared" si="2"/>
        <v>11001505264</v>
      </c>
      <c r="C181">
        <f>+VLOOKUP(E181,'Hoja1 (2)'!$C$2:$O$732,13,FALSE)</f>
        <v>1100150</v>
      </c>
      <c r="D181">
        <v>5264</v>
      </c>
      <c r="E181" t="s">
        <v>143</v>
      </c>
      <c r="F181">
        <f>+VLOOKUP(E181,'Hoja1 (2)'!$C$2:$O$732,13,FALSE)</f>
        <v>1100150</v>
      </c>
      <c r="G181" t="s">
        <v>1772</v>
      </c>
      <c r="H181" t="s">
        <v>1772</v>
      </c>
      <c r="I181">
        <v>110</v>
      </c>
      <c r="J181" t="s">
        <v>2517</v>
      </c>
      <c r="K181" t="s">
        <v>2517</v>
      </c>
      <c r="L181" t="s">
        <v>2517</v>
      </c>
      <c r="M181" t="s">
        <v>2517</v>
      </c>
      <c r="N181" t="s">
        <v>1743</v>
      </c>
      <c r="O181">
        <v>0</v>
      </c>
      <c r="P181" t="s">
        <v>2518</v>
      </c>
      <c r="Q181" t="s">
        <v>2518</v>
      </c>
      <c r="R181" t="s">
        <v>2518</v>
      </c>
      <c r="S181" t="s">
        <v>1745</v>
      </c>
      <c r="T181" t="s">
        <v>1745</v>
      </c>
      <c r="U181" t="s">
        <v>1746</v>
      </c>
      <c r="V181">
        <v>7</v>
      </c>
      <c r="W181" t="s">
        <v>2518</v>
      </c>
      <c r="X181" t="s">
        <v>1745</v>
      </c>
      <c r="Y181">
        <f>+VLOOKUP(Tabla24[[#This Row],[ItemCode]],'Hoja1 (2)'!$C$2:$H$732,6,FALSE)</f>
        <v>1100</v>
      </c>
      <c r="Z181">
        <f>+VLOOKUP(Tabla24[[#This Row],[ItemCode]],'Hoja1 (2)'!$C$2:$J$732,8,FALSE)</f>
        <v>1</v>
      </c>
      <c r="AA181">
        <f>+VLOOKUP(Tabla24[[#This Row],[ItemCode]],'Hoja1 (2)'!$C$2:$L$732,10,FALSE)</f>
        <v>50</v>
      </c>
      <c r="AB181" t="str">
        <f>+Tabla24[[#This Row],[ItemCode]]</f>
        <v>6041-2020</v>
      </c>
      <c r="AC181" s="69" t="s">
        <v>143</v>
      </c>
      <c r="AD181" t="s">
        <v>143</v>
      </c>
      <c r="AE181">
        <v>22.9621</v>
      </c>
      <c r="AF181">
        <v>22.9621</v>
      </c>
      <c r="AG181" t="s">
        <v>2637</v>
      </c>
    </row>
    <row r="182" spans="1:33" x14ac:dyDescent="0.35">
      <c r="A182" t="s">
        <v>2754</v>
      </c>
      <c r="B182" t="str">
        <f t="shared" si="2"/>
        <v>11001505265</v>
      </c>
      <c r="C182">
        <f>+VLOOKUP(E182,'Hoja1 (2)'!$C$2:$O$732,13,FALSE)</f>
        <v>1100150</v>
      </c>
      <c r="D182">
        <v>5265</v>
      </c>
      <c r="E182" t="s">
        <v>28</v>
      </c>
      <c r="F182">
        <f>+VLOOKUP(E182,'Hoja1 (2)'!$C$2:$O$732,13,FALSE)</f>
        <v>1100150</v>
      </c>
      <c r="G182" t="s">
        <v>29</v>
      </c>
      <c r="H182" t="s">
        <v>1743</v>
      </c>
      <c r="I182">
        <v>110</v>
      </c>
      <c r="J182" t="s">
        <v>2517</v>
      </c>
      <c r="K182" t="s">
        <v>2517</v>
      </c>
      <c r="L182" t="s">
        <v>2517</v>
      </c>
      <c r="M182" t="s">
        <v>2517</v>
      </c>
      <c r="N182" t="s">
        <v>1743</v>
      </c>
      <c r="O182">
        <v>0</v>
      </c>
      <c r="P182" t="s">
        <v>2518</v>
      </c>
      <c r="Q182" t="s">
        <v>2518</v>
      </c>
      <c r="R182" t="s">
        <v>2518</v>
      </c>
      <c r="S182" t="s">
        <v>1745</v>
      </c>
      <c r="T182" t="s">
        <v>1745</v>
      </c>
      <c r="U182" t="s">
        <v>1746</v>
      </c>
      <c r="V182">
        <v>2</v>
      </c>
      <c r="W182" t="s">
        <v>2518</v>
      </c>
      <c r="X182" t="s">
        <v>1743</v>
      </c>
      <c r="Y182">
        <f>+VLOOKUP(Tabla24[[#This Row],[ItemCode]],'Hoja1 (2)'!$C$2:$H$732,6,FALSE)</f>
        <v>1100</v>
      </c>
      <c r="Z182">
        <f>+VLOOKUP(Tabla24[[#This Row],[ItemCode]],'Hoja1 (2)'!$C$2:$J$732,8,FALSE)</f>
        <v>1</v>
      </c>
      <c r="AA182">
        <f>+VLOOKUP(Tabla24[[#This Row],[ItemCode]],'Hoja1 (2)'!$C$2:$L$732,10,FALSE)</f>
        <v>50</v>
      </c>
      <c r="AB182" t="str">
        <f>+Tabla24[[#This Row],[ItemCode]]</f>
        <v>6045-1212</v>
      </c>
      <c r="AC182" s="69" t="s">
        <v>28</v>
      </c>
      <c r="AD182" t="s">
        <v>28</v>
      </c>
      <c r="AE182">
        <v>14.986000000000001</v>
      </c>
      <c r="AF182">
        <v>14.986000000000001</v>
      </c>
      <c r="AG182" t="s">
        <v>2637</v>
      </c>
    </row>
    <row r="183" spans="1:33" x14ac:dyDescent="0.35">
      <c r="A183" t="s">
        <v>2755</v>
      </c>
      <c r="B183" t="str">
        <f t="shared" si="2"/>
        <v>11001505266</v>
      </c>
      <c r="C183">
        <f>+VLOOKUP(E183,'Hoja1 (2)'!$C$2:$O$732,13,FALSE)</f>
        <v>1100150</v>
      </c>
      <c r="D183">
        <v>5266</v>
      </c>
      <c r="E183" t="s">
        <v>18</v>
      </c>
      <c r="F183">
        <f>+VLOOKUP(E183,'Hoja1 (2)'!$C$2:$O$732,13,FALSE)</f>
        <v>1100150</v>
      </c>
      <c r="G183" t="s">
        <v>19</v>
      </c>
      <c r="H183" t="s">
        <v>1743</v>
      </c>
      <c r="I183">
        <v>110</v>
      </c>
      <c r="J183" t="s">
        <v>2517</v>
      </c>
      <c r="K183" t="s">
        <v>2517</v>
      </c>
      <c r="L183" t="s">
        <v>2517</v>
      </c>
      <c r="M183" t="s">
        <v>2517</v>
      </c>
      <c r="N183" t="s">
        <v>1743</v>
      </c>
      <c r="O183">
        <v>0</v>
      </c>
      <c r="P183" t="s">
        <v>2518</v>
      </c>
      <c r="Q183" t="s">
        <v>2518</v>
      </c>
      <c r="R183" t="s">
        <v>2518</v>
      </c>
      <c r="S183" t="s">
        <v>1745</v>
      </c>
      <c r="T183" t="s">
        <v>1745</v>
      </c>
      <c r="U183" t="s">
        <v>1746</v>
      </c>
      <c r="V183">
        <v>1</v>
      </c>
      <c r="W183" t="s">
        <v>2518</v>
      </c>
      <c r="X183" t="s">
        <v>1743</v>
      </c>
      <c r="Y183">
        <f>+VLOOKUP(Tabla24[[#This Row],[ItemCode]],'Hoja1 (2)'!$C$2:$H$732,6,FALSE)</f>
        <v>1100</v>
      </c>
      <c r="Z183">
        <f>+VLOOKUP(Tabla24[[#This Row],[ItemCode]],'Hoja1 (2)'!$C$2:$J$732,8,FALSE)</f>
        <v>1</v>
      </c>
      <c r="AA183">
        <f>+VLOOKUP(Tabla24[[#This Row],[ItemCode]],'Hoja1 (2)'!$C$2:$L$732,10,FALSE)</f>
        <v>50</v>
      </c>
      <c r="AB183" t="str">
        <f>+Tabla24[[#This Row],[ItemCode]]</f>
        <v>6045-1616</v>
      </c>
      <c r="AC183" s="69" t="s">
        <v>18</v>
      </c>
      <c r="AD183" t="s">
        <v>18</v>
      </c>
      <c r="AE183">
        <v>17.951499999999999</v>
      </c>
      <c r="AF183">
        <v>17.951499999999999</v>
      </c>
      <c r="AG183" t="s">
        <v>2637</v>
      </c>
    </row>
    <row r="184" spans="1:33" x14ac:dyDescent="0.35">
      <c r="A184" t="s">
        <v>2756</v>
      </c>
      <c r="B184" t="str">
        <f t="shared" si="2"/>
        <v>11001505267</v>
      </c>
      <c r="C184">
        <f>+VLOOKUP(E184,'Hoja1 (2)'!$C$2:$O$732,13,FALSE)</f>
        <v>1100150</v>
      </c>
      <c r="D184">
        <v>5267</v>
      </c>
      <c r="E184" t="s">
        <v>404</v>
      </c>
      <c r="F184">
        <f>+VLOOKUP(E184,'Hoja1 (2)'!$C$2:$O$732,13,FALSE)</f>
        <v>1100150</v>
      </c>
      <c r="G184" t="s">
        <v>405</v>
      </c>
      <c r="H184" t="s">
        <v>1743</v>
      </c>
      <c r="I184">
        <v>110</v>
      </c>
      <c r="J184" t="s">
        <v>2517</v>
      </c>
      <c r="K184" t="s">
        <v>2517</v>
      </c>
      <c r="L184" t="s">
        <v>2517</v>
      </c>
      <c r="M184" t="s">
        <v>2517</v>
      </c>
      <c r="N184" t="s">
        <v>1743</v>
      </c>
      <c r="O184">
        <v>0</v>
      </c>
      <c r="P184" t="s">
        <v>2518</v>
      </c>
      <c r="Q184" t="s">
        <v>2518</v>
      </c>
      <c r="R184" t="s">
        <v>2518</v>
      </c>
      <c r="S184" t="s">
        <v>1745</v>
      </c>
      <c r="T184" t="s">
        <v>1745</v>
      </c>
      <c r="U184" t="s">
        <v>1746</v>
      </c>
      <c r="V184">
        <v>0</v>
      </c>
      <c r="W184" t="s">
        <v>2518</v>
      </c>
      <c r="X184" t="s">
        <v>1745</v>
      </c>
      <c r="Y184">
        <f>+VLOOKUP(Tabla24[[#This Row],[ItemCode]],'Hoja1 (2)'!$C$2:$H$732,6,FALSE)</f>
        <v>1100</v>
      </c>
      <c r="Z184">
        <f>+VLOOKUP(Tabla24[[#This Row],[ItemCode]],'Hoja1 (2)'!$C$2:$J$732,8,FALSE)</f>
        <v>1</v>
      </c>
      <c r="AA184">
        <f>+VLOOKUP(Tabla24[[#This Row],[ItemCode]],'Hoja1 (2)'!$C$2:$L$732,10,FALSE)</f>
        <v>50</v>
      </c>
      <c r="AB184" t="str">
        <f>+Tabla24[[#This Row],[ItemCode]]</f>
        <v>66RBS-06-06</v>
      </c>
      <c r="AC184" s="69" t="s">
        <v>404</v>
      </c>
      <c r="AD184" t="s">
        <v>404</v>
      </c>
      <c r="AE184">
        <v>2.4</v>
      </c>
      <c r="AF184">
        <v>2.4</v>
      </c>
      <c r="AG184" t="s">
        <v>2637</v>
      </c>
    </row>
    <row r="185" spans="1:33" x14ac:dyDescent="0.35">
      <c r="A185" t="s">
        <v>2757</v>
      </c>
      <c r="B185" t="str">
        <f t="shared" si="2"/>
        <v>100019725268</v>
      </c>
      <c r="C185">
        <f>+VLOOKUP(E185,'Hoja1 (2)'!$C$2:$O$732,13,FALSE)</f>
        <v>10001972</v>
      </c>
      <c r="D185">
        <v>5268</v>
      </c>
      <c r="E185">
        <v>7010301205</v>
      </c>
      <c r="F185">
        <f>+VLOOKUP(E185,'Hoja1 (2)'!$C$2:$O$732,13,FALSE)</f>
        <v>10001972</v>
      </c>
      <c r="G185" t="s">
        <v>1147</v>
      </c>
      <c r="H185" t="s">
        <v>1743</v>
      </c>
      <c r="I185">
        <v>108</v>
      </c>
      <c r="J185" t="s">
        <v>2517</v>
      </c>
      <c r="K185" t="s">
        <v>2517</v>
      </c>
      <c r="L185" t="s">
        <v>2517</v>
      </c>
      <c r="M185" t="s">
        <v>2517</v>
      </c>
      <c r="N185" t="s">
        <v>1743</v>
      </c>
      <c r="O185">
        <v>0</v>
      </c>
      <c r="P185" t="s">
        <v>2518</v>
      </c>
      <c r="Q185" t="s">
        <v>2518</v>
      </c>
      <c r="R185" t="s">
        <v>2518</v>
      </c>
      <c r="S185" t="s">
        <v>1745</v>
      </c>
      <c r="T185" t="s">
        <v>1745</v>
      </c>
      <c r="U185" t="s">
        <v>1746</v>
      </c>
      <c r="V185">
        <v>0</v>
      </c>
      <c r="W185" t="s">
        <v>2518</v>
      </c>
      <c r="X185" t="s">
        <v>1745</v>
      </c>
      <c r="Y185">
        <f>+VLOOKUP(Tabla24[[#This Row],[ItemCode]],'Hoja1 (2)'!$C$2:$H$732,6,FALSE)</f>
        <v>1000</v>
      </c>
      <c r="Z185">
        <f>+VLOOKUP(Tabla24[[#This Row],[ItemCode]],'Hoja1 (2)'!$C$2:$J$732,8,FALSE)</f>
        <v>19</v>
      </c>
      <c r="AA185">
        <f>+VLOOKUP(Tabla24[[#This Row],[ItemCode]],'Hoja1 (2)'!$C$2:$L$732,10,FALSE)</f>
        <v>72</v>
      </c>
      <c r="AB185">
        <f>+Tabla24[[#This Row],[ItemCode]]</f>
        <v>7010301205</v>
      </c>
      <c r="AC185" s="74">
        <v>7010301205</v>
      </c>
      <c r="AD185">
        <v>7010301205</v>
      </c>
      <c r="AE185">
        <v>42.7</v>
      </c>
      <c r="AF185">
        <v>42.7</v>
      </c>
      <c r="AG185" t="s">
        <v>2637</v>
      </c>
    </row>
    <row r="186" spans="1:33" x14ac:dyDescent="0.35">
      <c r="A186" t="s">
        <v>1998</v>
      </c>
      <c r="B186" t="str">
        <f t="shared" si="2"/>
        <v>100025725269</v>
      </c>
      <c r="C186">
        <f>+VLOOKUP(E186,'Hoja1 (2)'!$C$2:$O$732,13,FALSE)</f>
        <v>10002572</v>
      </c>
      <c r="D186">
        <v>5269</v>
      </c>
      <c r="E186">
        <v>8610932</v>
      </c>
      <c r="F186">
        <f>+VLOOKUP(E186,'Hoja1 (2)'!$C$2:$O$732,13,FALSE)</f>
        <v>10002572</v>
      </c>
      <c r="G186" t="s">
        <v>1428</v>
      </c>
      <c r="H186" t="s">
        <v>1743</v>
      </c>
      <c r="I186">
        <v>108</v>
      </c>
      <c r="J186" t="s">
        <v>2517</v>
      </c>
      <c r="K186" t="s">
        <v>2517</v>
      </c>
      <c r="L186" t="s">
        <v>2517</v>
      </c>
      <c r="M186" t="s">
        <v>2517</v>
      </c>
      <c r="N186" t="s">
        <v>1743</v>
      </c>
      <c r="O186">
        <v>0</v>
      </c>
      <c r="P186" t="s">
        <v>2518</v>
      </c>
      <c r="Q186" t="s">
        <v>2518</v>
      </c>
      <c r="R186" t="s">
        <v>2518</v>
      </c>
      <c r="S186" t="s">
        <v>1745</v>
      </c>
      <c r="T186" t="s">
        <v>1745</v>
      </c>
      <c r="U186" t="s">
        <v>1746</v>
      </c>
      <c r="V186">
        <v>0</v>
      </c>
      <c r="W186" t="s">
        <v>2518</v>
      </c>
      <c r="X186" t="s">
        <v>1745</v>
      </c>
      <c r="Y186">
        <f>+VLOOKUP(Tabla24[[#This Row],[ItemCode]],'Hoja1 (2)'!$C$2:$H$732,6,FALSE)</f>
        <v>1000</v>
      </c>
      <c r="Z186">
        <f>+VLOOKUP(Tabla24[[#This Row],[ItemCode]],'Hoja1 (2)'!$C$2:$J$732,8,FALSE)</f>
        <v>25</v>
      </c>
      <c r="AA186">
        <f>+VLOOKUP(Tabla24[[#This Row],[ItemCode]],'Hoja1 (2)'!$C$2:$L$732,10,FALSE)</f>
        <v>72</v>
      </c>
      <c r="AB186">
        <f>+Tabla24[[#This Row],[ItemCode]]</f>
        <v>8610932</v>
      </c>
      <c r="AC186" s="74">
        <v>8610932</v>
      </c>
      <c r="AD186">
        <v>8610932</v>
      </c>
      <c r="AE186">
        <v>34.450000000000003</v>
      </c>
      <c r="AF186">
        <v>34.450000000000003</v>
      </c>
      <c r="AG186" t="s">
        <v>2637</v>
      </c>
    </row>
    <row r="187" spans="1:33" x14ac:dyDescent="0.35">
      <c r="A187" t="s">
        <v>1999</v>
      </c>
      <c r="B187" t="str">
        <f t="shared" si="2"/>
        <v>100025725270</v>
      </c>
      <c r="C187">
        <f>+VLOOKUP(E187,'Hoja1 (2)'!$C$2:$O$732,13,FALSE)</f>
        <v>10002572</v>
      </c>
      <c r="D187">
        <v>5270</v>
      </c>
      <c r="E187">
        <v>8610959</v>
      </c>
      <c r="F187">
        <f>+VLOOKUP(E187,'Hoja1 (2)'!$C$2:$O$732,13,FALSE)</f>
        <v>10002572</v>
      </c>
      <c r="G187" t="s">
        <v>1426</v>
      </c>
      <c r="H187" t="s">
        <v>1743</v>
      </c>
      <c r="I187">
        <v>108</v>
      </c>
      <c r="J187" t="s">
        <v>2517</v>
      </c>
      <c r="K187" t="s">
        <v>2517</v>
      </c>
      <c r="L187" t="s">
        <v>2517</v>
      </c>
      <c r="M187" t="s">
        <v>2517</v>
      </c>
      <c r="N187" t="s">
        <v>1743</v>
      </c>
      <c r="O187">
        <v>0</v>
      </c>
      <c r="P187" t="s">
        <v>2518</v>
      </c>
      <c r="Q187" t="s">
        <v>2518</v>
      </c>
      <c r="R187" t="s">
        <v>2518</v>
      </c>
      <c r="S187" t="s">
        <v>1745</v>
      </c>
      <c r="T187" t="s">
        <v>1745</v>
      </c>
      <c r="U187" t="s">
        <v>1746</v>
      </c>
      <c r="V187">
        <v>0</v>
      </c>
      <c r="W187" t="s">
        <v>2518</v>
      </c>
      <c r="X187" t="s">
        <v>1745</v>
      </c>
      <c r="Y187">
        <f>+VLOOKUP(Tabla24[[#This Row],[ItemCode]],'Hoja1 (2)'!$C$2:$H$732,6,FALSE)</f>
        <v>1000</v>
      </c>
      <c r="Z187">
        <f>+VLOOKUP(Tabla24[[#This Row],[ItemCode]],'Hoja1 (2)'!$C$2:$J$732,8,FALSE)</f>
        <v>25</v>
      </c>
      <c r="AA187">
        <f>+VLOOKUP(Tabla24[[#This Row],[ItemCode]],'Hoja1 (2)'!$C$2:$L$732,10,FALSE)</f>
        <v>72</v>
      </c>
      <c r="AB187">
        <f>+Tabla24[[#This Row],[ItemCode]]</f>
        <v>8610959</v>
      </c>
      <c r="AC187" s="74">
        <v>8610959</v>
      </c>
      <c r="AD187">
        <v>8610959</v>
      </c>
      <c r="AE187">
        <v>37.450000000000003</v>
      </c>
      <c r="AF187">
        <v>37.450000000000003</v>
      </c>
      <c r="AG187" t="s">
        <v>2637</v>
      </c>
    </row>
    <row r="188" spans="1:33" x14ac:dyDescent="0.35">
      <c r="A188" t="s">
        <v>2000</v>
      </c>
      <c r="B188" t="str">
        <f t="shared" si="2"/>
        <v>100025725271</v>
      </c>
      <c r="C188">
        <f>+VLOOKUP(E188,'Hoja1 (2)'!$C$2:$O$732,13,FALSE)</f>
        <v>10002572</v>
      </c>
      <c r="D188">
        <v>5271</v>
      </c>
      <c r="E188">
        <v>8998863</v>
      </c>
      <c r="F188">
        <f>+VLOOKUP(E188,'Hoja1 (2)'!$C$2:$O$732,13,FALSE)</f>
        <v>10002572</v>
      </c>
      <c r="G188" t="s">
        <v>1342</v>
      </c>
      <c r="H188" t="s">
        <v>1743</v>
      </c>
      <c r="I188">
        <v>108</v>
      </c>
      <c r="J188" t="s">
        <v>2517</v>
      </c>
      <c r="K188" t="s">
        <v>2517</v>
      </c>
      <c r="L188" t="s">
        <v>2517</v>
      </c>
      <c r="M188" t="s">
        <v>2517</v>
      </c>
      <c r="N188" t="s">
        <v>1743</v>
      </c>
      <c r="O188">
        <v>0</v>
      </c>
      <c r="P188" t="s">
        <v>2518</v>
      </c>
      <c r="Q188" t="s">
        <v>2518</v>
      </c>
      <c r="R188" t="s">
        <v>2518</v>
      </c>
      <c r="S188" t="s">
        <v>1745</v>
      </c>
      <c r="T188" t="s">
        <v>1745</v>
      </c>
      <c r="U188" t="s">
        <v>1746</v>
      </c>
      <c r="V188">
        <v>0</v>
      </c>
      <c r="W188" t="s">
        <v>2518</v>
      </c>
      <c r="X188" t="s">
        <v>1745</v>
      </c>
      <c r="Y188">
        <f>+VLOOKUP(Tabla24[[#This Row],[ItemCode]],'Hoja1 (2)'!$C$2:$H$732,6,FALSE)</f>
        <v>1000</v>
      </c>
      <c r="Z188">
        <f>+VLOOKUP(Tabla24[[#This Row],[ItemCode]],'Hoja1 (2)'!$C$2:$J$732,8,FALSE)</f>
        <v>25</v>
      </c>
      <c r="AA188">
        <f>+VLOOKUP(Tabla24[[#This Row],[ItemCode]],'Hoja1 (2)'!$C$2:$L$732,10,FALSE)</f>
        <v>72</v>
      </c>
      <c r="AB188">
        <f>+Tabla24[[#This Row],[ItemCode]]</f>
        <v>8998863</v>
      </c>
      <c r="AC188" s="74">
        <v>8998863</v>
      </c>
      <c r="AD188">
        <v>8998863</v>
      </c>
      <c r="AE188">
        <v>209.56</v>
      </c>
      <c r="AF188">
        <v>209.56</v>
      </c>
      <c r="AG188" t="s">
        <v>2637</v>
      </c>
    </row>
    <row r="189" spans="1:33" x14ac:dyDescent="0.35">
      <c r="A189" t="s">
        <v>2001</v>
      </c>
      <c r="B189" t="str">
        <f t="shared" si="2"/>
        <v>100025725272</v>
      </c>
      <c r="C189">
        <f>+VLOOKUP(E189,'Hoja1 (2)'!$C$2:$O$732,13,FALSE)</f>
        <v>10002572</v>
      </c>
      <c r="D189">
        <v>5272</v>
      </c>
      <c r="E189">
        <v>9071660</v>
      </c>
      <c r="F189">
        <f>+VLOOKUP(E189,'Hoja1 (2)'!$C$2:$O$732,13,FALSE)</f>
        <v>10002572</v>
      </c>
      <c r="G189" t="s">
        <v>1670</v>
      </c>
      <c r="H189" t="s">
        <v>1743</v>
      </c>
      <c r="I189">
        <v>108</v>
      </c>
      <c r="J189" t="s">
        <v>2517</v>
      </c>
      <c r="K189" t="s">
        <v>2517</v>
      </c>
      <c r="L189" t="s">
        <v>2517</v>
      </c>
      <c r="M189" t="s">
        <v>2517</v>
      </c>
      <c r="N189" t="s">
        <v>1743</v>
      </c>
      <c r="O189">
        <v>0</v>
      </c>
      <c r="P189" t="s">
        <v>2518</v>
      </c>
      <c r="Q189" t="s">
        <v>2518</v>
      </c>
      <c r="R189" t="s">
        <v>2518</v>
      </c>
      <c r="S189" t="s">
        <v>1745</v>
      </c>
      <c r="T189" t="s">
        <v>1745</v>
      </c>
      <c r="U189" t="s">
        <v>1746</v>
      </c>
      <c r="V189">
        <v>0</v>
      </c>
      <c r="W189" t="s">
        <v>2518</v>
      </c>
      <c r="X189" t="s">
        <v>1745</v>
      </c>
      <c r="Y189">
        <f>+VLOOKUP(Tabla24[[#This Row],[ItemCode]],'Hoja1 (2)'!$C$2:$H$732,6,FALSE)</f>
        <v>1000</v>
      </c>
      <c r="Z189">
        <f>+VLOOKUP(Tabla24[[#This Row],[ItemCode]],'Hoja1 (2)'!$C$2:$J$732,8,FALSE)</f>
        <v>25</v>
      </c>
      <c r="AA189">
        <f>+VLOOKUP(Tabla24[[#This Row],[ItemCode]],'Hoja1 (2)'!$C$2:$L$732,10,FALSE)</f>
        <v>72</v>
      </c>
      <c r="AB189">
        <f>+Tabla24[[#This Row],[ItemCode]]</f>
        <v>9071660</v>
      </c>
      <c r="AC189" s="74">
        <v>9071660</v>
      </c>
      <c r="AD189">
        <v>9071660</v>
      </c>
      <c r="AE189">
        <v>110.98</v>
      </c>
      <c r="AF189">
        <v>110.98</v>
      </c>
      <c r="AG189" t="s">
        <v>2637</v>
      </c>
    </row>
    <row r="190" spans="1:33" x14ac:dyDescent="0.35">
      <c r="A190" t="s">
        <v>2002</v>
      </c>
      <c r="B190" t="str">
        <f t="shared" si="2"/>
        <v>100025725273</v>
      </c>
      <c r="C190">
        <f>+VLOOKUP(E190,'Hoja1 (2)'!$C$2:$O$732,13,FALSE)</f>
        <v>10002572</v>
      </c>
      <c r="D190">
        <v>5273</v>
      </c>
      <c r="E190">
        <v>9244816</v>
      </c>
      <c r="F190">
        <f>+VLOOKUP(E190,'Hoja1 (2)'!$C$2:$O$732,13,FALSE)</f>
        <v>10002572</v>
      </c>
      <c r="G190" t="s">
        <v>1420</v>
      </c>
      <c r="H190" t="s">
        <v>1743</v>
      </c>
      <c r="I190">
        <v>108</v>
      </c>
      <c r="J190" t="s">
        <v>2517</v>
      </c>
      <c r="K190" t="s">
        <v>2517</v>
      </c>
      <c r="L190" t="s">
        <v>2517</v>
      </c>
      <c r="M190" t="s">
        <v>2517</v>
      </c>
      <c r="N190" t="s">
        <v>1743</v>
      </c>
      <c r="O190">
        <v>0</v>
      </c>
      <c r="P190" t="s">
        <v>2518</v>
      </c>
      <c r="Q190" t="s">
        <v>2518</v>
      </c>
      <c r="R190" t="s">
        <v>2518</v>
      </c>
      <c r="S190" t="s">
        <v>1745</v>
      </c>
      <c r="T190" t="s">
        <v>1745</v>
      </c>
      <c r="U190" t="s">
        <v>1746</v>
      </c>
      <c r="V190">
        <v>0</v>
      </c>
      <c r="W190" t="s">
        <v>2518</v>
      </c>
      <c r="X190" t="s">
        <v>1745</v>
      </c>
      <c r="Y190">
        <f>+VLOOKUP(Tabla24[[#This Row],[ItemCode]],'Hoja1 (2)'!$C$2:$H$732,6,FALSE)</f>
        <v>1000</v>
      </c>
      <c r="Z190">
        <f>+VLOOKUP(Tabla24[[#This Row],[ItemCode]],'Hoja1 (2)'!$C$2:$J$732,8,FALSE)</f>
        <v>25</v>
      </c>
      <c r="AA190">
        <f>+VLOOKUP(Tabla24[[#This Row],[ItemCode]],'Hoja1 (2)'!$C$2:$L$732,10,FALSE)</f>
        <v>72</v>
      </c>
      <c r="AB190">
        <f>+Tabla24[[#This Row],[ItemCode]]</f>
        <v>9244816</v>
      </c>
      <c r="AC190" s="74">
        <v>9244816</v>
      </c>
      <c r="AD190">
        <v>9244816</v>
      </c>
      <c r="AE190">
        <v>72.260000000000005</v>
      </c>
      <c r="AF190">
        <v>72.260000000000005</v>
      </c>
      <c r="AG190" t="s">
        <v>2637</v>
      </c>
    </row>
    <row r="191" spans="1:33" x14ac:dyDescent="0.35">
      <c r="A191" t="s">
        <v>2003</v>
      </c>
      <c r="B191" t="str">
        <f t="shared" si="2"/>
        <v>100025725274</v>
      </c>
      <c r="C191">
        <f>+VLOOKUP(E191,'Hoja1 (2)'!$C$2:$O$732,13,FALSE)</f>
        <v>10002572</v>
      </c>
      <c r="D191">
        <v>5274</v>
      </c>
      <c r="E191">
        <v>9692015</v>
      </c>
      <c r="F191">
        <f>+VLOOKUP(E191,'Hoja1 (2)'!$C$2:$O$732,13,FALSE)</f>
        <v>10002572</v>
      </c>
      <c r="G191" t="s">
        <v>1325</v>
      </c>
      <c r="H191" t="s">
        <v>1743</v>
      </c>
      <c r="I191">
        <v>117</v>
      </c>
      <c r="J191" t="s">
        <v>2517</v>
      </c>
      <c r="K191" t="s">
        <v>2517</v>
      </c>
      <c r="L191" t="s">
        <v>2517</v>
      </c>
      <c r="M191" t="s">
        <v>2517</v>
      </c>
      <c r="N191" t="s">
        <v>1743</v>
      </c>
      <c r="O191">
        <v>0</v>
      </c>
      <c r="P191" t="s">
        <v>2518</v>
      </c>
      <c r="Q191" t="s">
        <v>2518</v>
      </c>
      <c r="R191" t="s">
        <v>2518</v>
      </c>
      <c r="S191" t="s">
        <v>1743</v>
      </c>
      <c r="T191" t="s">
        <v>1743</v>
      </c>
      <c r="U191" t="s">
        <v>1746</v>
      </c>
      <c r="V191">
        <v>0</v>
      </c>
      <c r="W191" t="s">
        <v>2517</v>
      </c>
      <c r="X191" t="s">
        <v>1743</v>
      </c>
      <c r="Y191">
        <f>+VLOOKUP(Tabla24[[#This Row],[ItemCode]],'Hoja1 (2)'!$C$2:$H$732,6,FALSE)</f>
        <v>1000</v>
      </c>
      <c r="Z191">
        <f>+VLOOKUP(Tabla24[[#This Row],[ItemCode]],'Hoja1 (2)'!$C$2:$J$732,8,FALSE)</f>
        <v>25</v>
      </c>
      <c r="AA191">
        <f>+VLOOKUP(Tabla24[[#This Row],[ItemCode]],'Hoja1 (2)'!$C$2:$L$732,10,FALSE)</f>
        <v>72</v>
      </c>
      <c r="AB191">
        <f>+Tabla24[[#This Row],[ItemCode]]</f>
        <v>9692015</v>
      </c>
      <c r="AC191" s="74">
        <v>9692015</v>
      </c>
      <c r="AD191">
        <v>9692015</v>
      </c>
      <c r="AE191">
        <v>23.83</v>
      </c>
      <c r="AF191">
        <v>23.83</v>
      </c>
      <c r="AG191" t="s">
        <v>2637</v>
      </c>
    </row>
    <row r="192" spans="1:33" x14ac:dyDescent="0.35">
      <c r="A192" t="s">
        <v>2004</v>
      </c>
      <c r="B192" t="str">
        <f t="shared" si="2"/>
        <v>100025725275</v>
      </c>
      <c r="C192">
        <f>+VLOOKUP(E192,'Hoja1 (2)'!$C$2:$O$732,13,FALSE)</f>
        <v>10002572</v>
      </c>
      <c r="D192">
        <v>5275</v>
      </c>
      <c r="E192">
        <v>9692032</v>
      </c>
      <c r="F192">
        <f>+VLOOKUP(E192,'Hoja1 (2)'!$C$2:$O$732,13,FALSE)</f>
        <v>10002572</v>
      </c>
      <c r="G192" t="s">
        <v>1241</v>
      </c>
      <c r="H192" t="s">
        <v>1743</v>
      </c>
      <c r="I192">
        <v>108</v>
      </c>
      <c r="J192" t="s">
        <v>2517</v>
      </c>
      <c r="K192" t="s">
        <v>2517</v>
      </c>
      <c r="L192" t="s">
        <v>2517</v>
      </c>
      <c r="M192" t="s">
        <v>2517</v>
      </c>
      <c r="N192" t="s">
        <v>1743</v>
      </c>
      <c r="O192">
        <v>0</v>
      </c>
      <c r="P192" t="s">
        <v>2518</v>
      </c>
      <c r="Q192" t="s">
        <v>2518</v>
      </c>
      <c r="R192" t="s">
        <v>2518</v>
      </c>
      <c r="S192" t="s">
        <v>1745</v>
      </c>
      <c r="T192" t="s">
        <v>1745</v>
      </c>
      <c r="U192" t="s">
        <v>1746</v>
      </c>
      <c r="V192">
        <v>0</v>
      </c>
      <c r="W192" t="s">
        <v>2518</v>
      </c>
      <c r="X192" t="s">
        <v>1745</v>
      </c>
      <c r="Y192">
        <f>+VLOOKUP(Tabla24[[#This Row],[ItemCode]],'Hoja1 (2)'!$C$2:$H$732,6,FALSE)</f>
        <v>1000</v>
      </c>
      <c r="Z192">
        <f>+VLOOKUP(Tabla24[[#This Row],[ItemCode]],'Hoja1 (2)'!$C$2:$J$732,8,FALSE)</f>
        <v>25</v>
      </c>
      <c r="AA192">
        <f>+VLOOKUP(Tabla24[[#This Row],[ItemCode]],'Hoja1 (2)'!$C$2:$L$732,10,FALSE)</f>
        <v>72</v>
      </c>
      <c r="AB192">
        <f>+Tabla24[[#This Row],[ItemCode]]</f>
        <v>9692032</v>
      </c>
      <c r="AC192" s="74">
        <v>9692032</v>
      </c>
      <c r="AD192">
        <v>9692032</v>
      </c>
      <c r="AE192">
        <v>34.409999999999997</v>
      </c>
      <c r="AF192">
        <v>34.409999999999997</v>
      </c>
      <c r="AG192" t="s">
        <v>2637</v>
      </c>
    </row>
    <row r="193" spans="1:33" x14ac:dyDescent="0.35">
      <c r="A193" t="s">
        <v>2005</v>
      </c>
      <c r="B193" t="str">
        <f t="shared" si="2"/>
        <v>100025725276</v>
      </c>
      <c r="C193">
        <f>+VLOOKUP(E193,'Hoja1 (2)'!$C$2:$O$732,13,FALSE)</f>
        <v>10002572</v>
      </c>
      <c r="D193">
        <v>5276</v>
      </c>
      <c r="E193">
        <v>9692571</v>
      </c>
      <c r="F193">
        <f>+VLOOKUP(E193,'Hoja1 (2)'!$C$2:$O$732,13,FALSE)</f>
        <v>10002572</v>
      </c>
      <c r="G193" t="s">
        <v>1430</v>
      </c>
      <c r="H193" t="s">
        <v>1743</v>
      </c>
      <c r="I193">
        <v>108</v>
      </c>
      <c r="J193" t="s">
        <v>2517</v>
      </c>
      <c r="K193" t="s">
        <v>2517</v>
      </c>
      <c r="L193" t="s">
        <v>2517</v>
      </c>
      <c r="M193" t="s">
        <v>2517</v>
      </c>
      <c r="N193" t="s">
        <v>1743</v>
      </c>
      <c r="O193">
        <v>0</v>
      </c>
      <c r="P193" t="s">
        <v>2518</v>
      </c>
      <c r="Q193" t="s">
        <v>2518</v>
      </c>
      <c r="R193" t="s">
        <v>2518</v>
      </c>
      <c r="S193" t="s">
        <v>1745</v>
      </c>
      <c r="T193" t="s">
        <v>1745</v>
      </c>
      <c r="U193" t="s">
        <v>1746</v>
      </c>
      <c r="V193">
        <v>0</v>
      </c>
      <c r="W193" t="s">
        <v>2518</v>
      </c>
      <c r="X193" t="s">
        <v>1745</v>
      </c>
      <c r="Y193">
        <f>+VLOOKUP(Tabla24[[#This Row],[ItemCode]],'Hoja1 (2)'!$C$2:$H$732,6,FALSE)</f>
        <v>1000</v>
      </c>
      <c r="Z193">
        <f>+VLOOKUP(Tabla24[[#This Row],[ItemCode]],'Hoja1 (2)'!$C$2:$J$732,8,FALSE)</f>
        <v>25</v>
      </c>
      <c r="AA193">
        <f>+VLOOKUP(Tabla24[[#This Row],[ItemCode]],'Hoja1 (2)'!$C$2:$L$732,10,FALSE)</f>
        <v>72</v>
      </c>
      <c r="AB193">
        <f>+Tabla24[[#This Row],[ItemCode]]</f>
        <v>9692571</v>
      </c>
      <c r="AC193" s="74">
        <v>9692571</v>
      </c>
      <c r="AD193">
        <v>9692571</v>
      </c>
      <c r="AE193">
        <v>19.75</v>
      </c>
      <c r="AF193">
        <v>19.75</v>
      </c>
      <c r="AG193" t="s">
        <v>2637</v>
      </c>
    </row>
    <row r="194" spans="1:33" x14ac:dyDescent="0.35">
      <c r="A194" t="s">
        <v>2006</v>
      </c>
      <c r="B194" t="str">
        <f t="shared" si="2"/>
        <v>100025725277</v>
      </c>
      <c r="C194">
        <f>+VLOOKUP(E194,'Hoja1 (2)'!$C$2:$O$732,13,FALSE)</f>
        <v>10002572</v>
      </c>
      <c r="D194">
        <v>5277</v>
      </c>
      <c r="E194">
        <v>9692635</v>
      </c>
      <c r="F194">
        <f>+VLOOKUP(E194,'Hoja1 (2)'!$C$2:$O$732,13,FALSE)</f>
        <v>10002572</v>
      </c>
      <c r="G194" t="s">
        <v>1280</v>
      </c>
      <c r="H194" t="s">
        <v>1743</v>
      </c>
      <c r="I194">
        <v>108</v>
      </c>
      <c r="J194" t="s">
        <v>2517</v>
      </c>
      <c r="K194" t="s">
        <v>2517</v>
      </c>
      <c r="L194" t="s">
        <v>2517</v>
      </c>
      <c r="M194" t="s">
        <v>2517</v>
      </c>
      <c r="N194" t="s">
        <v>1743</v>
      </c>
      <c r="O194">
        <v>0</v>
      </c>
      <c r="P194" t="s">
        <v>2518</v>
      </c>
      <c r="Q194" t="s">
        <v>2518</v>
      </c>
      <c r="R194" t="s">
        <v>2518</v>
      </c>
      <c r="S194" t="s">
        <v>1745</v>
      </c>
      <c r="T194" t="s">
        <v>1745</v>
      </c>
      <c r="U194" t="s">
        <v>1746</v>
      </c>
      <c r="V194">
        <v>0</v>
      </c>
      <c r="W194" t="s">
        <v>2518</v>
      </c>
      <c r="X194" t="s">
        <v>1745</v>
      </c>
      <c r="Y194">
        <f>+VLOOKUP(Tabla24[[#This Row],[ItemCode]],'Hoja1 (2)'!$C$2:$H$732,6,FALSE)</f>
        <v>1000</v>
      </c>
      <c r="Z194">
        <f>+VLOOKUP(Tabla24[[#This Row],[ItemCode]],'Hoja1 (2)'!$C$2:$J$732,8,FALSE)</f>
        <v>25</v>
      </c>
      <c r="AA194">
        <f>+VLOOKUP(Tabla24[[#This Row],[ItemCode]],'Hoja1 (2)'!$C$2:$L$732,10,FALSE)</f>
        <v>72</v>
      </c>
      <c r="AB194">
        <f>+Tabla24[[#This Row],[ItemCode]]</f>
        <v>9692635</v>
      </c>
      <c r="AC194" s="74">
        <v>9692635</v>
      </c>
      <c r="AD194">
        <v>9692635</v>
      </c>
      <c r="AE194">
        <v>20.95</v>
      </c>
      <c r="AF194">
        <v>20.95</v>
      </c>
      <c r="AG194" t="s">
        <v>2637</v>
      </c>
    </row>
    <row r="195" spans="1:33" x14ac:dyDescent="0.35">
      <c r="A195" t="s">
        <v>2007</v>
      </c>
      <c r="B195" t="str">
        <f t="shared" ref="B195:B258" si="3">+CONCATENATE(C195,D195)</f>
        <v>100025725278</v>
      </c>
      <c r="C195">
        <f>+VLOOKUP(E195,'Hoja1 (2)'!$C$2:$O$732,13,FALSE)</f>
        <v>10002572</v>
      </c>
      <c r="D195">
        <v>5278</v>
      </c>
      <c r="E195">
        <v>9693089</v>
      </c>
      <c r="F195">
        <f>+VLOOKUP(E195,'Hoja1 (2)'!$C$2:$O$732,13,FALSE)</f>
        <v>10002572</v>
      </c>
      <c r="G195" t="s">
        <v>1278</v>
      </c>
      <c r="H195" t="s">
        <v>1743</v>
      </c>
      <c r="I195">
        <v>108</v>
      </c>
      <c r="J195" t="s">
        <v>2517</v>
      </c>
      <c r="K195" t="s">
        <v>2517</v>
      </c>
      <c r="L195" t="s">
        <v>2517</v>
      </c>
      <c r="M195" t="s">
        <v>2517</v>
      </c>
      <c r="N195" t="s">
        <v>1743</v>
      </c>
      <c r="O195">
        <v>0</v>
      </c>
      <c r="P195" t="s">
        <v>2518</v>
      </c>
      <c r="Q195" t="s">
        <v>2518</v>
      </c>
      <c r="R195" t="s">
        <v>2518</v>
      </c>
      <c r="S195" t="s">
        <v>1745</v>
      </c>
      <c r="T195" t="s">
        <v>1745</v>
      </c>
      <c r="U195" t="s">
        <v>1746</v>
      </c>
      <c r="V195">
        <v>0</v>
      </c>
      <c r="W195" t="s">
        <v>2518</v>
      </c>
      <c r="X195" t="s">
        <v>1745</v>
      </c>
      <c r="Y195">
        <f>+VLOOKUP(Tabla24[[#This Row],[ItemCode]],'Hoja1 (2)'!$C$2:$H$732,6,FALSE)</f>
        <v>1000</v>
      </c>
      <c r="Z195">
        <f>+VLOOKUP(Tabla24[[#This Row],[ItemCode]],'Hoja1 (2)'!$C$2:$J$732,8,FALSE)</f>
        <v>25</v>
      </c>
      <c r="AA195">
        <f>+VLOOKUP(Tabla24[[#This Row],[ItemCode]],'Hoja1 (2)'!$C$2:$L$732,10,FALSE)</f>
        <v>72</v>
      </c>
      <c r="AB195">
        <f>+Tabla24[[#This Row],[ItemCode]]</f>
        <v>9693089</v>
      </c>
      <c r="AC195" s="74">
        <v>9693089</v>
      </c>
      <c r="AD195">
        <v>9693089</v>
      </c>
      <c r="AE195">
        <v>21.4</v>
      </c>
      <c r="AF195">
        <v>21.4</v>
      </c>
      <c r="AG195" t="s">
        <v>2637</v>
      </c>
    </row>
    <row r="196" spans="1:33" x14ac:dyDescent="0.35">
      <c r="A196" t="s">
        <v>2008</v>
      </c>
      <c r="B196" t="str">
        <f t="shared" si="3"/>
        <v>100025725279</v>
      </c>
      <c r="C196">
        <f>+VLOOKUP(E196,'Hoja1 (2)'!$C$2:$O$732,13,FALSE)</f>
        <v>10002572</v>
      </c>
      <c r="D196">
        <v>5279</v>
      </c>
      <c r="E196">
        <v>9693097</v>
      </c>
      <c r="F196">
        <f>+VLOOKUP(E196,'Hoja1 (2)'!$C$2:$O$732,13,FALSE)</f>
        <v>10002572</v>
      </c>
      <c r="G196" t="s">
        <v>1422</v>
      </c>
      <c r="H196" t="s">
        <v>1743</v>
      </c>
      <c r="I196">
        <v>108</v>
      </c>
      <c r="J196" t="s">
        <v>2517</v>
      </c>
      <c r="K196" t="s">
        <v>2517</v>
      </c>
      <c r="L196" t="s">
        <v>2517</v>
      </c>
      <c r="M196" t="s">
        <v>2517</v>
      </c>
      <c r="N196" t="s">
        <v>1743</v>
      </c>
      <c r="O196">
        <v>0</v>
      </c>
      <c r="P196" t="s">
        <v>2518</v>
      </c>
      <c r="Q196" t="s">
        <v>2518</v>
      </c>
      <c r="R196" t="s">
        <v>2518</v>
      </c>
      <c r="S196" t="s">
        <v>1745</v>
      </c>
      <c r="T196" t="s">
        <v>1745</v>
      </c>
      <c r="U196" t="s">
        <v>1746</v>
      </c>
      <c r="V196">
        <v>0</v>
      </c>
      <c r="W196" t="s">
        <v>2518</v>
      </c>
      <c r="X196" t="s">
        <v>1745</v>
      </c>
      <c r="Y196">
        <f>+VLOOKUP(Tabla24[[#This Row],[ItemCode]],'Hoja1 (2)'!$C$2:$H$732,6,FALSE)</f>
        <v>1000</v>
      </c>
      <c r="Z196">
        <f>+VLOOKUP(Tabla24[[#This Row],[ItemCode]],'Hoja1 (2)'!$C$2:$J$732,8,FALSE)</f>
        <v>25</v>
      </c>
      <c r="AA196">
        <f>+VLOOKUP(Tabla24[[#This Row],[ItemCode]],'Hoja1 (2)'!$C$2:$L$732,10,FALSE)</f>
        <v>72</v>
      </c>
      <c r="AB196">
        <f>+Tabla24[[#This Row],[ItemCode]]</f>
        <v>9693097</v>
      </c>
      <c r="AC196" s="74">
        <v>9693097</v>
      </c>
      <c r="AD196">
        <v>9693097</v>
      </c>
      <c r="AE196">
        <v>21.4</v>
      </c>
      <c r="AF196">
        <v>21.4</v>
      </c>
      <c r="AG196" t="s">
        <v>2637</v>
      </c>
    </row>
    <row r="197" spans="1:33" x14ac:dyDescent="0.35">
      <c r="A197" t="s">
        <v>2009</v>
      </c>
      <c r="B197" t="str">
        <f t="shared" si="3"/>
        <v>100025725280</v>
      </c>
      <c r="C197">
        <f>+VLOOKUP(E197,'Hoja1 (2)'!$C$2:$O$732,13,FALSE)</f>
        <v>10002572</v>
      </c>
      <c r="D197">
        <v>5280</v>
      </c>
      <c r="E197">
        <v>9694000</v>
      </c>
      <c r="F197">
        <f>+VLOOKUP(E197,'Hoja1 (2)'!$C$2:$O$732,13,FALSE)</f>
        <v>10002572</v>
      </c>
      <c r="G197" t="s">
        <v>1225</v>
      </c>
      <c r="H197" t="s">
        <v>1743</v>
      </c>
      <c r="I197">
        <v>108</v>
      </c>
      <c r="J197" t="s">
        <v>2517</v>
      </c>
      <c r="K197" t="s">
        <v>2517</v>
      </c>
      <c r="L197" t="s">
        <v>2517</v>
      </c>
      <c r="M197" t="s">
        <v>2517</v>
      </c>
      <c r="N197" t="s">
        <v>1743</v>
      </c>
      <c r="O197">
        <v>0</v>
      </c>
      <c r="P197" t="s">
        <v>2518</v>
      </c>
      <c r="Q197" t="s">
        <v>2518</v>
      </c>
      <c r="R197" t="s">
        <v>2518</v>
      </c>
      <c r="S197" t="s">
        <v>1745</v>
      </c>
      <c r="T197" t="s">
        <v>1745</v>
      </c>
      <c r="U197" t="s">
        <v>1746</v>
      </c>
      <c r="V197">
        <v>0</v>
      </c>
      <c r="W197" t="s">
        <v>2518</v>
      </c>
      <c r="X197" t="s">
        <v>1745</v>
      </c>
      <c r="Y197">
        <f>+VLOOKUP(Tabla24[[#This Row],[ItemCode]],'Hoja1 (2)'!$C$2:$H$732,6,FALSE)</f>
        <v>1000</v>
      </c>
      <c r="Z197">
        <f>+VLOOKUP(Tabla24[[#This Row],[ItemCode]],'Hoja1 (2)'!$C$2:$J$732,8,FALSE)</f>
        <v>25</v>
      </c>
      <c r="AA197">
        <f>+VLOOKUP(Tabla24[[#This Row],[ItemCode]],'Hoja1 (2)'!$C$2:$L$732,10,FALSE)</f>
        <v>72</v>
      </c>
      <c r="AB197">
        <f>+Tabla24[[#This Row],[ItemCode]]</f>
        <v>9694000</v>
      </c>
      <c r="AC197" s="74">
        <v>9694000</v>
      </c>
      <c r="AD197">
        <v>9694000</v>
      </c>
      <c r="AE197">
        <v>44.36</v>
      </c>
      <c r="AF197">
        <v>44.36</v>
      </c>
      <c r="AG197" t="s">
        <v>2637</v>
      </c>
    </row>
    <row r="198" spans="1:33" x14ac:dyDescent="0.35">
      <c r="A198" t="s">
        <v>2010</v>
      </c>
      <c r="B198" t="str">
        <f t="shared" si="3"/>
        <v>100025725281</v>
      </c>
      <c r="C198">
        <f>+VLOOKUP(E198,'Hoja1 (2)'!$C$2:$O$732,13,FALSE)</f>
        <v>10002572</v>
      </c>
      <c r="D198">
        <v>5281</v>
      </c>
      <c r="E198">
        <v>9694026</v>
      </c>
      <c r="F198">
        <f>+VLOOKUP(E198,'Hoja1 (2)'!$C$2:$O$732,13,FALSE)</f>
        <v>10002572</v>
      </c>
      <c r="G198" t="s">
        <v>1229</v>
      </c>
      <c r="H198" t="s">
        <v>1743</v>
      </c>
      <c r="I198">
        <v>108</v>
      </c>
      <c r="J198" t="s">
        <v>2517</v>
      </c>
      <c r="K198" t="s">
        <v>2517</v>
      </c>
      <c r="L198" t="s">
        <v>2517</v>
      </c>
      <c r="M198" t="s">
        <v>2517</v>
      </c>
      <c r="N198" t="s">
        <v>1743</v>
      </c>
      <c r="O198">
        <v>0</v>
      </c>
      <c r="P198" t="s">
        <v>2518</v>
      </c>
      <c r="Q198" t="s">
        <v>2518</v>
      </c>
      <c r="R198" t="s">
        <v>2518</v>
      </c>
      <c r="S198" t="s">
        <v>1745</v>
      </c>
      <c r="T198" t="s">
        <v>1745</v>
      </c>
      <c r="U198" t="s">
        <v>1746</v>
      </c>
      <c r="V198">
        <v>0</v>
      </c>
      <c r="W198" t="s">
        <v>2518</v>
      </c>
      <c r="X198" t="s">
        <v>1745</v>
      </c>
      <c r="Y198">
        <f>+VLOOKUP(Tabla24[[#This Row],[ItemCode]],'Hoja1 (2)'!$C$2:$H$732,6,FALSE)</f>
        <v>1000</v>
      </c>
      <c r="Z198">
        <f>+VLOOKUP(Tabla24[[#This Row],[ItemCode]],'Hoja1 (2)'!$C$2:$J$732,8,FALSE)</f>
        <v>25</v>
      </c>
      <c r="AA198">
        <f>+VLOOKUP(Tabla24[[#This Row],[ItemCode]],'Hoja1 (2)'!$C$2:$L$732,10,FALSE)</f>
        <v>72</v>
      </c>
      <c r="AB198">
        <f>+Tabla24[[#This Row],[ItemCode]]</f>
        <v>9694026</v>
      </c>
      <c r="AC198" s="74">
        <v>9694026</v>
      </c>
      <c r="AD198">
        <v>9694026</v>
      </c>
      <c r="AE198">
        <v>44.36</v>
      </c>
      <c r="AF198">
        <v>44.36</v>
      </c>
      <c r="AG198" t="s">
        <v>2637</v>
      </c>
    </row>
    <row r="199" spans="1:33" x14ac:dyDescent="0.35">
      <c r="A199" t="s">
        <v>2011</v>
      </c>
      <c r="B199" t="str">
        <f t="shared" si="3"/>
        <v>100025725282</v>
      </c>
      <c r="C199">
        <f>+VLOOKUP(E199,'Hoja1 (2)'!$C$2:$O$732,13,FALSE)</f>
        <v>10002572</v>
      </c>
      <c r="D199">
        <v>5282</v>
      </c>
      <c r="E199">
        <v>9694094</v>
      </c>
      <c r="F199">
        <f>+VLOOKUP(E199,'Hoja1 (2)'!$C$2:$O$732,13,FALSE)</f>
        <v>10002572</v>
      </c>
      <c r="G199" t="s">
        <v>1227</v>
      </c>
      <c r="H199" t="s">
        <v>1743</v>
      </c>
      <c r="I199">
        <v>108</v>
      </c>
      <c r="J199" t="s">
        <v>2517</v>
      </c>
      <c r="K199" t="s">
        <v>2517</v>
      </c>
      <c r="L199" t="s">
        <v>2517</v>
      </c>
      <c r="M199" t="s">
        <v>2517</v>
      </c>
      <c r="N199" t="s">
        <v>1743</v>
      </c>
      <c r="O199">
        <v>0</v>
      </c>
      <c r="P199" t="s">
        <v>2518</v>
      </c>
      <c r="Q199" t="s">
        <v>2518</v>
      </c>
      <c r="R199" t="s">
        <v>2518</v>
      </c>
      <c r="S199" t="s">
        <v>1745</v>
      </c>
      <c r="T199" t="s">
        <v>1745</v>
      </c>
      <c r="U199" t="s">
        <v>1746</v>
      </c>
      <c r="V199">
        <v>0</v>
      </c>
      <c r="W199" t="s">
        <v>2518</v>
      </c>
      <c r="X199" t="s">
        <v>1745</v>
      </c>
      <c r="Y199">
        <f>+VLOOKUP(Tabla24[[#This Row],[ItemCode]],'Hoja1 (2)'!$C$2:$H$732,6,FALSE)</f>
        <v>1000</v>
      </c>
      <c r="Z199">
        <f>+VLOOKUP(Tabla24[[#This Row],[ItemCode]],'Hoja1 (2)'!$C$2:$J$732,8,FALSE)</f>
        <v>25</v>
      </c>
      <c r="AA199">
        <f>+VLOOKUP(Tabla24[[#This Row],[ItemCode]],'Hoja1 (2)'!$C$2:$L$732,10,FALSE)</f>
        <v>72</v>
      </c>
      <c r="AB199">
        <f>+Tabla24[[#This Row],[ItemCode]]</f>
        <v>9694094</v>
      </c>
      <c r="AC199" s="74">
        <v>9694094</v>
      </c>
      <c r="AD199">
        <v>9694094</v>
      </c>
      <c r="AE199">
        <v>42.97</v>
      </c>
      <c r="AF199">
        <v>42.97</v>
      </c>
      <c r="AG199" t="s">
        <v>2637</v>
      </c>
    </row>
    <row r="200" spans="1:33" x14ac:dyDescent="0.35">
      <c r="A200" t="s">
        <v>2012</v>
      </c>
      <c r="B200" t="str">
        <f t="shared" si="3"/>
        <v>100025725283</v>
      </c>
      <c r="C200">
        <f>+VLOOKUP(E200,'Hoja1 (2)'!$C$2:$O$732,13,FALSE)</f>
        <v>10002572</v>
      </c>
      <c r="D200">
        <v>5283</v>
      </c>
      <c r="E200">
        <v>9694115</v>
      </c>
      <c r="F200">
        <f>+VLOOKUP(E200,'Hoja1 (2)'!$C$2:$O$732,13,FALSE)</f>
        <v>10002572</v>
      </c>
      <c r="G200" t="s">
        <v>1235</v>
      </c>
      <c r="H200" t="s">
        <v>1743</v>
      </c>
      <c r="I200">
        <v>108</v>
      </c>
      <c r="J200" t="s">
        <v>2517</v>
      </c>
      <c r="K200" t="s">
        <v>2517</v>
      </c>
      <c r="L200" t="s">
        <v>2517</v>
      </c>
      <c r="M200" t="s">
        <v>2517</v>
      </c>
      <c r="N200" t="s">
        <v>1743</v>
      </c>
      <c r="O200">
        <v>0</v>
      </c>
      <c r="P200" t="s">
        <v>2518</v>
      </c>
      <c r="Q200" t="s">
        <v>2518</v>
      </c>
      <c r="R200" t="s">
        <v>2518</v>
      </c>
      <c r="S200" t="s">
        <v>1745</v>
      </c>
      <c r="T200" t="s">
        <v>1745</v>
      </c>
      <c r="U200" t="s">
        <v>1746</v>
      </c>
      <c r="V200">
        <v>0</v>
      </c>
      <c r="W200" t="s">
        <v>2518</v>
      </c>
      <c r="X200" t="s">
        <v>1745</v>
      </c>
      <c r="Y200">
        <f>+VLOOKUP(Tabla24[[#This Row],[ItemCode]],'Hoja1 (2)'!$C$2:$H$732,6,FALSE)</f>
        <v>1000</v>
      </c>
      <c r="Z200">
        <f>+VLOOKUP(Tabla24[[#This Row],[ItemCode]],'Hoja1 (2)'!$C$2:$J$732,8,FALSE)</f>
        <v>25</v>
      </c>
      <c r="AA200">
        <f>+VLOOKUP(Tabla24[[#This Row],[ItemCode]],'Hoja1 (2)'!$C$2:$L$732,10,FALSE)</f>
        <v>72</v>
      </c>
      <c r="AB200">
        <f>+Tabla24[[#This Row],[ItemCode]]</f>
        <v>9694115</v>
      </c>
      <c r="AC200" s="74">
        <v>9694115</v>
      </c>
      <c r="AD200">
        <v>9694115</v>
      </c>
      <c r="AE200">
        <v>42.97</v>
      </c>
      <c r="AF200">
        <v>42.97</v>
      </c>
      <c r="AG200" t="s">
        <v>2637</v>
      </c>
    </row>
    <row r="201" spans="1:33" x14ac:dyDescent="0.35">
      <c r="A201" t="s">
        <v>2013</v>
      </c>
      <c r="B201" t="str">
        <f t="shared" si="3"/>
        <v>100025725284</v>
      </c>
      <c r="C201">
        <f>+VLOOKUP(E201,'Hoja1 (2)'!$C$2:$O$732,13,FALSE)</f>
        <v>10002572</v>
      </c>
      <c r="D201">
        <v>5284</v>
      </c>
      <c r="E201">
        <v>9694124</v>
      </c>
      <c r="F201">
        <f>+VLOOKUP(E201,'Hoja1 (2)'!$C$2:$O$732,13,FALSE)</f>
        <v>10002572</v>
      </c>
      <c r="G201" t="s">
        <v>1233</v>
      </c>
      <c r="H201" t="s">
        <v>1743</v>
      </c>
      <c r="I201">
        <v>108</v>
      </c>
      <c r="J201" t="s">
        <v>2517</v>
      </c>
      <c r="K201" t="s">
        <v>2517</v>
      </c>
      <c r="L201" t="s">
        <v>2517</v>
      </c>
      <c r="M201" t="s">
        <v>2517</v>
      </c>
      <c r="N201" t="s">
        <v>1743</v>
      </c>
      <c r="O201">
        <v>0</v>
      </c>
      <c r="P201" t="s">
        <v>2518</v>
      </c>
      <c r="Q201" t="s">
        <v>2518</v>
      </c>
      <c r="R201" t="s">
        <v>2518</v>
      </c>
      <c r="S201" t="s">
        <v>1745</v>
      </c>
      <c r="T201" t="s">
        <v>1745</v>
      </c>
      <c r="U201" t="s">
        <v>1746</v>
      </c>
      <c r="V201">
        <v>0</v>
      </c>
      <c r="W201" t="s">
        <v>2518</v>
      </c>
      <c r="X201" t="s">
        <v>1745</v>
      </c>
      <c r="Y201">
        <f>+VLOOKUP(Tabla24[[#This Row],[ItemCode]],'Hoja1 (2)'!$C$2:$H$732,6,FALSE)</f>
        <v>1000</v>
      </c>
      <c r="Z201">
        <f>+VLOOKUP(Tabla24[[#This Row],[ItemCode]],'Hoja1 (2)'!$C$2:$J$732,8,FALSE)</f>
        <v>25</v>
      </c>
      <c r="AA201">
        <f>+VLOOKUP(Tabla24[[#This Row],[ItemCode]],'Hoja1 (2)'!$C$2:$L$732,10,FALSE)</f>
        <v>72</v>
      </c>
      <c r="AB201">
        <f>+Tabla24[[#This Row],[ItemCode]]</f>
        <v>9694124</v>
      </c>
      <c r="AC201" s="74">
        <v>9694124</v>
      </c>
      <c r="AD201">
        <v>9694124</v>
      </c>
      <c r="AE201">
        <v>42.97</v>
      </c>
      <c r="AF201">
        <v>42.97</v>
      </c>
      <c r="AG201" t="s">
        <v>2637</v>
      </c>
    </row>
    <row r="202" spans="1:33" x14ac:dyDescent="0.35">
      <c r="A202" t="s">
        <v>2014</v>
      </c>
      <c r="B202" t="str">
        <f t="shared" si="3"/>
        <v>100025725285</v>
      </c>
      <c r="C202">
        <f>+VLOOKUP(E202,'Hoja1 (2)'!$C$2:$O$732,13,FALSE)</f>
        <v>10002572</v>
      </c>
      <c r="D202">
        <v>5285</v>
      </c>
      <c r="E202">
        <v>9694158</v>
      </c>
      <c r="F202">
        <f>+VLOOKUP(E202,'Hoja1 (2)'!$C$2:$O$732,13,FALSE)</f>
        <v>10002572</v>
      </c>
      <c r="G202" t="s">
        <v>1231</v>
      </c>
      <c r="H202" t="s">
        <v>1743</v>
      </c>
      <c r="I202">
        <v>108</v>
      </c>
      <c r="J202" t="s">
        <v>2517</v>
      </c>
      <c r="K202" t="s">
        <v>2517</v>
      </c>
      <c r="L202" t="s">
        <v>2517</v>
      </c>
      <c r="M202" t="s">
        <v>2517</v>
      </c>
      <c r="N202" t="s">
        <v>1743</v>
      </c>
      <c r="O202">
        <v>0</v>
      </c>
      <c r="P202" t="s">
        <v>2518</v>
      </c>
      <c r="Q202" t="s">
        <v>2518</v>
      </c>
      <c r="R202" t="s">
        <v>2518</v>
      </c>
      <c r="S202" t="s">
        <v>1745</v>
      </c>
      <c r="T202" t="s">
        <v>1745</v>
      </c>
      <c r="U202" t="s">
        <v>1746</v>
      </c>
      <c r="V202">
        <v>0</v>
      </c>
      <c r="W202" t="s">
        <v>2518</v>
      </c>
      <c r="X202" t="s">
        <v>1745</v>
      </c>
      <c r="Y202">
        <f>+VLOOKUP(Tabla24[[#This Row],[ItemCode]],'Hoja1 (2)'!$C$2:$H$732,6,FALSE)</f>
        <v>1000</v>
      </c>
      <c r="Z202">
        <f>+VLOOKUP(Tabla24[[#This Row],[ItemCode]],'Hoja1 (2)'!$C$2:$J$732,8,FALSE)</f>
        <v>25</v>
      </c>
      <c r="AA202">
        <f>+VLOOKUP(Tabla24[[#This Row],[ItemCode]],'Hoja1 (2)'!$C$2:$L$732,10,FALSE)</f>
        <v>72</v>
      </c>
      <c r="AB202">
        <f>+Tabla24[[#This Row],[ItemCode]]</f>
        <v>9694158</v>
      </c>
      <c r="AC202" s="74">
        <v>9694158</v>
      </c>
      <c r="AD202">
        <v>9694158</v>
      </c>
      <c r="AE202">
        <v>42.97</v>
      </c>
      <c r="AF202">
        <v>42.97</v>
      </c>
      <c r="AG202" t="s">
        <v>2637</v>
      </c>
    </row>
    <row r="203" spans="1:33" x14ac:dyDescent="0.35">
      <c r="A203" t="s">
        <v>2015</v>
      </c>
      <c r="B203" t="str">
        <f t="shared" si="3"/>
        <v>100025725286</v>
      </c>
      <c r="C203">
        <f>+VLOOKUP(E203,'Hoja1 (2)'!$C$2:$O$732,13,FALSE)</f>
        <v>10002572</v>
      </c>
      <c r="D203">
        <v>5286</v>
      </c>
      <c r="E203">
        <v>9694166</v>
      </c>
      <c r="F203">
        <f>+VLOOKUP(E203,'Hoja1 (2)'!$C$2:$O$732,13,FALSE)</f>
        <v>10002572</v>
      </c>
      <c r="G203" t="s">
        <v>1239</v>
      </c>
      <c r="H203" t="s">
        <v>1743</v>
      </c>
      <c r="I203">
        <v>108</v>
      </c>
      <c r="J203" t="s">
        <v>2517</v>
      </c>
      <c r="K203" t="s">
        <v>2517</v>
      </c>
      <c r="L203" t="s">
        <v>2517</v>
      </c>
      <c r="M203" t="s">
        <v>2517</v>
      </c>
      <c r="N203" t="s">
        <v>1743</v>
      </c>
      <c r="O203">
        <v>0</v>
      </c>
      <c r="P203" t="s">
        <v>2518</v>
      </c>
      <c r="Q203" t="s">
        <v>2518</v>
      </c>
      <c r="R203" t="s">
        <v>2518</v>
      </c>
      <c r="S203" t="s">
        <v>1745</v>
      </c>
      <c r="T203" t="s">
        <v>1745</v>
      </c>
      <c r="U203" t="s">
        <v>1746</v>
      </c>
      <c r="V203">
        <v>0</v>
      </c>
      <c r="W203" t="s">
        <v>2518</v>
      </c>
      <c r="X203" t="s">
        <v>1745</v>
      </c>
      <c r="Y203">
        <f>+VLOOKUP(Tabla24[[#This Row],[ItemCode]],'Hoja1 (2)'!$C$2:$H$732,6,FALSE)</f>
        <v>1000</v>
      </c>
      <c r="Z203">
        <f>+VLOOKUP(Tabla24[[#This Row],[ItemCode]],'Hoja1 (2)'!$C$2:$J$732,8,FALSE)</f>
        <v>25</v>
      </c>
      <c r="AA203">
        <f>+VLOOKUP(Tabla24[[#This Row],[ItemCode]],'Hoja1 (2)'!$C$2:$L$732,10,FALSE)</f>
        <v>72</v>
      </c>
      <c r="AB203">
        <f>+Tabla24[[#This Row],[ItemCode]]</f>
        <v>9694166</v>
      </c>
      <c r="AC203" s="74">
        <v>9694166</v>
      </c>
      <c r="AD203">
        <v>9694166</v>
      </c>
      <c r="AE203">
        <v>42.97</v>
      </c>
      <c r="AF203">
        <v>42.97</v>
      </c>
      <c r="AG203" t="s">
        <v>2637</v>
      </c>
    </row>
    <row r="204" spans="1:33" x14ac:dyDescent="0.35">
      <c r="A204" t="s">
        <v>2016</v>
      </c>
      <c r="B204" t="str">
        <f t="shared" si="3"/>
        <v>100025725287</v>
      </c>
      <c r="C204">
        <f>+VLOOKUP(E204,'Hoja1 (2)'!$C$2:$O$732,13,FALSE)</f>
        <v>10002572</v>
      </c>
      <c r="D204">
        <v>5287</v>
      </c>
      <c r="E204">
        <v>9694175</v>
      </c>
      <c r="F204">
        <f>+VLOOKUP(E204,'Hoja1 (2)'!$C$2:$O$732,13,FALSE)</f>
        <v>10002572</v>
      </c>
      <c r="G204" t="s">
        <v>1237</v>
      </c>
      <c r="H204" t="s">
        <v>1743</v>
      </c>
      <c r="I204">
        <v>108</v>
      </c>
      <c r="J204" t="s">
        <v>2517</v>
      </c>
      <c r="K204" t="s">
        <v>2517</v>
      </c>
      <c r="L204" t="s">
        <v>2517</v>
      </c>
      <c r="M204" t="s">
        <v>2517</v>
      </c>
      <c r="N204" t="s">
        <v>1743</v>
      </c>
      <c r="O204">
        <v>0</v>
      </c>
      <c r="P204" t="s">
        <v>2518</v>
      </c>
      <c r="Q204" t="s">
        <v>2518</v>
      </c>
      <c r="R204" t="s">
        <v>2518</v>
      </c>
      <c r="S204" t="s">
        <v>1745</v>
      </c>
      <c r="T204" t="s">
        <v>1745</v>
      </c>
      <c r="U204" t="s">
        <v>1746</v>
      </c>
      <c r="V204">
        <v>0</v>
      </c>
      <c r="W204" t="s">
        <v>2518</v>
      </c>
      <c r="X204" t="s">
        <v>1745</v>
      </c>
      <c r="Y204">
        <f>+VLOOKUP(Tabla24[[#This Row],[ItemCode]],'Hoja1 (2)'!$C$2:$H$732,6,FALSE)</f>
        <v>1000</v>
      </c>
      <c r="Z204">
        <f>+VLOOKUP(Tabla24[[#This Row],[ItemCode]],'Hoja1 (2)'!$C$2:$J$732,8,FALSE)</f>
        <v>25</v>
      </c>
      <c r="AA204">
        <f>+VLOOKUP(Tabla24[[#This Row],[ItemCode]],'Hoja1 (2)'!$C$2:$L$732,10,FALSE)</f>
        <v>72</v>
      </c>
      <c r="AB204">
        <f>+Tabla24[[#This Row],[ItemCode]]</f>
        <v>9694175</v>
      </c>
      <c r="AC204" s="74">
        <v>9694175</v>
      </c>
      <c r="AD204">
        <v>9694175</v>
      </c>
      <c r="AE204">
        <v>45.82</v>
      </c>
      <c r="AF204">
        <v>45.82</v>
      </c>
      <c r="AG204" t="s">
        <v>2637</v>
      </c>
    </row>
    <row r="205" spans="1:33" x14ac:dyDescent="0.35">
      <c r="A205" t="s">
        <v>2017</v>
      </c>
      <c r="B205" t="str">
        <f t="shared" si="3"/>
        <v>100025725288</v>
      </c>
      <c r="C205">
        <f>+VLOOKUP(E205,'Hoja1 (2)'!$C$2:$O$732,13,FALSE)</f>
        <v>10002572</v>
      </c>
      <c r="D205">
        <v>5288</v>
      </c>
      <c r="E205">
        <v>9694604</v>
      </c>
      <c r="F205">
        <f>+VLOOKUP(E205,'Hoja1 (2)'!$C$2:$O$732,13,FALSE)</f>
        <v>10002572</v>
      </c>
      <c r="G205" t="s">
        <v>1626</v>
      </c>
      <c r="H205" t="s">
        <v>1743</v>
      </c>
      <c r="I205">
        <v>108</v>
      </c>
      <c r="J205" t="s">
        <v>2517</v>
      </c>
      <c r="K205" t="s">
        <v>2517</v>
      </c>
      <c r="L205" t="s">
        <v>2517</v>
      </c>
      <c r="M205" t="s">
        <v>2517</v>
      </c>
      <c r="N205" t="s">
        <v>1743</v>
      </c>
      <c r="O205">
        <v>0</v>
      </c>
      <c r="P205" t="s">
        <v>2518</v>
      </c>
      <c r="Q205" t="s">
        <v>2518</v>
      </c>
      <c r="R205" t="s">
        <v>2518</v>
      </c>
      <c r="S205" t="s">
        <v>1745</v>
      </c>
      <c r="T205" t="s">
        <v>1745</v>
      </c>
      <c r="U205" t="s">
        <v>1746</v>
      </c>
      <c r="V205">
        <v>0</v>
      </c>
      <c r="W205" t="s">
        <v>2518</v>
      </c>
      <c r="X205" t="s">
        <v>1745</v>
      </c>
      <c r="Y205">
        <f>+VLOOKUP(Tabla24[[#This Row],[ItemCode]],'Hoja1 (2)'!$C$2:$H$732,6,FALSE)</f>
        <v>1000</v>
      </c>
      <c r="Z205">
        <f>+VLOOKUP(Tabla24[[#This Row],[ItemCode]],'Hoja1 (2)'!$C$2:$J$732,8,FALSE)</f>
        <v>25</v>
      </c>
      <c r="AA205">
        <f>+VLOOKUP(Tabla24[[#This Row],[ItemCode]],'Hoja1 (2)'!$C$2:$L$732,10,FALSE)</f>
        <v>72</v>
      </c>
      <c r="AB205">
        <f>+Tabla24[[#This Row],[ItemCode]]</f>
        <v>9694604</v>
      </c>
      <c r="AC205" s="74">
        <v>9694604</v>
      </c>
      <c r="AD205">
        <v>9694604</v>
      </c>
      <c r="AE205">
        <v>51.03</v>
      </c>
      <c r="AF205">
        <v>51.03</v>
      </c>
      <c r="AG205" t="s">
        <v>2637</v>
      </c>
    </row>
    <row r="206" spans="1:33" x14ac:dyDescent="0.35">
      <c r="A206" t="s">
        <v>2018</v>
      </c>
      <c r="B206" t="str">
        <f t="shared" si="3"/>
        <v>100025725289</v>
      </c>
      <c r="C206">
        <f>+VLOOKUP(E206,'Hoja1 (2)'!$C$2:$O$732,13,FALSE)</f>
        <v>10002572</v>
      </c>
      <c r="D206">
        <v>5289</v>
      </c>
      <c r="E206">
        <v>9694867</v>
      </c>
      <c r="F206">
        <f>+VLOOKUP(E206,'Hoja1 (2)'!$C$2:$O$732,13,FALSE)</f>
        <v>10002572</v>
      </c>
      <c r="G206" t="s">
        <v>1628</v>
      </c>
      <c r="H206" t="s">
        <v>1743</v>
      </c>
      <c r="I206">
        <v>108</v>
      </c>
      <c r="J206" t="s">
        <v>2517</v>
      </c>
      <c r="K206" t="s">
        <v>2517</v>
      </c>
      <c r="L206" t="s">
        <v>2517</v>
      </c>
      <c r="M206" t="s">
        <v>2517</v>
      </c>
      <c r="N206" t="s">
        <v>1743</v>
      </c>
      <c r="O206">
        <v>0</v>
      </c>
      <c r="P206" t="s">
        <v>2518</v>
      </c>
      <c r="Q206" t="s">
        <v>2518</v>
      </c>
      <c r="R206" t="s">
        <v>2518</v>
      </c>
      <c r="S206" t="s">
        <v>1745</v>
      </c>
      <c r="T206" t="s">
        <v>1745</v>
      </c>
      <c r="U206" t="s">
        <v>1746</v>
      </c>
      <c r="V206">
        <v>0</v>
      </c>
      <c r="W206" t="s">
        <v>2518</v>
      </c>
      <c r="X206" t="s">
        <v>1745</v>
      </c>
      <c r="Y206">
        <f>+VLOOKUP(Tabla24[[#This Row],[ItemCode]],'Hoja1 (2)'!$C$2:$H$732,6,FALSE)</f>
        <v>1000</v>
      </c>
      <c r="Z206">
        <f>+VLOOKUP(Tabla24[[#This Row],[ItemCode]],'Hoja1 (2)'!$C$2:$J$732,8,FALSE)</f>
        <v>25</v>
      </c>
      <c r="AA206">
        <f>+VLOOKUP(Tabla24[[#This Row],[ItemCode]],'Hoja1 (2)'!$C$2:$L$732,10,FALSE)</f>
        <v>72</v>
      </c>
      <c r="AB206">
        <f>+Tabla24[[#This Row],[ItemCode]]</f>
        <v>9694867</v>
      </c>
      <c r="AC206" s="74">
        <v>9694867</v>
      </c>
      <c r="AD206">
        <v>9694867</v>
      </c>
      <c r="AE206">
        <v>56.61</v>
      </c>
      <c r="AF206">
        <v>56.61</v>
      </c>
      <c r="AG206" t="s">
        <v>2637</v>
      </c>
    </row>
    <row r="207" spans="1:33" x14ac:dyDescent="0.35">
      <c r="A207" t="s">
        <v>2019</v>
      </c>
      <c r="B207" t="str">
        <f t="shared" si="3"/>
        <v>100025725290</v>
      </c>
      <c r="C207">
        <f>+VLOOKUP(E207,'Hoja1 (2)'!$C$2:$O$732,13,FALSE)</f>
        <v>10002572</v>
      </c>
      <c r="D207">
        <v>5290</v>
      </c>
      <c r="E207">
        <v>9696428</v>
      </c>
      <c r="F207">
        <f>+VLOOKUP(E207,'Hoja1 (2)'!$C$2:$O$732,13,FALSE)</f>
        <v>10002572</v>
      </c>
      <c r="G207" t="s">
        <v>1640</v>
      </c>
      <c r="H207" t="s">
        <v>1743</v>
      </c>
      <c r="I207">
        <v>108</v>
      </c>
      <c r="J207" t="s">
        <v>2517</v>
      </c>
      <c r="K207" t="s">
        <v>2517</v>
      </c>
      <c r="L207" t="s">
        <v>2517</v>
      </c>
      <c r="M207" t="s">
        <v>2517</v>
      </c>
      <c r="N207" t="s">
        <v>1743</v>
      </c>
      <c r="O207">
        <v>0</v>
      </c>
      <c r="P207" t="s">
        <v>2518</v>
      </c>
      <c r="Q207" t="s">
        <v>2518</v>
      </c>
      <c r="R207" t="s">
        <v>2518</v>
      </c>
      <c r="S207" t="s">
        <v>1745</v>
      </c>
      <c r="T207" t="s">
        <v>1745</v>
      </c>
      <c r="U207" t="s">
        <v>1746</v>
      </c>
      <c r="V207">
        <v>0</v>
      </c>
      <c r="W207" t="s">
        <v>2518</v>
      </c>
      <c r="X207" t="s">
        <v>1745</v>
      </c>
      <c r="Y207">
        <f>+VLOOKUP(Tabla24[[#This Row],[ItemCode]],'Hoja1 (2)'!$C$2:$H$732,6,FALSE)</f>
        <v>1000</v>
      </c>
      <c r="Z207">
        <f>+VLOOKUP(Tabla24[[#This Row],[ItemCode]],'Hoja1 (2)'!$C$2:$J$732,8,FALSE)</f>
        <v>25</v>
      </c>
      <c r="AA207">
        <f>+VLOOKUP(Tabla24[[#This Row],[ItemCode]],'Hoja1 (2)'!$C$2:$L$732,10,FALSE)</f>
        <v>72</v>
      </c>
      <c r="AB207">
        <f>+Tabla24[[#This Row],[ItemCode]]</f>
        <v>9696428</v>
      </c>
      <c r="AC207" s="74">
        <v>9696428</v>
      </c>
      <c r="AD207">
        <v>9696428</v>
      </c>
      <c r="AE207">
        <v>81.03</v>
      </c>
      <c r="AF207">
        <v>81.03</v>
      </c>
      <c r="AG207" t="s">
        <v>2637</v>
      </c>
    </row>
    <row r="208" spans="1:33" x14ac:dyDescent="0.35">
      <c r="A208" t="s">
        <v>2020</v>
      </c>
      <c r="B208" t="str">
        <f t="shared" si="3"/>
        <v>100025725291</v>
      </c>
      <c r="C208">
        <f>+VLOOKUP(E208,'Hoja1 (2)'!$C$2:$O$732,13,FALSE)</f>
        <v>10002572</v>
      </c>
      <c r="D208">
        <v>5291</v>
      </c>
      <c r="E208">
        <v>9696436</v>
      </c>
      <c r="F208">
        <f>+VLOOKUP(E208,'Hoja1 (2)'!$C$2:$O$732,13,FALSE)</f>
        <v>10002572</v>
      </c>
      <c r="G208" t="s">
        <v>1636</v>
      </c>
      <c r="H208" t="s">
        <v>1743</v>
      </c>
      <c r="I208">
        <v>108</v>
      </c>
      <c r="J208" t="s">
        <v>2517</v>
      </c>
      <c r="K208" t="s">
        <v>2517</v>
      </c>
      <c r="L208" t="s">
        <v>2517</v>
      </c>
      <c r="M208" t="s">
        <v>2517</v>
      </c>
      <c r="N208" t="s">
        <v>1743</v>
      </c>
      <c r="O208">
        <v>0</v>
      </c>
      <c r="P208" t="s">
        <v>2518</v>
      </c>
      <c r="Q208" t="s">
        <v>2518</v>
      </c>
      <c r="R208" t="s">
        <v>2518</v>
      </c>
      <c r="S208" t="s">
        <v>1745</v>
      </c>
      <c r="T208" t="s">
        <v>1745</v>
      </c>
      <c r="U208" t="s">
        <v>1746</v>
      </c>
      <c r="V208">
        <v>0</v>
      </c>
      <c r="W208" t="s">
        <v>2518</v>
      </c>
      <c r="X208" t="s">
        <v>1745</v>
      </c>
      <c r="Y208">
        <f>+VLOOKUP(Tabla24[[#This Row],[ItemCode]],'Hoja1 (2)'!$C$2:$H$732,6,FALSE)</f>
        <v>1000</v>
      </c>
      <c r="Z208">
        <f>+VLOOKUP(Tabla24[[#This Row],[ItemCode]],'Hoja1 (2)'!$C$2:$J$732,8,FALSE)</f>
        <v>25</v>
      </c>
      <c r="AA208">
        <f>+VLOOKUP(Tabla24[[#This Row],[ItemCode]],'Hoja1 (2)'!$C$2:$L$732,10,FALSE)</f>
        <v>72</v>
      </c>
      <c r="AB208">
        <f>+Tabla24[[#This Row],[ItemCode]]</f>
        <v>9696436</v>
      </c>
      <c r="AC208" s="74">
        <v>9696436</v>
      </c>
      <c r="AD208">
        <v>9696436</v>
      </c>
      <c r="AE208">
        <v>81.03</v>
      </c>
      <c r="AF208">
        <v>81.03</v>
      </c>
      <c r="AG208" t="s">
        <v>2637</v>
      </c>
    </row>
    <row r="209" spans="1:33" x14ac:dyDescent="0.35">
      <c r="A209" t="s">
        <v>2021</v>
      </c>
      <c r="B209" t="str">
        <f t="shared" si="3"/>
        <v>100025725292</v>
      </c>
      <c r="C209">
        <f>+VLOOKUP(E209,'Hoja1 (2)'!$C$2:$O$732,13,FALSE)</f>
        <v>10002572</v>
      </c>
      <c r="D209">
        <v>5292</v>
      </c>
      <c r="E209">
        <v>9696453</v>
      </c>
      <c r="F209">
        <f>+VLOOKUP(E209,'Hoja1 (2)'!$C$2:$O$732,13,FALSE)</f>
        <v>10002572</v>
      </c>
      <c r="G209" t="s">
        <v>1642</v>
      </c>
      <c r="H209" t="s">
        <v>1743</v>
      </c>
      <c r="I209">
        <v>108</v>
      </c>
      <c r="J209" t="s">
        <v>2517</v>
      </c>
      <c r="K209" t="s">
        <v>2517</v>
      </c>
      <c r="L209" t="s">
        <v>2517</v>
      </c>
      <c r="M209" t="s">
        <v>2517</v>
      </c>
      <c r="N209" t="s">
        <v>1743</v>
      </c>
      <c r="O209">
        <v>0</v>
      </c>
      <c r="P209" t="s">
        <v>2518</v>
      </c>
      <c r="Q209" t="s">
        <v>2518</v>
      </c>
      <c r="R209" t="s">
        <v>2518</v>
      </c>
      <c r="S209" t="s">
        <v>1745</v>
      </c>
      <c r="T209" t="s">
        <v>1745</v>
      </c>
      <c r="U209" t="s">
        <v>1746</v>
      </c>
      <c r="V209">
        <v>0</v>
      </c>
      <c r="W209" t="s">
        <v>2518</v>
      </c>
      <c r="X209" t="s">
        <v>1745</v>
      </c>
      <c r="Y209">
        <f>+VLOOKUP(Tabla24[[#This Row],[ItemCode]],'Hoja1 (2)'!$C$2:$H$732,6,FALSE)</f>
        <v>1000</v>
      </c>
      <c r="Z209">
        <f>+VLOOKUP(Tabla24[[#This Row],[ItemCode]],'Hoja1 (2)'!$C$2:$J$732,8,FALSE)</f>
        <v>25</v>
      </c>
      <c r="AA209">
        <f>+VLOOKUP(Tabla24[[#This Row],[ItemCode]],'Hoja1 (2)'!$C$2:$L$732,10,FALSE)</f>
        <v>72</v>
      </c>
      <c r="AB209">
        <f>+Tabla24[[#This Row],[ItemCode]]</f>
        <v>9696453</v>
      </c>
      <c r="AC209" s="74">
        <v>9696453</v>
      </c>
      <c r="AD209">
        <v>9696453</v>
      </c>
      <c r="AE209">
        <v>81.03</v>
      </c>
      <c r="AF209">
        <v>81.03</v>
      </c>
      <c r="AG209" t="s">
        <v>2637</v>
      </c>
    </row>
    <row r="210" spans="1:33" x14ac:dyDescent="0.35">
      <c r="A210" t="s">
        <v>2022</v>
      </c>
      <c r="B210" t="str">
        <f t="shared" si="3"/>
        <v>100025725293</v>
      </c>
      <c r="C210">
        <f>+VLOOKUP(E210,'Hoja1 (2)'!$C$2:$O$732,13,FALSE)</f>
        <v>10002572</v>
      </c>
      <c r="D210">
        <v>5293</v>
      </c>
      <c r="E210">
        <v>9696461</v>
      </c>
      <c r="F210">
        <f>+VLOOKUP(E210,'Hoja1 (2)'!$C$2:$O$732,13,FALSE)</f>
        <v>10002572</v>
      </c>
      <c r="G210" t="s">
        <v>1638</v>
      </c>
      <c r="H210" t="s">
        <v>1743</v>
      </c>
      <c r="I210">
        <v>108</v>
      </c>
      <c r="J210" t="s">
        <v>2517</v>
      </c>
      <c r="K210" t="s">
        <v>2517</v>
      </c>
      <c r="L210" t="s">
        <v>2517</v>
      </c>
      <c r="M210" t="s">
        <v>2517</v>
      </c>
      <c r="N210" t="s">
        <v>1743</v>
      </c>
      <c r="O210">
        <v>0</v>
      </c>
      <c r="P210" t="s">
        <v>2518</v>
      </c>
      <c r="Q210" t="s">
        <v>2518</v>
      </c>
      <c r="R210" t="s">
        <v>2518</v>
      </c>
      <c r="S210" t="s">
        <v>1745</v>
      </c>
      <c r="T210" t="s">
        <v>1745</v>
      </c>
      <c r="U210" t="s">
        <v>1746</v>
      </c>
      <c r="V210">
        <v>0</v>
      </c>
      <c r="W210" t="s">
        <v>2518</v>
      </c>
      <c r="X210" t="s">
        <v>1745</v>
      </c>
      <c r="Y210">
        <f>+VLOOKUP(Tabla24[[#This Row],[ItemCode]],'Hoja1 (2)'!$C$2:$H$732,6,FALSE)</f>
        <v>1000</v>
      </c>
      <c r="Z210">
        <f>+VLOOKUP(Tabla24[[#This Row],[ItemCode]],'Hoja1 (2)'!$C$2:$J$732,8,FALSE)</f>
        <v>25</v>
      </c>
      <c r="AA210">
        <f>+VLOOKUP(Tabla24[[#This Row],[ItemCode]],'Hoja1 (2)'!$C$2:$L$732,10,FALSE)</f>
        <v>72</v>
      </c>
      <c r="AB210">
        <f>+Tabla24[[#This Row],[ItemCode]]</f>
        <v>9696461</v>
      </c>
      <c r="AC210" s="74">
        <v>9696461</v>
      </c>
      <c r="AD210">
        <v>9696461</v>
      </c>
      <c r="AE210">
        <v>81.03</v>
      </c>
      <c r="AF210">
        <v>81.03</v>
      </c>
      <c r="AG210" t="s">
        <v>2637</v>
      </c>
    </row>
    <row r="211" spans="1:33" x14ac:dyDescent="0.35">
      <c r="A211" t="s">
        <v>2023</v>
      </c>
      <c r="B211" t="str">
        <f t="shared" si="3"/>
        <v>100025725294</v>
      </c>
      <c r="C211">
        <f>+VLOOKUP(E211,'Hoja1 (2)'!$C$2:$O$732,13,FALSE)</f>
        <v>10002572</v>
      </c>
      <c r="D211">
        <v>5294</v>
      </c>
      <c r="E211">
        <v>9696479</v>
      </c>
      <c r="F211">
        <f>+VLOOKUP(E211,'Hoja1 (2)'!$C$2:$O$732,13,FALSE)</f>
        <v>10002572</v>
      </c>
      <c r="G211" t="s">
        <v>1654</v>
      </c>
      <c r="H211" t="s">
        <v>1743</v>
      </c>
      <c r="I211">
        <v>108</v>
      </c>
      <c r="J211" t="s">
        <v>2517</v>
      </c>
      <c r="K211" t="s">
        <v>2517</v>
      </c>
      <c r="L211" t="s">
        <v>2517</v>
      </c>
      <c r="M211" t="s">
        <v>2517</v>
      </c>
      <c r="N211" t="s">
        <v>1743</v>
      </c>
      <c r="O211">
        <v>0</v>
      </c>
      <c r="P211" t="s">
        <v>2518</v>
      </c>
      <c r="Q211" t="s">
        <v>2518</v>
      </c>
      <c r="R211" t="s">
        <v>2518</v>
      </c>
      <c r="S211" t="s">
        <v>1745</v>
      </c>
      <c r="T211" t="s">
        <v>1745</v>
      </c>
      <c r="U211" t="s">
        <v>1746</v>
      </c>
      <c r="V211">
        <v>0</v>
      </c>
      <c r="W211" t="s">
        <v>2518</v>
      </c>
      <c r="X211" t="s">
        <v>1745</v>
      </c>
      <c r="Y211">
        <f>+VLOOKUP(Tabla24[[#This Row],[ItemCode]],'Hoja1 (2)'!$C$2:$H$732,6,FALSE)</f>
        <v>1000</v>
      </c>
      <c r="Z211">
        <f>+VLOOKUP(Tabla24[[#This Row],[ItemCode]],'Hoja1 (2)'!$C$2:$J$732,8,FALSE)</f>
        <v>25</v>
      </c>
      <c r="AA211">
        <f>+VLOOKUP(Tabla24[[#This Row],[ItemCode]],'Hoja1 (2)'!$C$2:$L$732,10,FALSE)</f>
        <v>72</v>
      </c>
      <c r="AB211">
        <f>+Tabla24[[#This Row],[ItemCode]]</f>
        <v>9696479</v>
      </c>
      <c r="AC211" s="74">
        <v>9696479</v>
      </c>
      <c r="AD211">
        <v>9696479</v>
      </c>
      <c r="AE211">
        <v>81.03</v>
      </c>
      <c r="AF211">
        <v>81.03</v>
      </c>
      <c r="AG211" t="s">
        <v>2637</v>
      </c>
    </row>
    <row r="212" spans="1:33" x14ac:dyDescent="0.35">
      <c r="A212" t="s">
        <v>2024</v>
      </c>
      <c r="B212" t="str">
        <f t="shared" si="3"/>
        <v>100025725295</v>
      </c>
      <c r="C212">
        <f>+VLOOKUP(E212,'Hoja1 (2)'!$C$2:$O$732,13,FALSE)</f>
        <v>10002572</v>
      </c>
      <c r="D212">
        <v>5295</v>
      </c>
      <c r="E212">
        <v>9696487</v>
      </c>
      <c r="F212">
        <f>+VLOOKUP(E212,'Hoja1 (2)'!$C$2:$O$732,13,FALSE)</f>
        <v>10002572</v>
      </c>
      <c r="G212" t="s">
        <v>1648</v>
      </c>
      <c r="H212" t="s">
        <v>1743</v>
      </c>
      <c r="I212">
        <v>108</v>
      </c>
      <c r="J212" t="s">
        <v>2517</v>
      </c>
      <c r="K212" t="s">
        <v>2517</v>
      </c>
      <c r="L212" t="s">
        <v>2517</v>
      </c>
      <c r="M212" t="s">
        <v>2517</v>
      </c>
      <c r="N212" t="s">
        <v>1743</v>
      </c>
      <c r="O212">
        <v>0</v>
      </c>
      <c r="P212" t="s">
        <v>2518</v>
      </c>
      <c r="Q212" t="s">
        <v>2518</v>
      </c>
      <c r="R212" t="s">
        <v>2518</v>
      </c>
      <c r="S212" t="s">
        <v>1745</v>
      </c>
      <c r="T212" t="s">
        <v>1745</v>
      </c>
      <c r="U212" t="s">
        <v>1746</v>
      </c>
      <c r="V212">
        <v>0</v>
      </c>
      <c r="W212" t="s">
        <v>2518</v>
      </c>
      <c r="X212" t="s">
        <v>1745</v>
      </c>
      <c r="Y212">
        <f>+VLOOKUP(Tabla24[[#This Row],[ItemCode]],'Hoja1 (2)'!$C$2:$H$732,6,FALSE)</f>
        <v>1000</v>
      </c>
      <c r="Z212">
        <f>+VLOOKUP(Tabla24[[#This Row],[ItemCode]],'Hoja1 (2)'!$C$2:$J$732,8,FALSE)</f>
        <v>25</v>
      </c>
      <c r="AA212">
        <f>+VLOOKUP(Tabla24[[#This Row],[ItemCode]],'Hoja1 (2)'!$C$2:$L$732,10,FALSE)</f>
        <v>72</v>
      </c>
      <c r="AB212">
        <f>+Tabla24[[#This Row],[ItemCode]]</f>
        <v>9696487</v>
      </c>
      <c r="AC212" s="74">
        <v>9696487</v>
      </c>
      <c r="AD212">
        <v>9696487</v>
      </c>
      <c r="AE212">
        <v>81.03</v>
      </c>
      <c r="AF212">
        <v>81.03</v>
      </c>
      <c r="AG212" t="s">
        <v>2637</v>
      </c>
    </row>
    <row r="213" spans="1:33" x14ac:dyDescent="0.35">
      <c r="A213" t="s">
        <v>2025</v>
      </c>
      <c r="B213" t="str">
        <f t="shared" si="3"/>
        <v>100025725296</v>
      </c>
      <c r="C213">
        <f>+VLOOKUP(E213,'Hoja1 (2)'!$C$2:$O$732,13,FALSE)</f>
        <v>10002572</v>
      </c>
      <c r="D213">
        <v>5296</v>
      </c>
      <c r="E213">
        <v>9696495</v>
      </c>
      <c r="F213">
        <f>+VLOOKUP(E213,'Hoja1 (2)'!$C$2:$O$732,13,FALSE)</f>
        <v>10002572</v>
      </c>
      <c r="G213" t="s">
        <v>1644</v>
      </c>
      <c r="H213" t="s">
        <v>1743</v>
      </c>
      <c r="I213">
        <v>108</v>
      </c>
      <c r="J213" t="s">
        <v>2517</v>
      </c>
      <c r="K213" t="s">
        <v>2517</v>
      </c>
      <c r="L213" t="s">
        <v>2517</v>
      </c>
      <c r="M213" t="s">
        <v>2517</v>
      </c>
      <c r="N213" t="s">
        <v>1743</v>
      </c>
      <c r="O213">
        <v>0</v>
      </c>
      <c r="P213" t="s">
        <v>2518</v>
      </c>
      <c r="Q213" t="s">
        <v>2518</v>
      </c>
      <c r="R213" t="s">
        <v>2518</v>
      </c>
      <c r="S213" t="s">
        <v>1745</v>
      </c>
      <c r="T213" t="s">
        <v>1745</v>
      </c>
      <c r="U213" t="s">
        <v>1746</v>
      </c>
      <c r="V213">
        <v>0</v>
      </c>
      <c r="W213" t="s">
        <v>2518</v>
      </c>
      <c r="X213" t="s">
        <v>1745</v>
      </c>
      <c r="Y213">
        <f>+VLOOKUP(Tabla24[[#This Row],[ItemCode]],'Hoja1 (2)'!$C$2:$H$732,6,FALSE)</f>
        <v>1000</v>
      </c>
      <c r="Z213">
        <f>+VLOOKUP(Tabla24[[#This Row],[ItemCode]],'Hoja1 (2)'!$C$2:$J$732,8,FALSE)</f>
        <v>25</v>
      </c>
      <c r="AA213">
        <f>+VLOOKUP(Tabla24[[#This Row],[ItemCode]],'Hoja1 (2)'!$C$2:$L$732,10,FALSE)</f>
        <v>72</v>
      </c>
      <c r="AB213">
        <f>+Tabla24[[#This Row],[ItemCode]]</f>
        <v>9696495</v>
      </c>
      <c r="AC213" s="74">
        <v>9696495</v>
      </c>
      <c r="AD213">
        <v>9696495</v>
      </c>
      <c r="AE213">
        <v>81.03</v>
      </c>
      <c r="AF213">
        <v>81.03</v>
      </c>
      <c r="AG213" t="s">
        <v>2637</v>
      </c>
    </row>
    <row r="214" spans="1:33" x14ac:dyDescent="0.35">
      <c r="A214" t="s">
        <v>2026</v>
      </c>
      <c r="B214" t="str">
        <f t="shared" si="3"/>
        <v>100025725297</v>
      </c>
      <c r="C214">
        <f>+VLOOKUP(E214,'Hoja1 (2)'!$C$2:$O$732,13,FALSE)</f>
        <v>10002572</v>
      </c>
      <c r="D214">
        <v>5297</v>
      </c>
      <c r="E214">
        <v>9696517</v>
      </c>
      <c r="F214">
        <f>+VLOOKUP(E214,'Hoja1 (2)'!$C$2:$O$732,13,FALSE)</f>
        <v>10002572</v>
      </c>
      <c r="G214" t="s">
        <v>1668</v>
      </c>
      <c r="H214" t="s">
        <v>1743</v>
      </c>
      <c r="I214">
        <v>108</v>
      </c>
      <c r="J214" t="s">
        <v>2517</v>
      </c>
      <c r="K214" t="s">
        <v>2517</v>
      </c>
      <c r="L214" t="s">
        <v>2517</v>
      </c>
      <c r="M214" t="s">
        <v>2517</v>
      </c>
      <c r="N214" t="s">
        <v>1743</v>
      </c>
      <c r="O214">
        <v>0</v>
      </c>
      <c r="P214" t="s">
        <v>2518</v>
      </c>
      <c r="Q214" t="s">
        <v>2518</v>
      </c>
      <c r="R214" t="s">
        <v>2518</v>
      </c>
      <c r="S214" t="s">
        <v>1745</v>
      </c>
      <c r="T214" t="s">
        <v>1745</v>
      </c>
      <c r="U214" t="s">
        <v>1746</v>
      </c>
      <c r="V214">
        <v>0</v>
      </c>
      <c r="W214" t="s">
        <v>2518</v>
      </c>
      <c r="X214" t="s">
        <v>1745</v>
      </c>
      <c r="Y214">
        <f>+VLOOKUP(Tabla24[[#This Row],[ItemCode]],'Hoja1 (2)'!$C$2:$H$732,6,FALSE)</f>
        <v>1000</v>
      </c>
      <c r="Z214">
        <f>+VLOOKUP(Tabla24[[#This Row],[ItemCode]],'Hoja1 (2)'!$C$2:$J$732,8,FALSE)</f>
        <v>25</v>
      </c>
      <c r="AA214">
        <f>+VLOOKUP(Tabla24[[#This Row],[ItemCode]],'Hoja1 (2)'!$C$2:$L$732,10,FALSE)</f>
        <v>72</v>
      </c>
      <c r="AB214">
        <f>+Tabla24[[#This Row],[ItemCode]]</f>
        <v>9696517</v>
      </c>
      <c r="AC214" s="74">
        <v>9696517</v>
      </c>
      <c r="AD214">
        <v>9696517</v>
      </c>
      <c r="AE214">
        <v>81.03</v>
      </c>
      <c r="AF214">
        <v>81.03</v>
      </c>
      <c r="AG214" t="s">
        <v>2637</v>
      </c>
    </row>
    <row r="215" spans="1:33" x14ac:dyDescent="0.35">
      <c r="A215" t="s">
        <v>2027</v>
      </c>
      <c r="B215" t="str">
        <f t="shared" si="3"/>
        <v>100025725298</v>
      </c>
      <c r="C215">
        <f>+VLOOKUP(E215,'Hoja1 (2)'!$C$2:$O$732,13,FALSE)</f>
        <v>10002572</v>
      </c>
      <c r="D215">
        <v>5298</v>
      </c>
      <c r="E215">
        <v>9696525</v>
      </c>
      <c r="F215">
        <f>+VLOOKUP(E215,'Hoja1 (2)'!$C$2:$O$732,13,FALSE)</f>
        <v>10002572</v>
      </c>
      <c r="G215" t="s">
        <v>1666</v>
      </c>
      <c r="H215" t="s">
        <v>1743</v>
      </c>
      <c r="I215">
        <v>108</v>
      </c>
      <c r="J215" t="s">
        <v>2517</v>
      </c>
      <c r="K215" t="s">
        <v>2517</v>
      </c>
      <c r="L215" t="s">
        <v>2517</v>
      </c>
      <c r="M215" t="s">
        <v>2517</v>
      </c>
      <c r="N215" t="s">
        <v>1743</v>
      </c>
      <c r="O215">
        <v>0</v>
      </c>
      <c r="P215" t="s">
        <v>2518</v>
      </c>
      <c r="Q215" t="s">
        <v>2518</v>
      </c>
      <c r="R215" t="s">
        <v>2518</v>
      </c>
      <c r="S215" t="s">
        <v>1745</v>
      </c>
      <c r="T215" t="s">
        <v>1745</v>
      </c>
      <c r="U215" t="s">
        <v>1746</v>
      </c>
      <c r="V215">
        <v>0</v>
      </c>
      <c r="W215" t="s">
        <v>2518</v>
      </c>
      <c r="X215" t="s">
        <v>1745</v>
      </c>
      <c r="Y215">
        <f>+VLOOKUP(Tabla24[[#This Row],[ItemCode]],'Hoja1 (2)'!$C$2:$H$732,6,FALSE)</f>
        <v>1000</v>
      </c>
      <c r="Z215">
        <f>+VLOOKUP(Tabla24[[#This Row],[ItemCode]],'Hoja1 (2)'!$C$2:$J$732,8,FALSE)</f>
        <v>25</v>
      </c>
      <c r="AA215">
        <f>+VLOOKUP(Tabla24[[#This Row],[ItemCode]],'Hoja1 (2)'!$C$2:$L$732,10,FALSE)</f>
        <v>72</v>
      </c>
      <c r="AB215">
        <f>+Tabla24[[#This Row],[ItemCode]]</f>
        <v>9696525</v>
      </c>
      <c r="AC215" s="74">
        <v>9696525</v>
      </c>
      <c r="AD215">
        <v>9696525</v>
      </c>
      <c r="AE215">
        <v>81.03</v>
      </c>
      <c r="AF215">
        <v>81.03</v>
      </c>
      <c r="AG215" t="s">
        <v>2637</v>
      </c>
    </row>
    <row r="216" spans="1:33" x14ac:dyDescent="0.35">
      <c r="A216" t="s">
        <v>2028</v>
      </c>
      <c r="B216" t="str">
        <f t="shared" si="3"/>
        <v>100025725299</v>
      </c>
      <c r="C216">
        <f>+VLOOKUP(E216,'Hoja1 (2)'!$C$2:$O$732,13,FALSE)</f>
        <v>10002572</v>
      </c>
      <c r="D216">
        <v>5299</v>
      </c>
      <c r="E216">
        <v>9696534</v>
      </c>
      <c r="F216">
        <f>+VLOOKUP(E216,'Hoja1 (2)'!$C$2:$O$732,13,FALSE)</f>
        <v>10002572</v>
      </c>
      <c r="G216" t="s">
        <v>1664</v>
      </c>
      <c r="H216" t="s">
        <v>1743</v>
      </c>
      <c r="I216">
        <v>108</v>
      </c>
      <c r="J216" t="s">
        <v>2517</v>
      </c>
      <c r="K216" t="s">
        <v>2517</v>
      </c>
      <c r="L216" t="s">
        <v>2517</v>
      </c>
      <c r="M216" t="s">
        <v>2517</v>
      </c>
      <c r="N216" t="s">
        <v>1743</v>
      </c>
      <c r="O216">
        <v>0</v>
      </c>
      <c r="P216" t="s">
        <v>2518</v>
      </c>
      <c r="Q216" t="s">
        <v>2518</v>
      </c>
      <c r="R216" t="s">
        <v>2518</v>
      </c>
      <c r="S216" t="s">
        <v>1745</v>
      </c>
      <c r="T216" t="s">
        <v>1745</v>
      </c>
      <c r="U216" t="s">
        <v>1746</v>
      </c>
      <c r="V216">
        <v>0</v>
      </c>
      <c r="W216" t="s">
        <v>2518</v>
      </c>
      <c r="X216" t="s">
        <v>1745</v>
      </c>
      <c r="Y216">
        <f>+VLOOKUP(Tabla24[[#This Row],[ItemCode]],'Hoja1 (2)'!$C$2:$H$732,6,FALSE)</f>
        <v>1000</v>
      </c>
      <c r="Z216">
        <f>+VLOOKUP(Tabla24[[#This Row],[ItemCode]],'Hoja1 (2)'!$C$2:$J$732,8,FALSE)</f>
        <v>25</v>
      </c>
      <c r="AA216">
        <f>+VLOOKUP(Tabla24[[#This Row],[ItemCode]],'Hoja1 (2)'!$C$2:$L$732,10,FALSE)</f>
        <v>72</v>
      </c>
      <c r="AB216">
        <f>+Tabla24[[#This Row],[ItemCode]]</f>
        <v>9696534</v>
      </c>
      <c r="AC216" s="74">
        <v>9696534</v>
      </c>
      <c r="AD216">
        <v>9696534</v>
      </c>
      <c r="AE216">
        <v>81.03</v>
      </c>
      <c r="AF216">
        <v>81.03</v>
      </c>
      <c r="AG216" t="s">
        <v>2637</v>
      </c>
    </row>
    <row r="217" spans="1:33" x14ac:dyDescent="0.35">
      <c r="A217" t="s">
        <v>2029</v>
      </c>
      <c r="B217" t="str">
        <f t="shared" si="3"/>
        <v>100025725300</v>
      </c>
      <c r="C217">
        <f>+VLOOKUP(E217,'Hoja1 (2)'!$C$2:$O$732,13,FALSE)</f>
        <v>10002572</v>
      </c>
      <c r="D217">
        <v>5300</v>
      </c>
      <c r="E217">
        <v>9696550</v>
      </c>
      <c r="F217">
        <f>+VLOOKUP(E217,'Hoja1 (2)'!$C$2:$O$732,13,FALSE)</f>
        <v>10002572</v>
      </c>
      <c r="G217" t="s">
        <v>1662</v>
      </c>
      <c r="H217" t="s">
        <v>1743</v>
      </c>
      <c r="I217">
        <v>108</v>
      </c>
      <c r="J217" t="s">
        <v>2517</v>
      </c>
      <c r="K217" t="s">
        <v>2517</v>
      </c>
      <c r="L217" t="s">
        <v>2517</v>
      </c>
      <c r="M217" t="s">
        <v>2517</v>
      </c>
      <c r="N217" t="s">
        <v>1743</v>
      </c>
      <c r="O217">
        <v>0</v>
      </c>
      <c r="P217" t="s">
        <v>2518</v>
      </c>
      <c r="Q217" t="s">
        <v>2518</v>
      </c>
      <c r="R217" t="s">
        <v>2518</v>
      </c>
      <c r="S217" t="s">
        <v>1745</v>
      </c>
      <c r="T217" t="s">
        <v>1745</v>
      </c>
      <c r="U217" t="s">
        <v>1746</v>
      </c>
      <c r="V217">
        <v>0</v>
      </c>
      <c r="W217" t="s">
        <v>2518</v>
      </c>
      <c r="X217" t="s">
        <v>1745</v>
      </c>
      <c r="Y217">
        <f>+VLOOKUP(Tabla24[[#This Row],[ItemCode]],'Hoja1 (2)'!$C$2:$H$732,6,FALSE)</f>
        <v>1000</v>
      </c>
      <c r="Z217">
        <f>+VLOOKUP(Tabla24[[#This Row],[ItemCode]],'Hoja1 (2)'!$C$2:$J$732,8,FALSE)</f>
        <v>25</v>
      </c>
      <c r="AA217">
        <f>+VLOOKUP(Tabla24[[#This Row],[ItemCode]],'Hoja1 (2)'!$C$2:$L$732,10,FALSE)</f>
        <v>72</v>
      </c>
      <c r="AB217">
        <f>+Tabla24[[#This Row],[ItemCode]]</f>
        <v>9696550</v>
      </c>
      <c r="AC217" s="74">
        <v>9696550</v>
      </c>
      <c r="AD217">
        <v>9696550</v>
      </c>
      <c r="AE217">
        <v>81.03</v>
      </c>
      <c r="AF217">
        <v>81.03</v>
      </c>
      <c r="AG217" t="s">
        <v>2637</v>
      </c>
    </row>
    <row r="218" spans="1:33" x14ac:dyDescent="0.35">
      <c r="A218" t="s">
        <v>2030</v>
      </c>
      <c r="B218" t="str">
        <f t="shared" si="3"/>
        <v>100025725301</v>
      </c>
      <c r="C218">
        <f>+VLOOKUP(E218,'Hoja1 (2)'!$C$2:$O$732,13,FALSE)</f>
        <v>10002572</v>
      </c>
      <c r="D218">
        <v>5301</v>
      </c>
      <c r="E218">
        <v>9696568</v>
      </c>
      <c r="F218">
        <f>+VLOOKUP(E218,'Hoja1 (2)'!$C$2:$O$732,13,FALSE)</f>
        <v>10002572</v>
      </c>
      <c r="G218" t="s">
        <v>1660</v>
      </c>
      <c r="H218" t="s">
        <v>1743</v>
      </c>
      <c r="I218">
        <v>108</v>
      </c>
      <c r="J218" t="s">
        <v>2517</v>
      </c>
      <c r="K218" t="s">
        <v>2517</v>
      </c>
      <c r="L218" t="s">
        <v>2517</v>
      </c>
      <c r="M218" t="s">
        <v>2517</v>
      </c>
      <c r="N218" t="s">
        <v>1743</v>
      </c>
      <c r="O218">
        <v>0</v>
      </c>
      <c r="P218" t="s">
        <v>2518</v>
      </c>
      <c r="Q218" t="s">
        <v>2518</v>
      </c>
      <c r="R218" t="s">
        <v>2518</v>
      </c>
      <c r="S218" t="s">
        <v>1745</v>
      </c>
      <c r="T218" t="s">
        <v>1745</v>
      </c>
      <c r="U218" t="s">
        <v>1746</v>
      </c>
      <c r="V218">
        <v>0</v>
      </c>
      <c r="W218" t="s">
        <v>2518</v>
      </c>
      <c r="X218" t="s">
        <v>1745</v>
      </c>
      <c r="Y218">
        <f>+VLOOKUP(Tabla24[[#This Row],[ItemCode]],'Hoja1 (2)'!$C$2:$H$732,6,FALSE)</f>
        <v>1000</v>
      </c>
      <c r="Z218">
        <f>+VLOOKUP(Tabla24[[#This Row],[ItemCode]],'Hoja1 (2)'!$C$2:$J$732,8,FALSE)</f>
        <v>25</v>
      </c>
      <c r="AA218">
        <f>+VLOOKUP(Tabla24[[#This Row],[ItemCode]],'Hoja1 (2)'!$C$2:$L$732,10,FALSE)</f>
        <v>72</v>
      </c>
      <c r="AB218">
        <f>+Tabla24[[#This Row],[ItemCode]]</f>
        <v>9696568</v>
      </c>
      <c r="AC218" s="74">
        <v>9696568</v>
      </c>
      <c r="AD218">
        <v>9696568</v>
      </c>
      <c r="AE218">
        <v>81.03</v>
      </c>
      <c r="AF218">
        <v>81.03</v>
      </c>
      <c r="AG218" t="s">
        <v>2637</v>
      </c>
    </row>
    <row r="219" spans="1:33" x14ac:dyDescent="0.35">
      <c r="A219" t="s">
        <v>2031</v>
      </c>
      <c r="B219" t="str">
        <f t="shared" si="3"/>
        <v>100025725302</v>
      </c>
      <c r="C219">
        <f>+VLOOKUP(E219,'Hoja1 (2)'!$C$2:$O$732,13,FALSE)</f>
        <v>10002572</v>
      </c>
      <c r="D219">
        <v>5302</v>
      </c>
      <c r="E219">
        <v>9696576</v>
      </c>
      <c r="F219">
        <f>+VLOOKUP(E219,'Hoja1 (2)'!$C$2:$O$732,13,FALSE)</f>
        <v>10002572</v>
      </c>
      <c r="G219" t="s">
        <v>1656</v>
      </c>
      <c r="H219" t="s">
        <v>1743</v>
      </c>
      <c r="I219">
        <v>108</v>
      </c>
      <c r="J219" t="s">
        <v>2517</v>
      </c>
      <c r="K219" t="s">
        <v>2517</v>
      </c>
      <c r="L219" t="s">
        <v>2517</v>
      </c>
      <c r="M219" t="s">
        <v>2517</v>
      </c>
      <c r="N219" t="s">
        <v>1743</v>
      </c>
      <c r="O219">
        <v>0</v>
      </c>
      <c r="P219" t="s">
        <v>2518</v>
      </c>
      <c r="Q219" t="s">
        <v>2518</v>
      </c>
      <c r="R219" t="s">
        <v>2518</v>
      </c>
      <c r="S219" t="s">
        <v>1745</v>
      </c>
      <c r="T219" t="s">
        <v>1745</v>
      </c>
      <c r="U219" t="s">
        <v>1746</v>
      </c>
      <c r="V219">
        <v>0</v>
      </c>
      <c r="W219" t="s">
        <v>2518</v>
      </c>
      <c r="X219" t="s">
        <v>1745</v>
      </c>
      <c r="Y219">
        <f>+VLOOKUP(Tabla24[[#This Row],[ItemCode]],'Hoja1 (2)'!$C$2:$H$732,6,FALSE)</f>
        <v>1000</v>
      </c>
      <c r="Z219">
        <f>+VLOOKUP(Tabla24[[#This Row],[ItemCode]],'Hoja1 (2)'!$C$2:$J$732,8,FALSE)</f>
        <v>25</v>
      </c>
      <c r="AA219">
        <f>+VLOOKUP(Tabla24[[#This Row],[ItemCode]],'Hoja1 (2)'!$C$2:$L$732,10,FALSE)</f>
        <v>72</v>
      </c>
      <c r="AB219">
        <f>+Tabla24[[#This Row],[ItemCode]]</f>
        <v>9696576</v>
      </c>
      <c r="AC219" s="74">
        <v>9696576</v>
      </c>
      <c r="AD219">
        <v>9696576</v>
      </c>
      <c r="AE219">
        <v>81.03</v>
      </c>
      <c r="AF219">
        <v>81.03</v>
      </c>
      <c r="AG219" t="s">
        <v>2637</v>
      </c>
    </row>
    <row r="220" spans="1:33" x14ac:dyDescent="0.35">
      <c r="A220" t="s">
        <v>2032</v>
      </c>
      <c r="B220" t="str">
        <f t="shared" si="3"/>
        <v>100025725303</v>
      </c>
      <c r="C220">
        <f>+VLOOKUP(E220,'Hoja1 (2)'!$C$2:$O$732,13,FALSE)</f>
        <v>10002572</v>
      </c>
      <c r="D220">
        <v>5303</v>
      </c>
      <c r="E220">
        <v>9696593</v>
      </c>
      <c r="F220">
        <f>+VLOOKUP(E220,'Hoja1 (2)'!$C$2:$O$732,13,FALSE)</f>
        <v>10002572</v>
      </c>
      <c r="G220" t="s">
        <v>1652</v>
      </c>
      <c r="H220" t="s">
        <v>1743</v>
      </c>
      <c r="I220">
        <v>108</v>
      </c>
      <c r="J220" t="s">
        <v>2517</v>
      </c>
      <c r="K220" t="s">
        <v>2517</v>
      </c>
      <c r="L220" t="s">
        <v>2517</v>
      </c>
      <c r="M220" t="s">
        <v>2517</v>
      </c>
      <c r="N220" t="s">
        <v>1743</v>
      </c>
      <c r="O220">
        <v>0</v>
      </c>
      <c r="P220" t="s">
        <v>2518</v>
      </c>
      <c r="Q220" t="s">
        <v>2518</v>
      </c>
      <c r="R220" t="s">
        <v>2518</v>
      </c>
      <c r="S220" t="s">
        <v>1745</v>
      </c>
      <c r="T220" t="s">
        <v>1745</v>
      </c>
      <c r="U220" t="s">
        <v>1746</v>
      </c>
      <c r="V220">
        <v>0</v>
      </c>
      <c r="W220" t="s">
        <v>2518</v>
      </c>
      <c r="X220" t="s">
        <v>1745</v>
      </c>
      <c r="Y220">
        <f>+VLOOKUP(Tabla24[[#This Row],[ItemCode]],'Hoja1 (2)'!$C$2:$H$732,6,FALSE)</f>
        <v>1000</v>
      </c>
      <c r="Z220">
        <f>+VLOOKUP(Tabla24[[#This Row],[ItemCode]],'Hoja1 (2)'!$C$2:$J$732,8,FALSE)</f>
        <v>25</v>
      </c>
      <c r="AA220">
        <f>+VLOOKUP(Tabla24[[#This Row],[ItemCode]],'Hoja1 (2)'!$C$2:$L$732,10,FALSE)</f>
        <v>72</v>
      </c>
      <c r="AB220">
        <f>+Tabla24[[#This Row],[ItemCode]]</f>
        <v>9696593</v>
      </c>
      <c r="AC220" s="74">
        <v>9696593</v>
      </c>
      <c r="AD220">
        <v>9696593</v>
      </c>
      <c r="AE220">
        <v>81.03</v>
      </c>
      <c r="AF220">
        <v>81.03</v>
      </c>
      <c r="AG220" t="s">
        <v>2637</v>
      </c>
    </row>
    <row r="221" spans="1:33" x14ac:dyDescent="0.35">
      <c r="A221" t="s">
        <v>2033</v>
      </c>
      <c r="B221" t="str">
        <f t="shared" si="3"/>
        <v>100025725304</v>
      </c>
      <c r="C221">
        <f>+VLOOKUP(E221,'Hoja1 (2)'!$C$2:$O$732,13,FALSE)</f>
        <v>10002572</v>
      </c>
      <c r="D221">
        <v>5304</v>
      </c>
      <c r="E221">
        <v>9696606</v>
      </c>
      <c r="F221">
        <f>+VLOOKUP(E221,'Hoja1 (2)'!$C$2:$O$732,13,FALSE)</f>
        <v>10002572</v>
      </c>
      <c r="G221" t="s">
        <v>1650</v>
      </c>
      <c r="H221" t="s">
        <v>1743</v>
      </c>
      <c r="I221">
        <v>108</v>
      </c>
      <c r="J221" t="s">
        <v>2517</v>
      </c>
      <c r="K221" t="s">
        <v>2517</v>
      </c>
      <c r="L221" t="s">
        <v>2517</v>
      </c>
      <c r="M221" t="s">
        <v>2517</v>
      </c>
      <c r="N221" t="s">
        <v>1743</v>
      </c>
      <c r="O221">
        <v>0</v>
      </c>
      <c r="P221" t="s">
        <v>2518</v>
      </c>
      <c r="Q221" t="s">
        <v>2518</v>
      </c>
      <c r="R221" t="s">
        <v>2518</v>
      </c>
      <c r="S221" t="s">
        <v>1745</v>
      </c>
      <c r="T221" t="s">
        <v>1745</v>
      </c>
      <c r="U221" t="s">
        <v>1746</v>
      </c>
      <c r="V221">
        <v>0</v>
      </c>
      <c r="W221" t="s">
        <v>2518</v>
      </c>
      <c r="X221" t="s">
        <v>1745</v>
      </c>
      <c r="Y221">
        <f>+VLOOKUP(Tabla24[[#This Row],[ItemCode]],'Hoja1 (2)'!$C$2:$H$732,6,FALSE)</f>
        <v>1000</v>
      </c>
      <c r="Z221">
        <f>+VLOOKUP(Tabla24[[#This Row],[ItemCode]],'Hoja1 (2)'!$C$2:$J$732,8,FALSE)</f>
        <v>25</v>
      </c>
      <c r="AA221">
        <f>+VLOOKUP(Tabla24[[#This Row],[ItemCode]],'Hoja1 (2)'!$C$2:$L$732,10,FALSE)</f>
        <v>72</v>
      </c>
      <c r="AB221">
        <f>+Tabla24[[#This Row],[ItemCode]]</f>
        <v>9696606</v>
      </c>
      <c r="AC221" s="74">
        <v>9696606</v>
      </c>
      <c r="AD221">
        <v>9696606</v>
      </c>
      <c r="AE221">
        <v>81.03</v>
      </c>
      <c r="AF221">
        <v>81.03</v>
      </c>
      <c r="AG221" t="s">
        <v>2637</v>
      </c>
    </row>
    <row r="222" spans="1:33" x14ac:dyDescent="0.35">
      <c r="A222" t="s">
        <v>2034</v>
      </c>
      <c r="B222" t="str">
        <f t="shared" si="3"/>
        <v>100025725305</v>
      </c>
      <c r="C222">
        <f>+VLOOKUP(E222,'Hoja1 (2)'!$C$2:$O$732,13,FALSE)</f>
        <v>10002572</v>
      </c>
      <c r="D222">
        <v>5305</v>
      </c>
      <c r="E222">
        <v>9696615</v>
      </c>
      <c r="F222">
        <f>+VLOOKUP(E222,'Hoja1 (2)'!$C$2:$O$732,13,FALSE)</f>
        <v>10002572</v>
      </c>
      <c r="G222" t="s">
        <v>1646</v>
      </c>
      <c r="H222" t="s">
        <v>1743</v>
      </c>
      <c r="I222">
        <v>108</v>
      </c>
      <c r="J222" t="s">
        <v>2517</v>
      </c>
      <c r="K222" t="s">
        <v>2517</v>
      </c>
      <c r="L222" t="s">
        <v>2517</v>
      </c>
      <c r="M222" t="s">
        <v>2517</v>
      </c>
      <c r="N222" t="s">
        <v>1743</v>
      </c>
      <c r="O222">
        <v>0</v>
      </c>
      <c r="P222" t="s">
        <v>2518</v>
      </c>
      <c r="Q222" t="s">
        <v>2518</v>
      </c>
      <c r="R222" t="s">
        <v>2518</v>
      </c>
      <c r="S222" t="s">
        <v>1745</v>
      </c>
      <c r="T222" t="s">
        <v>1745</v>
      </c>
      <c r="U222" t="s">
        <v>1746</v>
      </c>
      <c r="V222">
        <v>0</v>
      </c>
      <c r="W222" t="s">
        <v>2518</v>
      </c>
      <c r="X222" t="s">
        <v>1745</v>
      </c>
      <c r="Y222">
        <f>+VLOOKUP(Tabla24[[#This Row],[ItemCode]],'Hoja1 (2)'!$C$2:$H$732,6,FALSE)</f>
        <v>1000</v>
      </c>
      <c r="Z222">
        <f>+VLOOKUP(Tabla24[[#This Row],[ItemCode]],'Hoja1 (2)'!$C$2:$J$732,8,FALSE)</f>
        <v>25</v>
      </c>
      <c r="AA222">
        <f>+VLOOKUP(Tabla24[[#This Row],[ItemCode]],'Hoja1 (2)'!$C$2:$L$732,10,FALSE)</f>
        <v>72</v>
      </c>
      <c r="AB222">
        <f>+Tabla24[[#This Row],[ItemCode]]</f>
        <v>9696615</v>
      </c>
      <c r="AC222" s="74">
        <v>9696615</v>
      </c>
      <c r="AD222">
        <v>9696615</v>
      </c>
      <c r="AE222">
        <v>81.03</v>
      </c>
      <c r="AF222">
        <v>81.03</v>
      </c>
      <c r="AG222" t="s">
        <v>2637</v>
      </c>
    </row>
    <row r="223" spans="1:33" x14ac:dyDescent="0.35">
      <c r="A223" t="s">
        <v>2035</v>
      </c>
      <c r="B223" t="str">
        <f t="shared" si="3"/>
        <v>100025725306</v>
      </c>
      <c r="C223">
        <f>+VLOOKUP(E223,'Hoja1 (2)'!$C$2:$O$732,13,FALSE)</f>
        <v>10002572</v>
      </c>
      <c r="D223">
        <v>5306</v>
      </c>
      <c r="E223">
        <v>9696623</v>
      </c>
      <c r="F223">
        <f>+VLOOKUP(E223,'Hoja1 (2)'!$C$2:$O$732,13,FALSE)</f>
        <v>10002572</v>
      </c>
      <c r="G223" t="s">
        <v>1658</v>
      </c>
      <c r="H223" t="s">
        <v>1743</v>
      </c>
      <c r="I223">
        <v>108</v>
      </c>
      <c r="J223" t="s">
        <v>2517</v>
      </c>
      <c r="K223" t="s">
        <v>2517</v>
      </c>
      <c r="L223" t="s">
        <v>2517</v>
      </c>
      <c r="M223" t="s">
        <v>2517</v>
      </c>
      <c r="N223" t="s">
        <v>1743</v>
      </c>
      <c r="O223">
        <v>0</v>
      </c>
      <c r="P223" t="s">
        <v>2518</v>
      </c>
      <c r="Q223" t="s">
        <v>2518</v>
      </c>
      <c r="R223" t="s">
        <v>2518</v>
      </c>
      <c r="S223" t="s">
        <v>1745</v>
      </c>
      <c r="T223" t="s">
        <v>1745</v>
      </c>
      <c r="U223" t="s">
        <v>1746</v>
      </c>
      <c r="V223">
        <v>0</v>
      </c>
      <c r="W223" t="s">
        <v>2518</v>
      </c>
      <c r="X223" t="s">
        <v>1745</v>
      </c>
      <c r="Y223">
        <f>+VLOOKUP(Tabla24[[#This Row],[ItemCode]],'Hoja1 (2)'!$C$2:$H$732,6,FALSE)</f>
        <v>1000</v>
      </c>
      <c r="Z223">
        <f>+VLOOKUP(Tabla24[[#This Row],[ItemCode]],'Hoja1 (2)'!$C$2:$J$732,8,FALSE)</f>
        <v>25</v>
      </c>
      <c r="AA223">
        <f>+VLOOKUP(Tabla24[[#This Row],[ItemCode]],'Hoja1 (2)'!$C$2:$L$732,10,FALSE)</f>
        <v>72</v>
      </c>
      <c r="AB223">
        <f>+Tabla24[[#This Row],[ItemCode]]</f>
        <v>9696623</v>
      </c>
      <c r="AC223" s="74">
        <v>9696623</v>
      </c>
      <c r="AD223">
        <v>9696623</v>
      </c>
      <c r="AE223">
        <v>81.03</v>
      </c>
      <c r="AF223">
        <v>81.03</v>
      </c>
      <c r="AG223" t="s">
        <v>2637</v>
      </c>
    </row>
    <row r="224" spans="1:33" x14ac:dyDescent="0.35">
      <c r="A224" t="s">
        <v>2036</v>
      </c>
      <c r="B224" t="str">
        <f t="shared" si="3"/>
        <v>100025725307</v>
      </c>
      <c r="C224">
        <f>+VLOOKUP(E224,'Hoja1 (2)'!$C$2:$O$732,13,FALSE)</f>
        <v>10002572</v>
      </c>
      <c r="D224">
        <v>5307</v>
      </c>
      <c r="E224">
        <v>9699215</v>
      </c>
      <c r="F224">
        <f>+VLOOKUP(E224,'Hoja1 (2)'!$C$2:$O$732,13,FALSE)</f>
        <v>10002572</v>
      </c>
      <c r="G224" t="s">
        <v>1408</v>
      </c>
      <c r="H224" t="s">
        <v>1743</v>
      </c>
      <c r="I224">
        <v>108</v>
      </c>
      <c r="J224" t="s">
        <v>2517</v>
      </c>
      <c r="K224" t="s">
        <v>2517</v>
      </c>
      <c r="L224" t="s">
        <v>2517</v>
      </c>
      <c r="M224" t="s">
        <v>2517</v>
      </c>
      <c r="N224" t="s">
        <v>1743</v>
      </c>
      <c r="O224">
        <v>0</v>
      </c>
      <c r="P224" t="s">
        <v>2518</v>
      </c>
      <c r="Q224" t="s">
        <v>2518</v>
      </c>
      <c r="R224" t="s">
        <v>2518</v>
      </c>
      <c r="S224" t="s">
        <v>1745</v>
      </c>
      <c r="T224" t="s">
        <v>1745</v>
      </c>
      <c r="U224" t="s">
        <v>1746</v>
      </c>
      <c r="V224">
        <v>0</v>
      </c>
      <c r="W224" t="s">
        <v>2518</v>
      </c>
      <c r="X224" t="s">
        <v>1745</v>
      </c>
      <c r="Y224">
        <f>+VLOOKUP(Tabla24[[#This Row],[ItemCode]],'Hoja1 (2)'!$C$2:$H$732,6,FALSE)</f>
        <v>1000</v>
      </c>
      <c r="Z224">
        <f>+VLOOKUP(Tabla24[[#This Row],[ItemCode]],'Hoja1 (2)'!$C$2:$J$732,8,FALSE)</f>
        <v>25</v>
      </c>
      <c r="AA224">
        <f>+VLOOKUP(Tabla24[[#This Row],[ItemCode]],'Hoja1 (2)'!$C$2:$L$732,10,FALSE)</f>
        <v>72</v>
      </c>
      <c r="AB224">
        <f>+Tabla24[[#This Row],[ItemCode]]</f>
        <v>9699215</v>
      </c>
      <c r="AC224" s="74">
        <v>9699215</v>
      </c>
      <c r="AD224">
        <v>9699215</v>
      </c>
      <c r="AE224">
        <v>45.82</v>
      </c>
      <c r="AF224">
        <v>45.82</v>
      </c>
      <c r="AG224" t="s">
        <v>2637</v>
      </c>
    </row>
    <row r="225" spans="1:33" x14ac:dyDescent="0.35">
      <c r="A225" t="s">
        <v>2037</v>
      </c>
      <c r="B225" t="str">
        <f t="shared" si="3"/>
        <v>100025725308</v>
      </c>
      <c r="C225">
        <f>+VLOOKUP(E225,'Hoja1 (2)'!$C$2:$O$732,13,FALSE)</f>
        <v>10002572</v>
      </c>
      <c r="D225">
        <v>5308</v>
      </c>
      <c r="E225">
        <v>9734703</v>
      </c>
      <c r="F225">
        <f>+VLOOKUP(E225,'Hoja1 (2)'!$C$2:$O$732,13,FALSE)</f>
        <v>10002572</v>
      </c>
      <c r="G225" t="s">
        <v>1380</v>
      </c>
      <c r="H225" t="s">
        <v>1743</v>
      </c>
      <c r="I225">
        <v>108</v>
      </c>
      <c r="J225" t="s">
        <v>2517</v>
      </c>
      <c r="K225" t="s">
        <v>2517</v>
      </c>
      <c r="L225" t="s">
        <v>2517</v>
      </c>
      <c r="M225" t="s">
        <v>2517</v>
      </c>
      <c r="N225" t="s">
        <v>1743</v>
      </c>
      <c r="O225">
        <v>0</v>
      </c>
      <c r="P225" t="s">
        <v>2518</v>
      </c>
      <c r="Q225" t="s">
        <v>2518</v>
      </c>
      <c r="R225" t="s">
        <v>2518</v>
      </c>
      <c r="S225" t="s">
        <v>1745</v>
      </c>
      <c r="T225" t="s">
        <v>1745</v>
      </c>
      <c r="U225" t="s">
        <v>1746</v>
      </c>
      <c r="V225">
        <v>0</v>
      </c>
      <c r="W225" t="s">
        <v>2518</v>
      </c>
      <c r="X225" t="s">
        <v>1745</v>
      </c>
      <c r="Y225">
        <f>+VLOOKUP(Tabla24[[#This Row],[ItemCode]],'Hoja1 (2)'!$C$2:$H$732,6,FALSE)</f>
        <v>1000</v>
      </c>
      <c r="Z225">
        <f>+VLOOKUP(Tabla24[[#This Row],[ItemCode]],'Hoja1 (2)'!$C$2:$J$732,8,FALSE)</f>
        <v>25</v>
      </c>
      <c r="AA225">
        <f>+VLOOKUP(Tabla24[[#This Row],[ItemCode]],'Hoja1 (2)'!$C$2:$L$732,10,FALSE)</f>
        <v>72</v>
      </c>
      <c r="AB225">
        <f>+Tabla24[[#This Row],[ItemCode]]</f>
        <v>9734703</v>
      </c>
      <c r="AC225" s="74">
        <v>9734703</v>
      </c>
      <c r="AD225">
        <v>9734703</v>
      </c>
      <c r="AE225">
        <v>86.89</v>
      </c>
      <c r="AF225">
        <v>86.89</v>
      </c>
      <c r="AG225" t="s">
        <v>2637</v>
      </c>
    </row>
    <row r="226" spans="1:33" x14ac:dyDescent="0.35">
      <c r="A226" t="s">
        <v>2038</v>
      </c>
      <c r="B226" t="str">
        <f t="shared" si="3"/>
        <v>100025725309</v>
      </c>
      <c r="C226">
        <f>+VLOOKUP(E226,'Hoja1 (2)'!$C$2:$O$732,13,FALSE)</f>
        <v>10002572</v>
      </c>
      <c r="D226">
        <v>5309</v>
      </c>
      <c r="E226">
        <v>9734711</v>
      </c>
      <c r="F226">
        <f>+VLOOKUP(E226,'Hoja1 (2)'!$C$2:$O$732,13,FALSE)</f>
        <v>10002572</v>
      </c>
      <c r="G226" t="s">
        <v>1346</v>
      </c>
      <c r="H226" t="s">
        <v>1743</v>
      </c>
      <c r="I226">
        <v>108</v>
      </c>
      <c r="J226" t="s">
        <v>2517</v>
      </c>
      <c r="K226" t="s">
        <v>2517</v>
      </c>
      <c r="L226" t="s">
        <v>2517</v>
      </c>
      <c r="M226" t="s">
        <v>2517</v>
      </c>
      <c r="N226" t="s">
        <v>1743</v>
      </c>
      <c r="O226">
        <v>0</v>
      </c>
      <c r="P226" t="s">
        <v>2518</v>
      </c>
      <c r="Q226" t="s">
        <v>2518</v>
      </c>
      <c r="R226" t="s">
        <v>2518</v>
      </c>
      <c r="S226" t="s">
        <v>1745</v>
      </c>
      <c r="T226" t="s">
        <v>1745</v>
      </c>
      <c r="U226" t="s">
        <v>1746</v>
      </c>
      <c r="V226">
        <v>0</v>
      </c>
      <c r="W226" t="s">
        <v>2518</v>
      </c>
      <c r="X226" t="s">
        <v>1745</v>
      </c>
      <c r="Y226">
        <f>+VLOOKUP(Tabla24[[#This Row],[ItemCode]],'Hoja1 (2)'!$C$2:$H$732,6,FALSE)</f>
        <v>1000</v>
      </c>
      <c r="Z226">
        <f>+VLOOKUP(Tabla24[[#This Row],[ItemCode]],'Hoja1 (2)'!$C$2:$J$732,8,FALSE)</f>
        <v>25</v>
      </c>
      <c r="AA226">
        <f>+VLOOKUP(Tabla24[[#This Row],[ItemCode]],'Hoja1 (2)'!$C$2:$L$732,10,FALSE)</f>
        <v>72</v>
      </c>
      <c r="AB226">
        <f>+Tabla24[[#This Row],[ItemCode]]</f>
        <v>9734711</v>
      </c>
      <c r="AC226" s="74">
        <v>9734711</v>
      </c>
      <c r="AD226">
        <v>9734711</v>
      </c>
      <c r="AE226">
        <v>86.89</v>
      </c>
      <c r="AF226">
        <v>86.89</v>
      </c>
      <c r="AG226" t="s">
        <v>2637</v>
      </c>
    </row>
    <row r="227" spans="1:33" x14ac:dyDescent="0.35">
      <c r="A227" t="s">
        <v>2039</v>
      </c>
      <c r="B227" t="str">
        <f t="shared" si="3"/>
        <v>100025725310</v>
      </c>
      <c r="C227">
        <f>+VLOOKUP(E227,'Hoja1 (2)'!$C$2:$O$732,13,FALSE)</f>
        <v>10002572</v>
      </c>
      <c r="D227">
        <v>5310</v>
      </c>
      <c r="E227">
        <v>9734762</v>
      </c>
      <c r="F227">
        <f>+VLOOKUP(E227,'Hoja1 (2)'!$C$2:$O$732,13,FALSE)</f>
        <v>10002572</v>
      </c>
      <c r="G227" t="s">
        <v>1434</v>
      </c>
      <c r="H227" t="s">
        <v>1743</v>
      </c>
      <c r="I227">
        <v>108</v>
      </c>
      <c r="J227" t="s">
        <v>2517</v>
      </c>
      <c r="K227" t="s">
        <v>2517</v>
      </c>
      <c r="L227" t="s">
        <v>2517</v>
      </c>
      <c r="M227" t="s">
        <v>2517</v>
      </c>
      <c r="N227" t="s">
        <v>1743</v>
      </c>
      <c r="O227">
        <v>0</v>
      </c>
      <c r="P227" t="s">
        <v>2518</v>
      </c>
      <c r="Q227" t="s">
        <v>2518</v>
      </c>
      <c r="R227" t="s">
        <v>2518</v>
      </c>
      <c r="S227" t="s">
        <v>1745</v>
      </c>
      <c r="T227" t="s">
        <v>1745</v>
      </c>
      <c r="U227" t="s">
        <v>1746</v>
      </c>
      <c r="V227">
        <v>0</v>
      </c>
      <c r="W227" t="s">
        <v>2518</v>
      </c>
      <c r="X227" t="s">
        <v>1745</v>
      </c>
      <c r="Y227">
        <f>+VLOOKUP(Tabla24[[#This Row],[ItemCode]],'Hoja1 (2)'!$C$2:$H$732,6,FALSE)</f>
        <v>1000</v>
      </c>
      <c r="Z227">
        <f>+VLOOKUP(Tabla24[[#This Row],[ItemCode]],'Hoja1 (2)'!$C$2:$J$732,8,FALSE)</f>
        <v>25</v>
      </c>
      <c r="AA227">
        <f>+VLOOKUP(Tabla24[[#This Row],[ItemCode]],'Hoja1 (2)'!$C$2:$L$732,10,FALSE)</f>
        <v>72</v>
      </c>
      <c r="AB227">
        <f>+Tabla24[[#This Row],[ItemCode]]</f>
        <v>9734762</v>
      </c>
      <c r="AC227" s="74">
        <v>9734762</v>
      </c>
      <c r="AD227">
        <v>9734762</v>
      </c>
      <c r="AE227">
        <v>86.89</v>
      </c>
      <c r="AF227">
        <v>86.89</v>
      </c>
      <c r="AG227" t="s">
        <v>2637</v>
      </c>
    </row>
    <row r="228" spans="1:33" x14ac:dyDescent="0.35">
      <c r="A228" t="s">
        <v>2040</v>
      </c>
      <c r="B228" t="str">
        <f t="shared" si="3"/>
        <v>100025725311</v>
      </c>
      <c r="C228">
        <f>+VLOOKUP(E228,'Hoja1 (2)'!$C$2:$O$732,13,FALSE)</f>
        <v>10002572</v>
      </c>
      <c r="D228">
        <v>5311</v>
      </c>
      <c r="E228">
        <v>9734788</v>
      </c>
      <c r="F228">
        <f>+VLOOKUP(E228,'Hoja1 (2)'!$C$2:$O$732,13,FALSE)</f>
        <v>10002572</v>
      </c>
      <c r="G228" t="s">
        <v>1402</v>
      </c>
      <c r="H228" t="s">
        <v>1743</v>
      </c>
      <c r="I228">
        <v>108</v>
      </c>
      <c r="J228" t="s">
        <v>2517</v>
      </c>
      <c r="K228" t="s">
        <v>2517</v>
      </c>
      <c r="L228" t="s">
        <v>2517</v>
      </c>
      <c r="M228" t="s">
        <v>2517</v>
      </c>
      <c r="N228" t="s">
        <v>1743</v>
      </c>
      <c r="O228">
        <v>0</v>
      </c>
      <c r="P228" t="s">
        <v>2518</v>
      </c>
      <c r="Q228" t="s">
        <v>2518</v>
      </c>
      <c r="R228" t="s">
        <v>2518</v>
      </c>
      <c r="S228" t="s">
        <v>1745</v>
      </c>
      <c r="T228" t="s">
        <v>1745</v>
      </c>
      <c r="U228" t="s">
        <v>1746</v>
      </c>
      <c r="V228">
        <v>0</v>
      </c>
      <c r="W228" t="s">
        <v>2518</v>
      </c>
      <c r="X228" t="s">
        <v>1745</v>
      </c>
      <c r="Y228">
        <f>+VLOOKUP(Tabla24[[#This Row],[ItemCode]],'Hoja1 (2)'!$C$2:$H$732,6,FALSE)</f>
        <v>1000</v>
      </c>
      <c r="Z228">
        <f>+VLOOKUP(Tabla24[[#This Row],[ItemCode]],'Hoja1 (2)'!$C$2:$J$732,8,FALSE)</f>
        <v>25</v>
      </c>
      <c r="AA228">
        <f>+VLOOKUP(Tabla24[[#This Row],[ItemCode]],'Hoja1 (2)'!$C$2:$L$732,10,FALSE)</f>
        <v>72</v>
      </c>
      <c r="AB228">
        <f>+Tabla24[[#This Row],[ItemCode]]</f>
        <v>9734788</v>
      </c>
      <c r="AC228" s="74">
        <v>9734788</v>
      </c>
      <c r="AD228">
        <v>9734788</v>
      </c>
      <c r="AE228">
        <v>90.03</v>
      </c>
      <c r="AF228">
        <v>90.03</v>
      </c>
      <c r="AG228" t="s">
        <v>2637</v>
      </c>
    </row>
    <row r="229" spans="1:33" x14ac:dyDescent="0.35">
      <c r="A229" t="s">
        <v>2041</v>
      </c>
      <c r="B229" t="str">
        <f t="shared" si="3"/>
        <v>100025725312</v>
      </c>
      <c r="C229">
        <f>+VLOOKUP(E229,'Hoja1 (2)'!$C$2:$O$732,13,FALSE)</f>
        <v>10002572</v>
      </c>
      <c r="D229">
        <v>5312</v>
      </c>
      <c r="E229">
        <v>9734894</v>
      </c>
      <c r="F229">
        <f>+VLOOKUP(E229,'Hoja1 (2)'!$C$2:$O$732,13,FALSE)</f>
        <v>10002572</v>
      </c>
      <c r="G229" t="s">
        <v>1699</v>
      </c>
      <c r="H229" t="s">
        <v>1743</v>
      </c>
      <c r="I229">
        <v>108</v>
      </c>
      <c r="J229" t="s">
        <v>2517</v>
      </c>
      <c r="K229" t="s">
        <v>2517</v>
      </c>
      <c r="L229" t="s">
        <v>2517</v>
      </c>
      <c r="M229" t="s">
        <v>2517</v>
      </c>
      <c r="N229" t="s">
        <v>1743</v>
      </c>
      <c r="O229">
        <v>0</v>
      </c>
      <c r="P229" t="s">
        <v>2518</v>
      </c>
      <c r="Q229" t="s">
        <v>2518</v>
      </c>
      <c r="R229" t="s">
        <v>2518</v>
      </c>
      <c r="S229" t="s">
        <v>1745</v>
      </c>
      <c r="T229" t="s">
        <v>1745</v>
      </c>
      <c r="U229" t="s">
        <v>1746</v>
      </c>
      <c r="V229">
        <v>0</v>
      </c>
      <c r="W229" t="s">
        <v>2518</v>
      </c>
      <c r="X229" t="s">
        <v>1745</v>
      </c>
      <c r="Y229">
        <f>+VLOOKUP(Tabla24[[#This Row],[ItemCode]],'Hoja1 (2)'!$C$2:$H$732,6,FALSE)</f>
        <v>1000</v>
      </c>
      <c r="Z229">
        <f>+VLOOKUP(Tabla24[[#This Row],[ItemCode]],'Hoja1 (2)'!$C$2:$J$732,8,FALSE)</f>
        <v>25</v>
      </c>
      <c r="AA229">
        <f>+VLOOKUP(Tabla24[[#This Row],[ItemCode]],'Hoja1 (2)'!$C$2:$L$732,10,FALSE)</f>
        <v>72</v>
      </c>
      <c r="AB229">
        <f>+Tabla24[[#This Row],[ItemCode]]</f>
        <v>9734894</v>
      </c>
      <c r="AC229" s="74">
        <v>9734894</v>
      </c>
      <c r="AD229">
        <v>9734894</v>
      </c>
      <c r="AE229">
        <v>95.02</v>
      </c>
      <c r="AF229">
        <v>95.02</v>
      </c>
      <c r="AG229" t="s">
        <v>2637</v>
      </c>
    </row>
    <row r="230" spans="1:33" x14ac:dyDescent="0.35">
      <c r="A230" t="s">
        <v>2042</v>
      </c>
      <c r="B230" t="str">
        <f t="shared" si="3"/>
        <v>100025725313</v>
      </c>
      <c r="C230">
        <f>+VLOOKUP(E230,'Hoja1 (2)'!$C$2:$O$732,13,FALSE)</f>
        <v>10002572</v>
      </c>
      <c r="D230">
        <v>5313</v>
      </c>
      <c r="E230">
        <v>9735122</v>
      </c>
      <c r="F230">
        <f>+VLOOKUP(E230,'Hoja1 (2)'!$C$2:$O$732,13,FALSE)</f>
        <v>10002572</v>
      </c>
      <c r="G230" t="s">
        <v>1600</v>
      </c>
      <c r="H230" t="s">
        <v>1743</v>
      </c>
      <c r="I230">
        <v>108</v>
      </c>
      <c r="J230" t="s">
        <v>2517</v>
      </c>
      <c r="K230" t="s">
        <v>2517</v>
      </c>
      <c r="L230" t="s">
        <v>2517</v>
      </c>
      <c r="M230" t="s">
        <v>2517</v>
      </c>
      <c r="N230" t="s">
        <v>1743</v>
      </c>
      <c r="O230">
        <v>0</v>
      </c>
      <c r="P230" t="s">
        <v>2518</v>
      </c>
      <c r="Q230" t="s">
        <v>2518</v>
      </c>
      <c r="R230" t="s">
        <v>2518</v>
      </c>
      <c r="S230" t="s">
        <v>1745</v>
      </c>
      <c r="T230" t="s">
        <v>1745</v>
      </c>
      <c r="U230" t="s">
        <v>1746</v>
      </c>
      <c r="V230">
        <v>0</v>
      </c>
      <c r="W230" t="s">
        <v>2518</v>
      </c>
      <c r="X230" t="s">
        <v>1745</v>
      </c>
      <c r="Y230">
        <f>+VLOOKUP(Tabla24[[#This Row],[ItemCode]],'Hoja1 (2)'!$C$2:$H$732,6,FALSE)</f>
        <v>1000</v>
      </c>
      <c r="Z230">
        <f>+VLOOKUP(Tabla24[[#This Row],[ItemCode]],'Hoja1 (2)'!$C$2:$J$732,8,FALSE)</f>
        <v>25</v>
      </c>
      <c r="AA230">
        <f>+VLOOKUP(Tabla24[[#This Row],[ItemCode]],'Hoja1 (2)'!$C$2:$L$732,10,FALSE)</f>
        <v>72</v>
      </c>
      <c r="AB230">
        <f>+Tabla24[[#This Row],[ItemCode]]</f>
        <v>9735122</v>
      </c>
      <c r="AC230" s="74">
        <v>9735122</v>
      </c>
      <c r="AD230">
        <v>9735122</v>
      </c>
      <c r="AE230">
        <v>51.03</v>
      </c>
      <c r="AF230">
        <v>51.03</v>
      </c>
      <c r="AG230" t="s">
        <v>2637</v>
      </c>
    </row>
    <row r="231" spans="1:33" x14ac:dyDescent="0.35">
      <c r="A231" t="s">
        <v>2043</v>
      </c>
      <c r="B231" t="str">
        <f t="shared" si="3"/>
        <v>100025725314</v>
      </c>
      <c r="C231">
        <f>+VLOOKUP(E231,'Hoja1 (2)'!$C$2:$O$732,13,FALSE)</f>
        <v>10002572</v>
      </c>
      <c r="D231">
        <v>5314</v>
      </c>
      <c r="E231">
        <v>9735130</v>
      </c>
      <c r="F231">
        <f>+VLOOKUP(E231,'Hoja1 (2)'!$C$2:$O$732,13,FALSE)</f>
        <v>10002572</v>
      </c>
      <c r="G231" t="s">
        <v>1598</v>
      </c>
      <c r="H231" t="s">
        <v>1743</v>
      </c>
      <c r="I231">
        <v>108</v>
      </c>
      <c r="J231" t="s">
        <v>2517</v>
      </c>
      <c r="K231" t="s">
        <v>2517</v>
      </c>
      <c r="L231" t="s">
        <v>2517</v>
      </c>
      <c r="M231" t="s">
        <v>2517</v>
      </c>
      <c r="N231" t="s">
        <v>1743</v>
      </c>
      <c r="O231">
        <v>0</v>
      </c>
      <c r="P231" t="s">
        <v>2518</v>
      </c>
      <c r="Q231" t="s">
        <v>2518</v>
      </c>
      <c r="R231" t="s">
        <v>2518</v>
      </c>
      <c r="S231" t="s">
        <v>1745</v>
      </c>
      <c r="T231" t="s">
        <v>1745</v>
      </c>
      <c r="U231" t="s">
        <v>1746</v>
      </c>
      <c r="V231">
        <v>0</v>
      </c>
      <c r="W231" t="s">
        <v>2518</v>
      </c>
      <c r="X231" t="s">
        <v>1745</v>
      </c>
      <c r="Y231">
        <f>+VLOOKUP(Tabla24[[#This Row],[ItemCode]],'Hoja1 (2)'!$C$2:$H$732,6,FALSE)</f>
        <v>1000</v>
      </c>
      <c r="Z231">
        <f>+VLOOKUP(Tabla24[[#This Row],[ItemCode]],'Hoja1 (2)'!$C$2:$J$732,8,FALSE)</f>
        <v>25</v>
      </c>
      <c r="AA231">
        <f>+VLOOKUP(Tabla24[[#This Row],[ItemCode]],'Hoja1 (2)'!$C$2:$L$732,10,FALSE)</f>
        <v>72</v>
      </c>
      <c r="AB231">
        <f>+Tabla24[[#This Row],[ItemCode]]</f>
        <v>9735130</v>
      </c>
      <c r="AC231" s="74">
        <v>9735130</v>
      </c>
      <c r="AD231">
        <v>9735130</v>
      </c>
      <c r="AE231">
        <v>51.03</v>
      </c>
      <c r="AF231">
        <v>51.03</v>
      </c>
      <c r="AG231" t="s">
        <v>2637</v>
      </c>
    </row>
    <row r="232" spans="1:33" x14ac:dyDescent="0.35">
      <c r="A232" t="s">
        <v>2044</v>
      </c>
      <c r="B232" t="str">
        <f t="shared" si="3"/>
        <v>100025725315</v>
      </c>
      <c r="C232">
        <f>+VLOOKUP(E232,'Hoja1 (2)'!$C$2:$O$732,13,FALSE)</f>
        <v>10002572</v>
      </c>
      <c r="D232">
        <v>5315</v>
      </c>
      <c r="E232">
        <v>9735156</v>
      </c>
      <c r="F232">
        <f>+VLOOKUP(E232,'Hoja1 (2)'!$C$2:$O$732,13,FALSE)</f>
        <v>10002572</v>
      </c>
      <c r="G232" t="s">
        <v>1624</v>
      </c>
      <c r="H232" t="s">
        <v>1743</v>
      </c>
      <c r="I232">
        <v>108</v>
      </c>
      <c r="J232" t="s">
        <v>2517</v>
      </c>
      <c r="K232" t="s">
        <v>2517</v>
      </c>
      <c r="L232" t="s">
        <v>2517</v>
      </c>
      <c r="M232" t="s">
        <v>2517</v>
      </c>
      <c r="N232" t="s">
        <v>1743</v>
      </c>
      <c r="O232">
        <v>0</v>
      </c>
      <c r="P232" t="s">
        <v>2518</v>
      </c>
      <c r="Q232" t="s">
        <v>2518</v>
      </c>
      <c r="R232" t="s">
        <v>2518</v>
      </c>
      <c r="S232" t="s">
        <v>1745</v>
      </c>
      <c r="T232" t="s">
        <v>1745</v>
      </c>
      <c r="U232" t="s">
        <v>1746</v>
      </c>
      <c r="V232">
        <v>0</v>
      </c>
      <c r="W232" t="s">
        <v>2518</v>
      </c>
      <c r="X232" t="s">
        <v>1745</v>
      </c>
      <c r="Y232">
        <f>+VLOOKUP(Tabla24[[#This Row],[ItemCode]],'Hoja1 (2)'!$C$2:$H$732,6,FALSE)</f>
        <v>1000</v>
      </c>
      <c r="Z232">
        <f>+VLOOKUP(Tabla24[[#This Row],[ItemCode]],'Hoja1 (2)'!$C$2:$J$732,8,FALSE)</f>
        <v>25</v>
      </c>
      <c r="AA232">
        <f>+VLOOKUP(Tabla24[[#This Row],[ItemCode]],'Hoja1 (2)'!$C$2:$L$732,10,FALSE)</f>
        <v>72</v>
      </c>
      <c r="AB232">
        <f>+Tabla24[[#This Row],[ItemCode]]</f>
        <v>9735156</v>
      </c>
      <c r="AC232" s="74">
        <v>9735156</v>
      </c>
      <c r="AD232">
        <v>9735156</v>
      </c>
      <c r="AE232">
        <v>51.03</v>
      </c>
      <c r="AF232">
        <v>51.03</v>
      </c>
      <c r="AG232" t="s">
        <v>2637</v>
      </c>
    </row>
    <row r="233" spans="1:33" x14ac:dyDescent="0.35">
      <c r="A233" t="s">
        <v>2045</v>
      </c>
      <c r="B233" t="str">
        <f t="shared" si="3"/>
        <v>100025725316</v>
      </c>
      <c r="C233">
        <f>+VLOOKUP(E233,'Hoja1 (2)'!$C$2:$O$732,13,FALSE)</f>
        <v>10002572</v>
      </c>
      <c r="D233">
        <v>5316</v>
      </c>
      <c r="E233">
        <v>97351560001</v>
      </c>
      <c r="F233">
        <f>+VLOOKUP(E233,'Hoja1 (2)'!$C$2:$O$732,13,FALSE)</f>
        <v>10002572</v>
      </c>
      <c r="G233" t="s">
        <v>1614</v>
      </c>
      <c r="H233" t="s">
        <v>1743</v>
      </c>
      <c r="I233">
        <v>108</v>
      </c>
      <c r="J233" t="s">
        <v>2517</v>
      </c>
      <c r="K233" t="s">
        <v>2517</v>
      </c>
      <c r="L233" t="s">
        <v>2517</v>
      </c>
      <c r="M233" t="s">
        <v>2517</v>
      </c>
      <c r="N233" t="s">
        <v>1743</v>
      </c>
      <c r="O233">
        <v>0</v>
      </c>
      <c r="P233" t="s">
        <v>2518</v>
      </c>
      <c r="Q233" t="s">
        <v>2518</v>
      </c>
      <c r="R233" t="s">
        <v>2518</v>
      </c>
      <c r="S233" t="s">
        <v>1745</v>
      </c>
      <c r="T233" t="s">
        <v>1745</v>
      </c>
      <c r="U233" t="s">
        <v>1746</v>
      </c>
      <c r="V233">
        <v>0</v>
      </c>
      <c r="W233" t="s">
        <v>2518</v>
      </c>
      <c r="X233" t="s">
        <v>1745</v>
      </c>
      <c r="Y233">
        <f>+VLOOKUP(Tabla24[[#This Row],[ItemCode]],'Hoja1 (2)'!$C$2:$H$732,6,FALSE)</f>
        <v>1000</v>
      </c>
      <c r="Z233">
        <f>+VLOOKUP(Tabla24[[#This Row],[ItemCode]],'Hoja1 (2)'!$C$2:$J$732,8,FALSE)</f>
        <v>25</v>
      </c>
      <c r="AA233">
        <f>+VLOOKUP(Tabla24[[#This Row],[ItemCode]],'Hoja1 (2)'!$C$2:$L$732,10,FALSE)</f>
        <v>72</v>
      </c>
      <c r="AB233">
        <f>+Tabla24[[#This Row],[ItemCode]]</f>
        <v>97351560001</v>
      </c>
      <c r="AC233" s="74">
        <v>97351560001</v>
      </c>
      <c r="AD233">
        <v>97351560001</v>
      </c>
      <c r="AE233">
        <v>48.63</v>
      </c>
      <c r="AF233">
        <v>48.63</v>
      </c>
      <c r="AG233" t="s">
        <v>2637</v>
      </c>
    </row>
    <row r="234" spans="1:33" x14ac:dyDescent="0.35">
      <c r="A234" t="s">
        <v>2046</v>
      </c>
      <c r="B234" t="str">
        <f t="shared" si="3"/>
        <v>100025725317</v>
      </c>
      <c r="C234">
        <f>+VLOOKUP(E234,'Hoja1 (2)'!$C$2:$O$732,13,FALSE)</f>
        <v>10002572</v>
      </c>
      <c r="D234">
        <v>5317</v>
      </c>
      <c r="E234">
        <v>9735173</v>
      </c>
      <c r="F234">
        <f>+VLOOKUP(E234,'Hoja1 (2)'!$C$2:$O$732,13,FALSE)</f>
        <v>10002572</v>
      </c>
      <c r="G234" t="s">
        <v>1630</v>
      </c>
      <c r="H234" t="s">
        <v>1743</v>
      </c>
      <c r="I234">
        <v>108</v>
      </c>
      <c r="J234" t="s">
        <v>2517</v>
      </c>
      <c r="K234" t="s">
        <v>2517</v>
      </c>
      <c r="L234" t="s">
        <v>2517</v>
      </c>
      <c r="M234" t="s">
        <v>2517</v>
      </c>
      <c r="N234" t="s">
        <v>1743</v>
      </c>
      <c r="O234">
        <v>0</v>
      </c>
      <c r="P234" t="s">
        <v>2518</v>
      </c>
      <c r="Q234" t="s">
        <v>2518</v>
      </c>
      <c r="R234" t="s">
        <v>2518</v>
      </c>
      <c r="S234" t="s">
        <v>1745</v>
      </c>
      <c r="T234" t="s">
        <v>1745</v>
      </c>
      <c r="U234" t="s">
        <v>1746</v>
      </c>
      <c r="V234">
        <v>0</v>
      </c>
      <c r="W234" t="s">
        <v>2518</v>
      </c>
      <c r="X234" t="s">
        <v>1745</v>
      </c>
      <c r="Y234">
        <f>+VLOOKUP(Tabla24[[#This Row],[ItemCode]],'Hoja1 (2)'!$C$2:$H$732,6,FALSE)</f>
        <v>1000</v>
      </c>
      <c r="Z234">
        <f>+VLOOKUP(Tabla24[[#This Row],[ItemCode]],'Hoja1 (2)'!$C$2:$J$732,8,FALSE)</f>
        <v>25</v>
      </c>
      <c r="AA234">
        <f>+VLOOKUP(Tabla24[[#This Row],[ItemCode]],'Hoja1 (2)'!$C$2:$L$732,10,FALSE)</f>
        <v>72</v>
      </c>
      <c r="AB234">
        <f>+Tabla24[[#This Row],[ItemCode]]</f>
        <v>9735173</v>
      </c>
      <c r="AC234" s="74">
        <v>9735173</v>
      </c>
      <c r="AD234">
        <v>9735173</v>
      </c>
      <c r="AE234">
        <v>44.9</v>
      </c>
      <c r="AF234">
        <v>44.9</v>
      </c>
      <c r="AG234" t="s">
        <v>2637</v>
      </c>
    </row>
    <row r="235" spans="1:33" x14ac:dyDescent="0.35">
      <c r="A235" t="s">
        <v>2047</v>
      </c>
      <c r="B235" t="str">
        <f t="shared" si="3"/>
        <v>100025725318</v>
      </c>
      <c r="C235">
        <f>+VLOOKUP(E235,'Hoja1 (2)'!$C$2:$O$732,13,FALSE)</f>
        <v>10002572</v>
      </c>
      <c r="D235">
        <v>5318</v>
      </c>
      <c r="E235">
        <v>9744843</v>
      </c>
      <c r="F235">
        <f>+VLOOKUP(E235,'Hoja1 (2)'!$C$2:$O$732,13,FALSE)</f>
        <v>10002572</v>
      </c>
      <c r="G235" t="s">
        <v>1618</v>
      </c>
      <c r="H235" t="s">
        <v>1743</v>
      </c>
      <c r="I235">
        <v>108</v>
      </c>
      <c r="J235" t="s">
        <v>2517</v>
      </c>
      <c r="K235" t="s">
        <v>2517</v>
      </c>
      <c r="L235" t="s">
        <v>2517</v>
      </c>
      <c r="M235" t="s">
        <v>2517</v>
      </c>
      <c r="N235" t="s">
        <v>1743</v>
      </c>
      <c r="O235">
        <v>0</v>
      </c>
      <c r="P235" t="s">
        <v>2518</v>
      </c>
      <c r="Q235" t="s">
        <v>2518</v>
      </c>
      <c r="R235" t="s">
        <v>2518</v>
      </c>
      <c r="S235" t="s">
        <v>1745</v>
      </c>
      <c r="T235" t="s">
        <v>1745</v>
      </c>
      <c r="U235" t="s">
        <v>1746</v>
      </c>
      <c r="V235">
        <v>0</v>
      </c>
      <c r="W235" t="s">
        <v>2518</v>
      </c>
      <c r="X235" t="s">
        <v>1745</v>
      </c>
      <c r="Y235">
        <f>+VLOOKUP(Tabla24[[#This Row],[ItemCode]],'Hoja1 (2)'!$C$2:$H$732,6,FALSE)</f>
        <v>1000</v>
      </c>
      <c r="Z235">
        <f>+VLOOKUP(Tabla24[[#This Row],[ItemCode]],'Hoja1 (2)'!$C$2:$J$732,8,FALSE)</f>
        <v>25</v>
      </c>
      <c r="AA235">
        <f>+VLOOKUP(Tabla24[[#This Row],[ItemCode]],'Hoja1 (2)'!$C$2:$L$732,10,FALSE)</f>
        <v>72</v>
      </c>
      <c r="AB235">
        <f>+Tabla24[[#This Row],[ItemCode]]</f>
        <v>9744843</v>
      </c>
      <c r="AC235" s="74">
        <v>9744843</v>
      </c>
      <c r="AD235">
        <v>9744843</v>
      </c>
      <c r="AE235">
        <v>53.1</v>
      </c>
      <c r="AF235">
        <v>53.1</v>
      </c>
      <c r="AG235" t="s">
        <v>2637</v>
      </c>
    </row>
    <row r="236" spans="1:33" x14ac:dyDescent="0.35">
      <c r="A236" t="s">
        <v>2048</v>
      </c>
      <c r="B236" t="str">
        <f t="shared" si="3"/>
        <v>100025725319</v>
      </c>
      <c r="C236">
        <f>+VLOOKUP(E236,'Hoja1 (2)'!$C$2:$O$732,13,FALSE)</f>
        <v>10002572</v>
      </c>
      <c r="D236">
        <v>5319</v>
      </c>
      <c r="E236">
        <v>9744851</v>
      </c>
      <c r="F236">
        <f>+VLOOKUP(E236,'Hoja1 (2)'!$C$2:$O$732,13,FALSE)</f>
        <v>10002572</v>
      </c>
      <c r="G236" t="s">
        <v>1616</v>
      </c>
      <c r="H236" t="s">
        <v>1743</v>
      </c>
      <c r="I236">
        <v>108</v>
      </c>
      <c r="J236" t="s">
        <v>2517</v>
      </c>
      <c r="K236" t="s">
        <v>2517</v>
      </c>
      <c r="L236" t="s">
        <v>2517</v>
      </c>
      <c r="M236" t="s">
        <v>2517</v>
      </c>
      <c r="N236" t="s">
        <v>1743</v>
      </c>
      <c r="O236">
        <v>0</v>
      </c>
      <c r="P236" t="s">
        <v>2518</v>
      </c>
      <c r="Q236" t="s">
        <v>2518</v>
      </c>
      <c r="R236" t="s">
        <v>2518</v>
      </c>
      <c r="S236" t="s">
        <v>1745</v>
      </c>
      <c r="T236" t="s">
        <v>1745</v>
      </c>
      <c r="U236" t="s">
        <v>1746</v>
      </c>
      <c r="V236">
        <v>0</v>
      </c>
      <c r="W236" t="s">
        <v>2518</v>
      </c>
      <c r="X236" t="s">
        <v>1745</v>
      </c>
      <c r="Y236">
        <f>+VLOOKUP(Tabla24[[#This Row],[ItemCode]],'Hoja1 (2)'!$C$2:$H$732,6,FALSE)</f>
        <v>1000</v>
      </c>
      <c r="Z236">
        <f>+VLOOKUP(Tabla24[[#This Row],[ItemCode]],'Hoja1 (2)'!$C$2:$J$732,8,FALSE)</f>
        <v>25</v>
      </c>
      <c r="AA236">
        <f>+VLOOKUP(Tabla24[[#This Row],[ItemCode]],'Hoja1 (2)'!$C$2:$L$732,10,FALSE)</f>
        <v>72</v>
      </c>
      <c r="AB236">
        <f>+Tabla24[[#This Row],[ItemCode]]</f>
        <v>9744851</v>
      </c>
      <c r="AC236" s="74">
        <v>9744851</v>
      </c>
      <c r="AD236">
        <v>9744851</v>
      </c>
      <c r="AE236">
        <v>53.1</v>
      </c>
      <c r="AF236">
        <v>53.1</v>
      </c>
      <c r="AG236" t="s">
        <v>2637</v>
      </c>
    </row>
    <row r="237" spans="1:33" x14ac:dyDescent="0.35">
      <c r="A237" t="s">
        <v>2049</v>
      </c>
      <c r="B237" t="str">
        <f t="shared" si="3"/>
        <v>100025725320</v>
      </c>
      <c r="C237">
        <f>+VLOOKUP(E237,'Hoja1 (2)'!$C$2:$O$732,13,FALSE)</f>
        <v>10002572</v>
      </c>
      <c r="D237">
        <v>5320</v>
      </c>
      <c r="E237">
        <v>9744860</v>
      </c>
      <c r="F237">
        <f>+VLOOKUP(E237,'Hoja1 (2)'!$C$2:$O$732,13,FALSE)</f>
        <v>10002572</v>
      </c>
      <c r="G237" t="s">
        <v>1622</v>
      </c>
      <c r="H237" t="s">
        <v>1743</v>
      </c>
      <c r="I237">
        <v>108</v>
      </c>
      <c r="J237" t="s">
        <v>2517</v>
      </c>
      <c r="K237" t="s">
        <v>2517</v>
      </c>
      <c r="L237" t="s">
        <v>2517</v>
      </c>
      <c r="M237" t="s">
        <v>2517</v>
      </c>
      <c r="N237" t="s">
        <v>1743</v>
      </c>
      <c r="O237">
        <v>0</v>
      </c>
      <c r="P237" t="s">
        <v>2518</v>
      </c>
      <c r="Q237" t="s">
        <v>2518</v>
      </c>
      <c r="R237" t="s">
        <v>2518</v>
      </c>
      <c r="S237" t="s">
        <v>1745</v>
      </c>
      <c r="T237" t="s">
        <v>1745</v>
      </c>
      <c r="U237" t="s">
        <v>1746</v>
      </c>
      <c r="V237">
        <v>0</v>
      </c>
      <c r="W237" t="s">
        <v>2518</v>
      </c>
      <c r="X237" t="s">
        <v>1745</v>
      </c>
      <c r="Y237">
        <f>+VLOOKUP(Tabla24[[#This Row],[ItemCode]],'Hoja1 (2)'!$C$2:$H$732,6,FALSE)</f>
        <v>1000</v>
      </c>
      <c r="Z237">
        <f>+VLOOKUP(Tabla24[[#This Row],[ItemCode]],'Hoja1 (2)'!$C$2:$J$732,8,FALSE)</f>
        <v>25</v>
      </c>
      <c r="AA237">
        <f>+VLOOKUP(Tabla24[[#This Row],[ItemCode]],'Hoja1 (2)'!$C$2:$L$732,10,FALSE)</f>
        <v>72</v>
      </c>
      <c r="AB237">
        <f>+Tabla24[[#This Row],[ItemCode]]</f>
        <v>9744860</v>
      </c>
      <c r="AC237" s="74">
        <v>9744860</v>
      </c>
      <c r="AD237">
        <v>9744860</v>
      </c>
      <c r="AE237">
        <v>53.1</v>
      </c>
      <c r="AF237">
        <v>53.1</v>
      </c>
      <c r="AG237" t="s">
        <v>2637</v>
      </c>
    </row>
    <row r="238" spans="1:33" x14ac:dyDescent="0.35">
      <c r="A238" t="s">
        <v>2050</v>
      </c>
      <c r="B238" t="str">
        <f t="shared" si="3"/>
        <v>100025725321</v>
      </c>
      <c r="C238">
        <f>+VLOOKUP(E238,'Hoja1 (2)'!$C$2:$O$732,13,FALSE)</f>
        <v>10002572</v>
      </c>
      <c r="D238">
        <v>5321</v>
      </c>
      <c r="E238">
        <v>9744878</v>
      </c>
      <c r="F238">
        <f>+VLOOKUP(E238,'Hoja1 (2)'!$C$2:$O$732,13,FALSE)</f>
        <v>10002572</v>
      </c>
      <c r="G238" t="s">
        <v>1620</v>
      </c>
      <c r="H238" t="s">
        <v>1743</v>
      </c>
      <c r="I238">
        <v>108</v>
      </c>
      <c r="J238" t="s">
        <v>2517</v>
      </c>
      <c r="K238" t="s">
        <v>2517</v>
      </c>
      <c r="L238" t="s">
        <v>2517</v>
      </c>
      <c r="M238" t="s">
        <v>2517</v>
      </c>
      <c r="N238" t="s">
        <v>1743</v>
      </c>
      <c r="O238">
        <v>0</v>
      </c>
      <c r="P238" t="s">
        <v>2518</v>
      </c>
      <c r="Q238" t="s">
        <v>2518</v>
      </c>
      <c r="R238" t="s">
        <v>2518</v>
      </c>
      <c r="S238" t="s">
        <v>1745</v>
      </c>
      <c r="T238" t="s">
        <v>1745</v>
      </c>
      <c r="U238" t="s">
        <v>1746</v>
      </c>
      <c r="V238">
        <v>0</v>
      </c>
      <c r="W238" t="s">
        <v>2518</v>
      </c>
      <c r="X238" t="s">
        <v>1745</v>
      </c>
      <c r="Y238">
        <f>+VLOOKUP(Tabla24[[#This Row],[ItemCode]],'Hoja1 (2)'!$C$2:$H$732,6,FALSE)</f>
        <v>1000</v>
      </c>
      <c r="Z238">
        <f>+VLOOKUP(Tabla24[[#This Row],[ItemCode]],'Hoja1 (2)'!$C$2:$J$732,8,FALSE)</f>
        <v>25</v>
      </c>
      <c r="AA238">
        <f>+VLOOKUP(Tabla24[[#This Row],[ItemCode]],'Hoja1 (2)'!$C$2:$L$732,10,FALSE)</f>
        <v>72</v>
      </c>
      <c r="AB238">
        <f>+Tabla24[[#This Row],[ItemCode]]</f>
        <v>9744878</v>
      </c>
      <c r="AC238" s="74">
        <v>9744878</v>
      </c>
      <c r="AD238">
        <v>9744878</v>
      </c>
      <c r="AE238">
        <v>53.1</v>
      </c>
      <c r="AF238">
        <v>53.1</v>
      </c>
      <c r="AG238" t="s">
        <v>2637</v>
      </c>
    </row>
    <row r="239" spans="1:33" x14ac:dyDescent="0.35">
      <c r="A239" t="s">
        <v>2051</v>
      </c>
      <c r="B239" t="str">
        <f t="shared" si="3"/>
        <v>100025725322</v>
      </c>
      <c r="C239">
        <f>+VLOOKUP(E239,'Hoja1 (2)'!$C$2:$O$732,13,FALSE)</f>
        <v>10002572</v>
      </c>
      <c r="D239">
        <v>5322</v>
      </c>
      <c r="E239">
        <v>9744908</v>
      </c>
      <c r="F239">
        <f>+VLOOKUP(E239,'Hoja1 (2)'!$C$2:$O$732,13,FALSE)</f>
        <v>10002572</v>
      </c>
      <c r="G239" t="s">
        <v>1512</v>
      </c>
      <c r="H239" t="s">
        <v>1743</v>
      </c>
      <c r="I239">
        <v>108</v>
      </c>
      <c r="J239" t="s">
        <v>2517</v>
      </c>
      <c r="K239" t="s">
        <v>2517</v>
      </c>
      <c r="L239" t="s">
        <v>2517</v>
      </c>
      <c r="M239" t="s">
        <v>2517</v>
      </c>
      <c r="N239" t="s">
        <v>1743</v>
      </c>
      <c r="O239">
        <v>0</v>
      </c>
      <c r="P239" t="s">
        <v>2518</v>
      </c>
      <c r="Q239" t="s">
        <v>2518</v>
      </c>
      <c r="R239" t="s">
        <v>2518</v>
      </c>
      <c r="S239" t="s">
        <v>1745</v>
      </c>
      <c r="T239" t="s">
        <v>1745</v>
      </c>
      <c r="U239" t="s">
        <v>1746</v>
      </c>
      <c r="V239">
        <v>0</v>
      </c>
      <c r="W239" t="s">
        <v>2518</v>
      </c>
      <c r="X239" t="s">
        <v>1745</v>
      </c>
      <c r="Y239">
        <f>+VLOOKUP(Tabla24[[#This Row],[ItemCode]],'Hoja1 (2)'!$C$2:$H$732,6,FALSE)</f>
        <v>1000</v>
      </c>
      <c r="Z239">
        <f>+VLOOKUP(Tabla24[[#This Row],[ItemCode]],'Hoja1 (2)'!$C$2:$J$732,8,FALSE)</f>
        <v>25</v>
      </c>
      <c r="AA239">
        <f>+VLOOKUP(Tabla24[[#This Row],[ItemCode]],'Hoja1 (2)'!$C$2:$L$732,10,FALSE)</f>
        <v>72</v>
      </c>
      <c r="AB239">
        <f>+Tabla24[[#This Row],[ItemCode]]</f>
        <v>9744908</v>
      </c>
      <c r="AC239" s="74">
        <v>9744908</v>
      </c>
      <c r="AD239">
        <v>9744908</v>
      </c>
      <c r="AE239">
        <v>51.03</v>
      </c>
      <c r="AF239">
        <v>51.03</v>
      </c>
      <c r="AG239" t="s">
        <v>2637</v>
      </c>
    </row>
    <row r="240" spans="1:33" x14ac:dyDescent="0.35">
      <c r="A240" t="s">
        <v>2052</v>
      </c>
      <c r="B240" t="str">
        <f t="shared" si="3"/>
        <v>100025725323</v>
      </c>
      <c r="C240">
        <f>+VLOOKUP(E240,'Hoja1 (2)'!$C$2:$O$732,13,FALSE)</f>
        <v>10002572</v>
      </c>
      <c r="D240">
        <v>5323</v>
      </c>
      <c r="E240">
        <v>9744932</v>
      </c>
      <c r="F240">
        <f>+VLOOKUP(E240,'Hoja1 (2)'!$C$2:$O$732,13,FALSE)</f>
        <v>10002572</v>
      </c>
      <c r="G240" t="s">
        <v>1514</v>
      </c>
      <c r="H240" t="s">
        <v>1743</v>
      </c>
      <c r="I240">
        <v>108</v>
      </c>
      <c r="J240" t="s">
        <v>2517</v>
      </c>
      <c r="K240" t="s">
        <v>2517</v>
      </c>
      <c r="L240" t="s">
        <v>2517</v>
      </c>
      <c r="M240" t="s">
        <v>2517</v>
      </c>
      <c r="N240" t="s">
        <v>1743</v>
      </c>
      <c r="O240">
        <v>0</v>
      </c>
      <c r="P240" t="s">
        <v>2518</v>
      </c>
      <c r="Q240" t="s">
        <v>2518</v>
      </c>
      <c r="R240" t="s">
        <v>2518</v>
      </c>
      <c r="S240" t="s">
        <v>1745</v>
      </c>
      <c r="T240" t="s">
        <v>1745</v>
      </c>
      <c r="U240" t="s">
        <v>1746</v>
      </c>
      <c r="V240">
        <v>0</v>
      </c>
      <c r="W240" t="s">
        <v>2518</v>
      </c>
      <c r="X240" t="s">
        <v>1745</v>
      </c>
      <c r="Y240">
        <f>+VLOOKUP(Tabla24[[#This Row],[ItemCode]],'Hoja1 (2)'!$C$2:$H$732,6,FALSE)</f>
        <v>1000</v>
      </c>
      <c r="Z240">
        <f>+VLOOKUP(Tabla24[[#This Row],[ItemCode]],'Hoja1 (2)'!$C$2:$J$732,8,FALSE)</f>
        <v>25</v>
      </c>
      <c r="AA240">
        <f>+VLOOKUP(Tabla24[[#This Row],[ItemCode]],'Hoja1 (2)'!$C$2:$L$732,10,FALSE)</f>
        <v>72</v>
      </c>
      <c r="AB240">
        <f>+Tabla24[[#This Row],[ItemCode]]</f>
        <v>9744932</v>
      </c>
      <c r="AC240" s="74">
        <v>9744932</v>
      </c>
      <c r="AD240">
        <v>9744932</v>
      </c>
      <c r="AE240">
        <v>51.03</v>
      </c>
      <c r="AF240">
        <v>51.03</v>
      </c>
      <c r="AG240" t="s">
        <v>2637</v>
      </c>
    </row>
    <row r="241" spans="1:33" x14ac:dyDescent="0.35">
      <c r="A241" t="s">
        <v>2053</v>
      </c>
      <c r="B241" t="str">
        <f t="shared" si="3"/>
        <v>100025725324</v>
      </c>
      <c r="C241">
        <f>+VLOOKUP(E241,'Hoja1 (2)'!$C$2:$O$732,13,FALSE)</f>
        <v>10002572</v>
      </c>
      <c r="D241">
        <v>5324</v>
      </c>
      <c r="E241">
        <v>9745076</v>
      </c>
      <c r="F241">
        <f>+VLOOKUP(E241,'Hoja1 (2)'!$C$2:$O$732,13,FALSE)</f>
        <v>10002572</v>
      </c>
      <c r="G241" t="s">
        <v>1520</v>
      </c>
      <c r="H241" t="s">
        <v>1743</v>
      </c>
      <c r="I241">
        <v>108</v>
      </c>
      <c r="J241" t="s">
        <v>2517</v>
      </c>
      <c r="K241" t="s">
        <v>2517</v>
      </c>
      <c r="L241" t="s">
        <v>2517</v>
      </c>
      <c r="M241" t="s">
        <v>2517</v>
      </c>
      <c r="N241" t="s">
        <v>1743</v>
      </c>
      <c r="O241">
        <v>0</v>
      </c>
      <c r="P241" t="s">
        <v>2518</v>
      </c>
      <c r="Q241" t="s">
        <v>2518</v>
      </c>
      <c r="R241" t="s">
        <v>2518</v>
      </c>
      <c r="S241" t="s">
        <v>1745</v>
      </c>
      <c r="T241" t="s">
        <v>1745</v>
      </c>
      <c r="U241" t="s">
        <v>1746</v>
      </c>
      <c r="V241">
        <v>0</v>
      </c>
      <c r="W241" t="s">
        <v>2518</v>
      </c>
      <c r="X241" t="s">
        <v>1745</v>
      </c>
      <c r="Y241">
        <f>+VLOOKUP(Tabla24[[#This Row],[ItemCode]],'Hoja1 (2)'!$C$2:$H$732,6,FALSE)</f>
        <v>1000</v>
      </c>
      <c r="Z241">
        <f>+VLOOKUP(Tabla24[[#This Row],[ItemCode]],'Hoja1 (2)'!$C$2:$J$732,8,FALSE)</f>
        <v>25</v>
      </c>
      <c r="AA241">
        <f>+VLOOKUP(Tabla24[[#This Row],[ItemCode]],'Hoja1 (2)'!$C$2:$L$732,10,FALSE)</f>
        <v>72</v>
      </c>
      <c r="AB241">
        <f>+Tabla24[[#This Row],[ItemCode]]</f>
        <v>9745076</v>
      </c>
      <c r="AC241" s="74">
        <v>9745076</v>
      </c>
      <c r="AD241">
        <v>9745076</v>
      </c>
      <c r="AE241">
        <v>58.68</v>
      </c>
      <c r="AF241">
        <v>58.68</v>
      </c>
      <c r="AG241" t="s">
        <v>2637</v>
      </c>
    </row>
    <row r="242" spans="1:33" x14ac:dyDescent="0.35">
      <c r="A242" t="s">
        <v>2054</v>
      </c>
      <c r="B242" t="str">
        <f t="shared" si="3"/>
        <v>100025725325</v>
      </c>
      <c r="C242">
        <f>+VLOOKUP(E242,'Hoja1 (2)'!$C$2:$O$732,13,FALSE)</f>
        <v>10002572</v>
      </c>
      <c r="D242">
        <v>5325</v>
      </c>
      <c r="E242">
        <v>9745084</v>
      </c>
      <c r="F242">
        <f>+VLOOKUP(E242,'Hoja1 (2)'!$C$2:$O$732,13,FALSE)</f>
        <v>10002572</v>
      </c>
      <c r="G242" t="s">
        <v>1518</v>
      </c>
      <c r="H242" t="s">
        <v>1743</v>
      </c>
      <c r="I242">
        <v>108</v>
      </c>
      <c r="J242" t="s">
        <v>2517</v>
      </c>
      <c r="K242" t="s">
        <v>2517</v>
      </c>
      <c r="L242" t="s">
        <v>2517</v>
      </c>
      <c r="M242" t="s">
        <v>2517</v>
      </c>
      <c r="N242" t="s">
        <v>1743</v>
      </c>
      <c r="O242">
        <v>0</v>
      </c>
      <c r="P242" t="s">
        <v>2518</v>
      </c>
      <c r="Q242" t="s">
        <v>2518</v>
      </c>
      <c r="R242" t="s">
        <v>2518</v>
      </c>
      <c r="S242" t="s">
        <v>1745</v>
      </c>
      <c r="T242" t="s">
        <v>1745</v>
      </c>
      <c r="U242" t="s">
        <v>1746</v>
      </c>
      <c r="V242">
        <v>0</v>
      </c>
      <c r="W242" t="s">
        <v>2518</v>
      </c>
      <c r="X242" t="s">
        <v>1745</v>
      </c>
      <c r="Y242">
        <f>+VLOOKUP(Tabla24[[#This Row],[ItemCode]],'Hoja1 (2)'!$C$2:$H$732,6,FALSE)</f>
        <v>1000</v>
      </c>
      <c r="Z242">
        <f>+VLOOKUP(Tabla24[[#This Row],[ItemCode]],'Hoja1 (2)'!$C$2:$J$732,8,FALSE)</f>
        <v>25</v>
      </c>
      <c r="AA242">
        <f>+VLOOKUP(Tabla24[[#This Row],[ItemCode]],'Hoja1 (2)'!$C$2:$L$732,10,FALSE)</f>
        <v>72</v>
      </c>
      <c r="AB242">
        <f>+Tabla24[[#This Row],[ItemCode]]</f>
        <v>9745084</v>
      </c>
      <c r="AC242" s="74">
        <v>9745084</v>
      </c>
      <c r="AD242">
        <v>9745084</v>
      </c>
      <c r="AE242">
        <v>58.68</v>
      </c>
      <c r="AF242">
        <v>58.68</v>
      </c>
      <c r="AG242" t="s">
        <v>2637</v>
      </c>
    </row>
    <row r="243" spans="1:33" x14ac:dyDescent="0.35">
      <c r="A243" t="s">
        <v>2055</v>
      </c>
      <c r="B243" t="str">
        <f t="shared" si="3"/>
        <v>100025725326</v>
      </c>
      <c r="C243">
        <f>+VLOOKUP(E243,'Hoja1 (2)'!$C$2:$O$732,13,FALSE)</f>
        <v>10002572</v>
      </c>
      <c r="D243">
        <v>5326</v>
      </c>
      <c r="E243">
        <v>9745092</v>
      </c>
      <c r="F243">
        <f>+VLOOKUP(E243,'Hoja1 (2)'!$C$2:$O$732,13,FALSE)</f>
        <v>10002572</v>
      </c>
      <c r="G243" t="s">
        <v>1516</v>
      </c>
      <c r="H243" t="s">
        <v>1743</v>
      </c>
      <c r="I243">
        <v>108</v>
      </c>
      <c r="J243" t="s">
        <v>2517</v>
      </c>
      <c r="K243" t="s">
        <v>2517</v>
      </c>
      <c r="L243" t="s">
        <v>2517</v>
      </c>
      <c r="M243" t="s">
        <v>2517</v>
      </c>
      <c r="N243" t="s">
        <v>1743</v>
      </c>
      <c r="O243">
        <v>0</v>
      </c>
      <c r="P243" t="s">
        <v>2518</v>
      </c>
      <c r="Q243" t="s">
        <v>2518</v>
      </c>
      <c r="R243" t="s">
        <v>2518</v>
      </c>
      <c r="S243" t="s">
        <v>1745</v>
      </c>
      <c r="T243" t="s">
        <v>1745</v>
      </c>
      <c r="U243" t="s">
        <v>1746</v>
      </c>
      <c r="V243">
        <v>0</v>
      </c>
      <c r="W243" t="s">
        <v>2518</v>
      </c>
      <c r="X243" t="s">
        <v>1745</v>
      </c>
      <c r="Y243">
        <f>+VLOOKUP(Tabla24[[#This Row],[ItemCode]],'Hoja1 (2)'!$C$2:$H$732,6,FALSE)</f>
        <v>1000</v>
      </c>
      <c r="Z243">
        <f>+VLOOKUP(Tabla24[[#This Row],[ItemCode]],'Hoja1 (2)'!$C$2:$J$732,8,FALSE)</f>
        <v>25</v>
      </c>
      <c r="AA243">
        <f>+VLOOKUP(Tabla24[[#This Row],[ItemCode]],'Hoja1 (2)'!$C$2:$L$732,10,FALSE)</f>
        <v>72</v>
      </c>
      <c r="AB243">
        <f>+Tabla24[[#This Row],[ItemCode]]</f>
        <v>9745092</v>
      </c>
      <c r="AC243" s="74">
        <v>9745092</v>
      </c>
      <c r="AD243">
        <v>9745092</v>
      </c>
      <c r="AE243">
        <v>58.68</v>
      </c>
      <c r="AF243">
        <v>58.68</v>
      </c>
      <c r="AG243" t="s">
        <v>2637</v>
      </c>
    </row>
    <row r="244" spans="1:33" x14ac:dyDescent="0.35">
      <c r="A244" t="s">
        <v>2056</v>
      </c>
      <c r="B244" t="str">
        <f t="shared" si="3"/>
        <v>100025725327</v>
      </c>
      <c r="C244">
        <f>+VLOOKUP(E244,'Hoja1 (2)'!$C$2:$O$732,13,FALSE)</f>
        <v>10002572</v>
      </c>
      <c r="D244">
        <v>5327</v>
      </c>
      <c r="E244">
        <v>9745106</v>
      </c>
      <c r="F244">
        <f>+VLOOKUP(E244,'Hoja1 (2)'!$C$2:$O$732,13,FALSE)</f>
        <v>10002572</v>
      </c>
      <c r="G244" t="s">
        <v>1522</v>
      </c>
      <c r="H244" t="s">
        <v>1743</v>
      </c>
      <c r="I244">
        <v>108</v>
      </c>
      <c r="J244" t="s">
        <v>2517</v>
      </c>
      <c r="K244" t="s">
        <v>2517</v>
      </c>
      <c r="L244" t="s">
        <v>2517</v>
      </c>
      <c r="M244" t="s">
        <v>2517</v>
      </c>
      <c r="N244" t="s">
        <v>1743</v>
      </c>
      <c r="O244">
        <v>0</v>
      </c>
      <c r="P244" t="s">
        <v>2518</v>
      </c>
      <c r="Q244" t="s">
        <v>2518</v>
      </c>
      <c r="R244" t="s">
        <v>2518</v>
      </c>
      <c r="S244" t="s">
        <v>1745</v>
      </c>
      <c r="T244" t="s">
        <v>1745</v>
      </c>
      <c r="U244" t="s">
        <v>1746</v>
      </c>
      <c r="V244">
        <v>0</v>
      </c>
      <c r="W244" t="s">
        <v>2518</v>
      </c>
      <c r="X244" t="s">
        <v>1745</v>
      </c>
      <c r="Y244">
        <f>+VLOOKUP(Tabla24[[#This Row],[ItemCode]],'Hoja1 (2)'!$C$2:$H$732,6,FALSE)</f>
        <v>1000</v>
      </c>
      <c r="Z244">
        <f>+VLOOKUP(Tabla24[[#This Row],[ItemCode]],'Hoja1 (2)'!$C$2:$J$732,8,FALSE)</f>
        <v>25</v>
      </c>
      <c r="AA244">
        <f>+VLOOKUP(Tabla24[[#This Row],[ItemCode]],'Hoja1 (2)'!$C$2:$L$732,10,FALSE)</f>
        <v>72</v>
      </c>
      <c r="AB244">
        <f>+Tabla24[[#This Row],[ItemCode]]</f>
        <v>9745106</v>
      </c>
      <c r="AC244" s="74">
        <v>9745106</v>
      </c>
      <c r="AD244">
        <v>9745106</v>
      </c>
      <c r="AE244">
        <v>58.68</v>
      </c>
      <c r="AF244">
        <v>58.68</v>
      </c>
      <c r="AG244" t="s">
        <v>2637</v>
      </c>
    </row>
    <row r="245" spans="1:33" x14ac:dyDescent="0.35">
      <c r="A245" t="s">
        <v>2057</v>
      </c>
      <c r="B245" t="str">
        <f t="shared" si="3"/>
        <v>100025725328</v>
      </c>
      <c r="C245">
        <f>+VLOOKUP(E245,'Hoja1 (2)'!$C$2:$O$732,13,FALSE)</f>
        <v>10002572</v>
      </c>
      <c r="D245">
        <v>5328</v>
      </c>
      <c r="E245">
        <v>9745149</v>
      </c>
      <c r="F245">
        <f>+VLOOKUP(E245,'Hoja1 (2)'!$C$2:$O$732,13,FALSE)</f>
        <v>10002572</v>
      </c>
      <c r="G245" t="s">
        <v>1602</v>
      </c>
      <c r="H245" t="s">
        <v>1743</v>
      </c>
      <c r="I245">
        <v>108</v>
      </c>
      <c r="J245" t="s">
        <v>2517</v>
      </c>
      <c r="K245" t="s">
        <v>2517</v>
      </c>
      <c r="L245" t="s">
        <v>2517</v>
      </c>
      <c r="M245" t="s">
        <v>2517</v>
      </c>
      <c r="N245" t="s">
        <v>1743</v>
      </c>
      <c r="O245">
        <v>0</v>
      </c>
      <c r="P245" t="s">
        <v>2518</v>
      </c>
      <c r="Q245" t="s">
        <v>2518</v>
      </c>
      <c r="R245" t="s">
        <v>2518</v>
      </c>
      <c r="S245" t="s">
        <v>1745</v>
      </c>
      <c r="T245" t="s">
        <v>1745</v>
      </c>
      <c r="U245" t="s">
        <v>1746</v>
      </c>
      <c r="V245">
        <v>0</v>
      </c>
      <c r="W245" t="s">
        <v>2518</v>
      </c>
      <c r="X245" t="s">
        <v>1745</v>
      </c>
      <c r="Y245">
        <f>+VLOOKUP(Tabla24[[#This Row],[ItemCode]],'Hoja1 (2)'!$C$2:$H$732,6,FALSE)</f>
        <v>1000</v>
      </c>
      <c r="Z245">
        <f>+VLOOKUP(Tabla24[[#This Row],[ItemCode]],'Hoja1 (2)'!$C$2:$J$732,8,FALSE)</f>
        <v>25</v>
      </c>
      <c r="AA245">
        <f>+VLOOKUP(Tabla24[[#This Row],[ItemCode]],'Hoja1 (2)'!$C$2:$L$732,10,FALSE)</f>
        <v>72</v>
      </c>
      <c r="AB245">
        <f>+Tabla24[[#This Row],[ItemCode]]</f>
        <v>9745149</v>
      </c>
      <c r="AC245" s="74">
        <v>9745149</v>
      </c>
      <c r="AD245">
        <v>9745149</v>
      </c>
      <c r="AE245">
        <v>56.61</v>
      </c>
      <c r="AF245">
        <v>56.61</v>
      </c>
      <c r="AG245" t="s">
        <v>2637</v>
      </c>
    </row>
    <row r="246" spans="1:33" x14ac:dyDescent="0.35">
      <c r="A246" t="s">
        <v>2058</v>
      </c>
      <c r="B246" t="str">
        <f t="shared" si="3"/>
        <v>100025725329</v>
      </c>
      <c r="C246">
        <f>+VLOOKUP(E246,'Hoja1 (2)'!$C$2:$O$732,13,FALSE)</f>
        <v>10002572</v>
      </c>
      <c r="D246">
        <v>5329</v>
      </c>
      <c r="E246">
        <v>9745319</v>
      </c>
      <c r="F246">
        <f>+VLOOKUP(E246,'Hoja1 (2)'!$C$2:$O$732,13,FALSE)</f>
        <v>10002572</v>
      </c>
      <c r="G246" t="s">
        <v>1586</v>
      </c>
      <c r="H246" t="s">
        <v>1743</v>
      </c>
      <c r="I246">
        <v>108</v>
      </c>
      <c r="J246" t="s">
        <v>2517</v>
      </c>
      <c r="K246" t="s">
        <v>2517</v>
      </c>
      <c r="L246" t="s">
        <v>2517</v>
      </c>
      <c r="M246" t="s">
        <v>2517</v>
      </c>
      <c r="N246" t="s">
        <v>1743</v>
      </c>
      <c r="O246">
        <v>0</v>
      </c>
      <c r="P246" t="s">
        <v>2518</v>
      </c>
      <c r="Q246" t="s">
        <v>2518</v>
      </c>
      <c r="R246" t="s">
        <v>2518</v>
      </c>
      <c r="S246" t="s">
        <v>1745</v>
      </c>
      <c r="T246" t="s">
        <v>1745</v>
      </c>
      <c r="U246" t="s">
        <v>1746</v>
      </c>
      <c r="V246">
        <v>0</v>
      </c>
      <c r="W246" t="s">
        <v>2518</v>
      </c>
      <c r="X246" t="s">
        <v>1745</v>
      </c>
      <c r="Y246">
        <f>+VLOOKUP(Tabla24[[#This Row],[ItemCode]],'Hoja1 (2)'!$C$2:$H$732,6,FALSE)</f>
        <v>1000</v>
      </c>
      <c r="Z246">
        <f>+VLOOKUP(Tabla24[[#This Row],[ItemCode]],'Hoja1 (2)'!$C$2:$J$732,8,FALSE)</f>
        <v>25</v>
      </c>
      <c r="AA246">
        <f>+VLOOKUP(Tabla24[[#This Row],[ItemCode]],'Hoja1 (2)'!$C$2:$L$732,10,FALSE)</f>
        <v>72</v>
      </c>
      <c r="AB246">
        <f>+Tabla24[[#This Row],[ItemCode]]</f>
        <v>9745319</v>
      </c>
      <c r="AC246" s="74">
        <v>9745319</v>
      </c>
      <c r="AD246">
        <v>9745319</v>
      </c>
      <c r="AE246">
        <v>35</v>
      </c>
      <c r="AF246">
        <v>35</v>
      </c>
      <c r="AG246" t="s">
        <v>2637</v>
      </c>
    </row>
    <row r="247" spans="1:33" x14ac:dyDescent="0.35">
      <c r="A247" t="s">
        <v>2553</v>
      </c>
      <c r="B247" t="str">
        <f t="shared" si="3"/>
        <v>100025725330</v>
      </c>
      <c r="C247">
        <f>+VLOOKUP(E247,'Hoja1 (2)'!$C$2:$O$732,13,FALSE)</f>
        <v>10002572</v>
      </c>
      <c r="D247">
        <v>5330</v>
      </c>
      <c r="E247">
        <v>9745327</v>
      </c>
      <c r="F247">
        <f>+VLOOKUP(E247,'Hoja1 (2)'!$C$2:$O$732,13,FALSE)</f>
        <v>10002572</v>
      </c>
      <c r="G247" t="s">
        <v>1584</v>
      </c>
      <c r="H247" t="s">
        <v>1743</v>
      </c>
      <c r="I247">
        <v>108</v>
      </c>
      <c r="J247" t="s">
        <v>2517</v>
      </c>
      <c r="K247" t="s">
        <v>2517</v>
      </c>
      <c r="L247" t="s">
        <v>2517</v>
      </c>
      <c r="M247" t="s">
        <v>2517</v>
      </c>
      <c r="N247" t="s">
        <v>1743</v>
      </c>
      <c r="O247">
        <v>0</v>
      </c>
      <c r="P247" t="s">
        <v>2518</v>
      </c>
      <c r="Q247" t="s">
        <v>2518</v>
      </c>
      <c r="R247" t="s">
        <v>2518</v>
      </c>
      <c r="S247" t="s">
        <v>1745</v>
      </c>
      <c r="T247" t="s">
        <v>1745</v>
      </c>
      <c r="U247" t="s">
        <v>1746</v>
      </c>
      <c r="V247">
        <v>0</v>
      </c>
      <c r="W247" t="s">
        <v>2518</v>
      </c>
      <c r="X247" t="s">
        <v>1745</v>
      </c>
      <c r="Y247">
        <f>+VLOOKUP(Tabla24[[#This Row],[ItemCode]],'Hoja1 (2)'!$C$2:$H$732,6,FALSE)</f>
        <v>1000</v>
      </c>
      <c r="Z247">
        <f>+VLOOKUP(Tabla24[[#This Row],[ItemCode]],'Hoja1 (2)'!$C$2:$J$732,8,FALSE)</f>
        <v>25</v>
      </c>
      <c r="AA247">
        <f>+VLOOKUP(Tabla24[[#This Row],[ItemCode]],'Hoja1 (2)'!$C$2:$L$732,10,FALSE)</f>
        <v>72</v>
      </c>
      <c r="AB247">
        <f>+Tabla24[[#This Row],[ItemCode]]</f>
        <v>9745327</v>
      </c>
      <c r="AC247" s="74">
        <v>9745327</v>
      </c>
      <c r="AD247">
        <v>9745327</v>
      </c>
      <c r="AE247">
        <v>89.78</v>
      </c>
      <c r="AF247">
        <v>89.78</v>
      </c>
      <c r="AG247" t="s">
        <v>2637</v>
      </c>
    </row>
    <row r="248" spans="1:33" x14ac:dyDescent="0.35">
      <c r="A248" t="s">
        <v>2554</v>
      </c>
      <c r="B248" t="str">
        <f t="shared" si="3"/>
        <v>100025725331</v>
      </c>
      <c r="C248">
        <f>+VLOOKUP(E248,'Hoja1 (2)'!$C$2:$O$732,13,FALSE)</f>
        <v>10002572</v>
      </c>
      <c r="D248">
        <v>5331</v>
      </c>
      <c r="E248">
        <v>9745335</v>
      </c>
      <c r="F248">
        <f>+VLOOKUP(E248,'Hoja1 (2)'!$C$2:$O$732,13,FALSE)</f>
        <v>10002572</v>
      </c>
      <c r="G248" t="s">
        <v>1582</v>
      </c>
      <c r="H248" t="s">
        <v>1743</v>
      </c>
      <c r="I248">
        <v>108</v>
      </c>
      <c r="J248" t="s">
        <v>2517</v>
      </c>
      <c r="K248" t="s">
        <v>2517</v>
      </c>
      <c r="L248" t="s">
        <v>2517</v>
      </c>
      <c r="M248" t="s">
        <v>2517</v>
      </c>
      <c r="N248" t="s">
        <v>1743</v>
      </c>
      <c r="O248">
        <v>0</v>
      </c>
      <c r="P248" t="s">
        <v>2518</v>
      </c>
      <c r="Q248" t="s">
        <v>2518</v>
      </c>
      <c r="R248" t="s">
        <v>2518</v>
      </c>
      <c r="S248" t="s">
        <v>1745</v>
      </c>
      <c r="T248" t="s">
        <v>1745</v>
      </c>
      <c r="U248" t="s">
        <v>1746</v>
      </c>
      <c r="V248">
        <v>0</v>
      </c>
      <c r="W248" t="s">
        <v>2518</v>
      </c>
      <c r="X248" t="s">
        <v>1745</v>
      </c>
      <c r="Y248">
        <f>+VLOOKUP(Tabla24[[#This Row],[ItemCode]],'Hoja1 (2)'!$C$2:$H$732,6,FALSE)</f>
        <v>1000</v>
      </c>
      <c r="Z248">
        <f>+VLOOKUP(Tabla24[[#This Row],[ItemCode]],'Hoja1 (2)'!$C$2:$J$732,8,FALSE)</f>
        <v>25</v>
      </c>
      <c r="AA248">
        <f>+VLOOKUP(Tabla24[[#This Row],[ItemCode]],'Hoja1 (2)'!$C$2:$L$732,10,FALSE)</f>
        <v>72</v>
      </c>
      <c r="AB248">
        <f>+Tabla24[[#This Row],[ItemCode]]</f>
        <v>9745335</v>
      </c>
      <c r="AC248" s="74">
        <v>9745335</v>
      </c>
      <c r="AD248">
        <v>9745335</v>
      </c>
      <c r="AE248">
        <v>89.78</v>
      </c>
      <c r="AF248">
        <v>89.78</v>
      </c>
      <c r="AG248" t="s">
        <v>2637</v>
      </c>
    </row>
    <row r="249" spans="1:33" x14ac:dyDescent="0.35">
      <c r="A249" t="s">
        <v>2555</v>
      </c>
      <c r="B249" t="str">
        <f t="shared" si="3"/>
        <v>100025725332</v>
      </c>
      <c r="C249">
        <f>+VLOOKUP(E249,'Hoja1 (2)'!$C$2:$O$732,13,FALSE)</f>
        <v>10002572</v>
      </c>
      <c r="D249">
        <v>5332</v>
      </c>
      <c r="E249">
        <v>9745343</v>
      </c>
      <c r="F249">
        <f>+VLOOKUP(E249,'Hoja1 (2)'!$C$2:$O$732,13,FALSE)</f>
        <v>10002572</v>
      </c>
      <c r="G249" t="s">
        <v>1588</v>
      </c>
      <c r="H249" t="s">
        <v>1743</v>
      </c>
      <c r="I249">
        <v>108</v>
      </c>
      <c r="J249" t="s">
        <v>2517</v>
      </c>
      <c r="K249" t="s">
        <v>2517</v>
      </c>
      <c r="L249" t="s">
        <v>2517</v>
      </c>
      <c r="M249" t="s">
        <v>2517</v>
      </c>
      <c r="N249" t="s">
        <v>1743</v>
      </c>
      <c r="O249">
        <v>0</v>
      </c>
      <c r="P249" t="s">
        <v>2518</v>
      </c>
      <c r="Q249" t="s">
        <v>2518</v>
      </c>
      <c r="R249" t="s">
        <v>2518</v>
      </c>
      <c r="S249" t="s">
        <v>1745</v>
      </c>
      <c r="T249" t="s">
        <v>1745</v>
      </c>
      <c r="U249" t="s">
        <v>1746</v>
      </c>
      <c r="V249">
        <v>0</v>
      </c>
      <c r="W249" t="s">
        <v>2518</v>
      </c>
      <c r="X249" t="s">
        <v>1745</v>
      </c>
      <c r="Y249">
        <f>+VLOOKUP(Tabla24[[#This Row],[ItemCode]],'Hoja1 (2)'!$C$2:$H$732,6,FALSE)</f>
        <v>1000</v>
      </c>
      <c r="Z249">
        <f>+VLOOKUP(Tabla24[[#This Row],[ItemCode]],'Hoja1 (2)'!$C$2:$J$732,8,FALSE)</f>
        <v>25</v>
      </c>
      <c r="AA249">
        <f>+VLOOKUP(Tabla24[[#This Row],[ItemCode]],'Hoja1 (2)'!$C$2:$L$732,10,FALSE)</f>
        <v>72</v>
      </c>
      <c r="AB249">
        <f>+Tabla24[[#This Row],[ItemCode]]</f>
        <v>9745343</v>
      </c>
      <c r="AC249" s="74">
        <v>9745343</v>
      </c>
      <c r="AD249">
        <v>9745343</v>
      </c>
      <c r="AE249">
        <v>89.78</v>
      </c>
      <c r="AF249">
        <v>89.78</v>
      </c>
      <c r="AG249" t="s">
        <v>2637</v>
      </c>
    </row>
    <row r="250" spans="1:33" x14ac:dyDescent="0.35">
      <c r="A250" t="s">
        <v>2556</v>
      </c>
      <c r="B250" t="str">
        <f t="shared" si="3"/>
        <v>100025725333</v>
      </c>
      <c r="C250">
        <f>+VLOOKUP(E250,'Hoja1 (2)'!$C$2:$O$732,13,FALSE)</f>
        <v>10002572</v>
      </c>
      <c r="D250">
        <v>5333</v>
      </c>
      <c r="E250">
        <v>9745556</v>
      </c>
      <c r="F250">
        <f>+VLOOKUP(E250,'Hoja1 (2)'!$C$2:$O$732,13,FALSE)</f>
        <v>10002572</v>
      </c>
      <c r="G250" t="s">
        <v>1202</v>
      </c>
      <c r="H250" t="s">
        <v>1743</v>
      </c>
      <c r="I250">
        <v>108</v>
      </c>
      <c r="J250" t="s">
        <v>2517</v>
      </c>
      <c r="K250" t="s">
        <v>2517</v>
      </c>
      <c r="L250" t="s">
        <v>2517</v>
      </c>
      <c r="M250" t="s">
        <v>2517</v>
      </c>
      <c r="N250" t="s">
        <v>1743</v>
      </c>
      <c r="O250">
        <v>0</v>
      </c>
      <c r="P250" t="s">
        <v>2518</v>
      </c>
      <c r="Q250" t="s">
        <v>2518</v>
      </c>
      <c r="R250" t="s">
        <v>2518</v>
      </c>
      <c r="S250" t="s">
        <v>1745</v>
      </c>
      <c r="T250" t="s">
        <v>1745</v>
      </c>
      <c r="U250" t="s">
        <v>1746</v>
      </c>
      <c r="V250">
        <v>0</v>
      </c>
      <c r="W250" t="s">
        <v>2518</v>
      </c>
      <c r="X250" t="s">
        <v>1745</v>
      </c>
      <c r="Y250">
        <f>+VLOOKUP(Tabla24[[#This Row],[ItemCode]],'Hoja1 (2)'!$C$2:$H$732,6,FALSE)</f>
        <v>1000</v>
      </c>
      <c r="Z250">
        <f>+VLOOKUP(Tabla24[[#This Row],[ItemCode]],'Hoja1 (2)'!$C$2:$J$732,8,FALSE)</f>
        <v>25</v>
      </c>
      <c r="AA250">
        <f>+VLOOKUP(Tabla24[[#This Row],[ItemCode]],'Hoja1 (2)'!$C$2:$L$732,10,FALSE)</f>
        <v>72</v>
      </c>
      <c r="AB250">
        <f>+Tabla24[[#This Row],[ItemCode]]</f>
        <v>9745556</v>
      </c>
      <c r="AC250" s="74">
        <v>9745556</v>
      </c>
      <c r="AD250">
        <v>9745556</v>
      </c>
      <c r="AE250">
        <v>89.78</v>
      </c>
      <c r="AF250">
        <v>89.78</v>
      </c>
      <c r="AG250" t="s">
        <v>2637</v>
      </c>
    </row>
    <row r="251" spans="1:33" x14ac:dyDescent="0.35">
      <c r="A251" t="s">
        <v>2557</v>
      </c>
      <c r="B251" t="str">
        <f t="shared" si="3"/>
        <v>100025725334</v>
      </c>
      <c r="C251">
        <f>+VLOOKUP(E251,'Hoja1 (2)'!$C$2:$O$732,13,FALSE)</f>
        <v>10002572</v>
      </c>
      <c r="D251">
        <v>5334</v>
      </c>
      <c r="E251">
        <v>9745564</v>
      </c>
      <c r="F251">
        <f>+VLOOKUP(E251,'Hoja1 (2)'!$C$2:$O$732,13,FALSE)</f>
        <v>10002572</v>
      </c>
      <c r="G251" t="s">
        <v>1186</v>
      </c>
      <c r="H251" t="s">
        <v>1743</v>
      </c>
      <c r="I251">
        <v>108</v>
      </c>
      <c r="J251" t="s">
        <v>2517</v>
      </c>
      <c r="K251" t="s">
        <v>2517</v>
      </c>
      <c r="L251" t="s">
        <v>2517</v>
      </c>
      <c r="M251" t="s">
        <v>2517</v>
      </c>
      <c r="N251" t="s">
        <v>1743</v>
      </c>
      <c r="O251">
        <v>0</v>
      </c>
      <c r="P251" t="s">
        <v>2518</v>
      </c>
      <c r="Q251" t="s">
        <v>2518</v>
      </c>
      <c r="R251" t="s">
        <v>2518</v>
      </c>
      <c r="S251" t="s">
        <v>1745</v>
      </c>
      <c r="T251" t="s">
        <v>1745</v>
      </c>
      <c r="U251" t="s">
        <v>1746</v>
      </c>
      <c r="V251">
        <v>0</v>
      </c>
      <c r="W251" t="s">
        <v>2518</v>
      </c>
      <c r="X251" t="s">
        <v>1745</v>
      </c>
      <c r="Y251">
        <f>+VLOOKUP(Tabla24[[#This Row],[ItemCode]],'Hoja1 (2)'!$C$2:$H$732,6,FALSE)</f>
        <v>1000</v>
      </c>
      <c r="Z251">
        <f>+VLOOKUP(Tabla24[[#This Row],[ItemCode]],'Hoja1 (2)'!$C$2:$J$732,8,FALSE)</f>
        <v>25</v>
      </c>
      <c r="AA251">
        <f>+VLOOKUP(Tabla24[[#This Row],[ItemCode]],'Hoja1 (2)'!$C$2:$L$732,10,FALSE)</f>
        <v>72</v>
      </c>
      <c r="AB251">
        <f>+Tabla24[[#This Row],[ItemCode]]</f>
        <v>9745564</v>
      </c>
      <c r="AC251" s="74">
        <v>9745564</v>
      </c>
      <c r="AD251">
        <v>9745564</v>
      </c>
      <c r="AE251">
        <v>89.78</v>
      </c>
      <c r="AF251">
        <v>89.78</v>
      </c>
      <c r="AG251" t="s">
        <v>2637</v>
      </c>
    </row>
    <row r="252" spans="1:33" x14ac:dyDescent="0.35">
      <c r="A252" t="s">
        <v>2558</v>
      </c>
      <c r="B252" t="str">
        <f t="shared" si="3"/>
        <v>100025725335</v>
      </c>
      <c r="C252">
        <f>+VLOOKUP(E252,'Hoja1 (2)'!$C$2:$O$732,13,FALSE)</f>
        <v>10002572</v>
      </c>
      <c r="D252">
        <v>5335</v>
      </c>
      <c r="E252">
        <v>9745572</v>
      </c>
      <c r="F252">
        <f>+VLOOKUP(E252,'Hoja1 (2)'!$C$2:$O$732,13,FALSE)</f>
        <v>10002572</v>
      </c>
      <c r="G252" t="s">
        <v>1590</v>
      </c>
      <c r="H252" t="s">
        <v>1743</v>
      </c>
      <c r="I252">
        <v>108</v>
      </c>
      <c r="J252" t="s">
        <v>2517</v>
      </c>
      <c r="K252" t="s">
        <v>2517</v>
      </c>
      <c r="L252" t="s">
        <v>2517</v>
      </c>
      <c r="M252" t="s">
        <v>2517</v>
      </c>
      <c r="N252" t="s">
        <v>1743</v>
      </c>
      <c r="O252">
        <v>0</v>
      </c>
      <c r="P252" t="s">
        <v>2518</v>
      </c>
      <c r="Q252" t="s">
        <v>2518</v>
      </c>
      <c r="R252" t="s">
        <v>2518</v>
      </c>
      <c r="S252" t="s">
        <v>1745</v>
      </c>
      <c r="T252" t="s">
        <v>1745</v>
      </c>
      <c r="U252" t="s">
        <v>1746</v>
      </c>
      <c r="V252">
        <v>0</v>
      </c>
      <c r="W252" t="s">
        <v>2518</v>
      </c>
      <c r="X252" t="s">
        <v>1745</v>
      </c>
      <c r="Y252">
        <f>+VLOOKUP(Tabla24[[#This Row],[ItemCode]],'Hoja1 (2)'!$C$2:$H$732,6,FALSE)</f>
        <v>1000</v>
      </c>
      <c r="Z252">
        <f>+VLOOKUP(Tabla24[[#This Row],[ItemCode]],'Hoja1 (2)'!$C$2:$J$732,8,FALSE)</f>
        <v>25</v>
      </c>
      <c r="AA252">
        <f>+VLOOKUP(Tabla24[[#This Row],[ItemCode]],'Hoja1 (2)'!$C$2:$L$732,10,FALSE)</f>
        <v>72</v>
      </c>
      <c r="AB252">
        <f>+Tabla24[[#This Row],[ItemCode]]</f>
        <v>9745572</v>
      </c>
      <c r="AC252" s="74">
        <v>9745572</v>
      </c>
      <c r="AD252">
        <v>9745572</v>
      </c>
      <c r="AE252">
        <v>89.78</v>
      </c>
      <c r="AF252">
        <v>89.78</v>
      </c>
      <c r="AG252" t="s">
        <v>2637</v>
      </c>
    </row>
    <row r="253" spans="1:33" x14ac:dyDescent="0.35">
      <c r="A253" t="s">
        <v>2559</v>
      </c>
      <c r="B253" t="str">
        <f t="shared" si="3"/>
        <v>100025725336</v>
      </c>
      <c r="C253">
        <f>+VLOOKUP(E253,'Hoja1 (2)'!$C$2:$O$732,13,FALSE)</f>
        <v>10002572</v>
      </c>
      <c r="D253">
        <v>5336</v>
      </c>
      <c r="E253">
        <v>9745580</v>
      </c>
      <c r="F253">
        <f>+VLOOKUP(E253,'Hoja1 (2)'!$C$2:$O$732,13,FALSE)</f>
        <v>10002572</v>
      </c>
      <c r="G253" t="s">
        <v>1596</v>
      </c>
      <c r="H253" t="s">
        <v>1743</v>
      </c>
      <c r="I253">
        <v>108</v>
      </c>
      <c r="J253" t="s">
        <v>2517</v>
      </c>
      <c r="K253" t="s">
        <v>2517</v>
      </c>
      <c r="L253" t="s">
        <v>2517</v>
      </c>
      <c r="M253" t="s">
        <v>2517</v>
      </c>
      <c r="N253" t="s">
        <v>1743</v>
      </c>
      <c r="O253">
        <v>0</v>
      </c>
      <c r="P253" t="s">
        <v>2518</v>
      </c>
      <c r="Q253" t="s">
        <v>2518</v>
      </c>
      <c r="R253" t="s">
        <v>2518</v>
      </c>
      <c r="S253" t="s">
        <v>1745</v>
      </c>
      <c r="T253" t="s">
        <v>1745</v>
      </c>
      <c r="U253" t="s">
        <v>1746</v>
      </c>
      <c r="V253">
        <v>0</v>
      </c>
      <c r="W253" t="s">
        <v>2518</v>
      </c>
      <c r="X253" t="s">
        <v>1745</v>
      </c>
      <c r="Y253">
        <f>+VLOOKUP(Tabla24[[#This Row],[ItemCode]],'Hoja1 (2)'!$C$2:$H$732,6,FALSE)</f>
        <v>1000</v>
      </c>
      <c r="Z253">
        <f>+VLOOKUP(Tabla24[[#This Row],[ItemCode]],'Hoja1 (2)'!$C$2:$J$732,8,FALSE)</f>
        <v>25</v>
      </c>
      <c r="AA253">
        <f>+VLOOKUP(Tabla24[[#This Row],[ItemCode]],'Hoja1 (2)'!$C$2:$L$732,10,FALSE)</f>
        <v>72</v>
      </c>
      <c r="AB253">
        <f>+Tabla24[[#This Row],[ItemCode]]</f>
        <v>9745580</v>
      </c>
      <c r="AC253" s="74">
        <v>9745580</v>
      </c>
      <c r="AD253">
        <v>9745580</v>
      </c>
      <c r="AE253">
        <v>89.78</v>
      </c>
      <c r="AF253">
        <v>89.78</v>
      </c>
      <c r="AG253" t="s">
        <v>2637</v>
      </c>
    </row>
    <row r="254" spans="1:33" x14ac:dyDescent="0.35">
      <c r="A254" t="s">
        <v>2560</v>
      </c>
      <c r="B254" t="str">
        <f t="shared" si="3"/>
        <v>100025725337</v>
      </c>
      <c r="C254">
        <f>+VLOOKUP(E254,'Hoja1 (2)'!$C$2:$O$732,13,FALSE)</f>
        <v>10002572</v>
      </c>
      <c r="D254">
        <v>5337</v>
      </c>
      <c r="E254">
        <v>9745599</v>
      </c>
      <c r="F254">
        <f>+VLOOKUP(E254,'Hoja1 (2)'!$C$2:$O$732,13,FALSE)</f>
        <v>10002572</v>
      </c>
      <c r="G254" t="s">
        <v>1594</v>
      </c>
      <c r="H254" t="s">
        <v>1743</v>
      </c>
      <c r="I254">
        <v>108</v>
      </c>
      <c r="J254" t="s">
        <v>2517</v>
      </c>
      <c r="K254" t="s">
        <v>2517</v>
      </c>
      <c r="L254" t="s">
        <v>2517</v>
      </c>
      <c r="M254" t="s">
        <v>2517</v>
      </c>
      <c r="N254" t="s">
        <v>1743</v>
      </c>
      <c r="O254">
        <v>0</v>
      </c>
      <c r="P254" t="s">
        <v>2518</v>
      </c>
      <c r="Q254" t="s">
        <v>2518</v>
      </c>
      <c r="R254" t="s">
        <v>2518</v>
      </c>
      <c r="S254" t="s">
        <v>1745</v>
      </c>
      <c r="T254" t="s">
        <v>1745</v>
      </c>
      <c r="U254" t="s">
        <v>1746</v>
      </c>
      <c r="V254">
        <v>0</v>
      </c>
      <c r="W254" t="s">
        <v>2518</v>
      </c>
      <c r="X254" t="s">
        <v>1745</v>
      </c>
      <c r="Y254">
        <f>+VLOOKUP(Tabla24[[#This Row],[ItemCode]],'Hoja1 (2)'!$C$2:$H$732,6,FALSE)</f>
        <v>1000</v>
      </c>
      <c r="Z254">
        <f>+VLOOKUP(Tabla24[[#This Row],[ItemCode]],'Hoja1 (2)'!$C$2:$J$732,8,FALSE)</f>
        <v>25</v>
      </c>
      <c r="AA254">
        <f>+VLOOKUP(Tabla24[[#This Row],[ItemCode]],'Hoja1 (2)'!$C$2:$L$732,10,FALSE)</f>
        <v>72</v>
      </c>
      <c r="AB254">
        <f>+Tabla24[[#This Row],[ItemCode]]</f>
        <v>9745599</v>
      </c>
      <c r="AC254" s="74">
        <v>9745599</v>
      </c>
      <c r="AD254">
        <v>9745599</v>
      </c>
      <c r="AE254">
        <v>89.78</v>
      </c>
      <c r="AF254">
        <v>89.78</v>
      </c>
      <c r="AG254" t="s">
        <v>2637</v>
      </c>
    </row>
    <row r="255" spans="1:33" x14ac:dyDescent="0.35">
      <c r="A255" t="s">
        <v>2561</v>
      </c>
      <c r="B255" t="str">
        <f t="shared" si="3"/>
        <v>100025725338</v>
      </c>
      <c r="C255">
        <f>+VLOOKUP(E255,'Hoja1 (2)'!$C$2:$O$732,13,FALSE)</f>
        <v>10002572</v>
      </c>
      <c r="D255">
        <v>5338</v>
      </c>
      <c r="E255">
        <v>9745602</v>
      </c>
      <c r="F255">
        <f>+VLOOKUP(E255,'Hoja1 (2)'!$C$2:$O$732,13,FALSE)</f>
        <v>10002572</v>
      </c>
      <c r="G255" t="s">
        <v>1592</v>
      </c>
      <c r="H255" t="s">
        <v>1743</v>
      </c>
      <c r="I255">
        <v>108</v>
      </c>
      <c r="J255" t="s">
        <v>2517</v>
      </c>
      <c r="K255" t="s">
        <v>2517</v>
      </c>
      <c r="L255" t="s">
        <v>2517</v>
      </c>
      <c r="M255" t="s">
        <v>2517</v>
      </c>
      <c r="N255" t="s">
        <v>1743</v>
      </c>
      <c r="O255">
        <v>0</v>
      </c>
      <c r="P255" t="s">
        <v>2518</v>
      </c>
      <c r="Q255" t="s">
        <v>2518</v>
      </c>
      <c r="R255" t="s">
        <v>2518</v>
      </c>
      <c r="S255" t="s">
        <v>1745</v>
      </c>
      <c r="T255" t="s">
        <v>1745</v>
      </c>
      <c r="U255" t="s">
        <v>1746</v>
      </c>
      <c r="V255">
        <v>0</v>
      </c>
      <c r="W255" t="s">
        <v>2518</v>
      </c>
      <c r="X255" t="s">
        <v>1745</v>
      </c>
      <c r="Y255">
        <f>+VLOOKUP(Tabla24[[#This Row],[ItemCode]],'Hoja1 (2)'!$C$2:$H$732,6,FALSE)</f>
        <v>1000</v>
      </c>
      <c r="Z255">
        <f>+VLOOKUP(Tabla24[[#This Row],[ItemCode]],'Hoja1 (2)'!$C$2:$J$732,8,FALSE)</f>
        <v>25</v>
      </c>
      <c r="AA255">
        <f>+VLOOKUP(Tabla24[[#This Row],[ItemCode]],'Hoja1 (2)'!$C$2:$L$732,10,FALSE)</f>
        <v>72</v>
      </c>
      <c r="AB255">
        <f>+Tabla24[[#This Row],[ItemCode]]</f>
        <v>9745602</v>
      </c>
      <c r="AC255" s="74">
        <v>9745602</v>
      </c>
      <c r="AD255">
        <v>9745602</v>
      </c>
      <c r="AE255">
        <v>89.78</v>
      </c>
      <c r="AF255">
        <v>89.78</v>
      </c>
      <c r="AG255" t="s">
        <v>2637</v>
      </c>
    </row>
    <row r="256" spans="1:33" x14ac:dyDescent="0.35">
      <c r="A256" t="s">
        <v>2562</v>
      </c>
      <c r="B256" t="str">
        <f t="shared" si="3"/>
        <v>100025725339</v>
      </c>
      <c r="C256">
        <f>+VLOOKUP(E256,'Hoja1 (2)'!$C$2:$O$732,13,FALSE)</f>
        <v>10002572</v>
      </c>
      <c r="D256">
        <v>5339</v>
      </c>
      <c r="E256">
        <v>9749433</v>
      </c>
      <c r="F256">
        <f>+VLOOKUP(E256,'Hoja1 (2)'!$C$2:$O$732,13,FALSE)</f>
        <v>10002572</v>
      </c>
      <c r="G256" t="s">
        <v>1608</v>
      </c>
      <c r="H256" t="s">
        <v>1743</v>
      </c>
      <c r="I256">
        <v>108</v>
      </c>
      <c r="J256" t="s">
        <v>2517</v>
      </c>
      <c r="K256" t="s">
        <v>2517</v>
      </c>
      <c r="L256" t="s">
        <v>2517</v>
      </c>
      <c r="M256" t="s">
        <v>2517</v>
      </c>
      <c r="N256" t="s">
        <v>1743</v>
      </c>
      <c r="O256">
        <v>0</v>
      </c>
      <c r="P256" t="s">
        <v>2518</v>
      </c>
      <c r="Q256" t="s">
        <v>2518</v>
      </c>
      <c r="R256" t="s">
        <v>2518</v>
      </c>
      <c r="S256" t="s">
        <v>1745</v>
      </c>
      <c r="T256" t="s">
        <v>1745</v>
      </c>
      <c r="U256" t="s">
        <v>1746</v>
      </c>
      <c r="V256">
        <v>0</v>
      </c>
      <c r="W256" t="s">
        <v>2518</v>
      </c>
      <c r="X256" t="s">
        <v>1745</v>
      </c>
      <c r="Y256">
        <f>+VLOOKUP(Tabla24[[#This Row],[ItemCode]],'Hoja1 (2)'!$C$2:$H$732,6,FALSE)</f>
        <v>1000</v>
      </c>
      <c r="Z256">
        <f>+VLOOKUP(Tabla24[[#This Row],[ItemCode]],'Hoja1 (2)'!$C$2:$J$732,8,FALSE)</f>
        <v>25</v>
      </c>
      <c r="AA256">
        <f>+VLOOKUP(Tabla24[[#This Row],[ItemCode]],'Hoja1 (2)'!$C$2:$L$732,10,FALSE)</f>
        <v>72</v>
      </c>
      <c r="AB256">
        <f>+Tabla24[[#This Row],[ItemCode]]</f>
        <v>9749433</v>
      </c>
      <c r="AC256" s="74">
        <v>9749433</v>
      </c>
      <c r="AD256">
        <v>9749433</v>
      </c>
      <c r="AE256">
        <v>17.25</v>
      </c>
      <c r="AF256">
        <v>17.25</v>
      </c>
      <c r="AG256" t="s">
        <v>2637</v>
      </c>
    </row>
    <row r="257" spans="1:33" x14ac:dyDescent="0.35">
      <c r="A257" t="s">
        <v>2563</v>
      </c>
      <c r="B257" t="str">
        <f t="shared" si="3"/>
        <v>100025725340</v>
      </c>
      <c r="C257">
        <f>+VLOOKUP(E257,'Hoja1 (2)'!$C$2:$O$732,13,FALSE)</f>
        <v>10002572</v>
      </c>
      <c r="D257">
        <v>5340</v>
      </c>
      <c r="E257">
        <v>9749514</v>
      </c>
      <c r="F257">
        <f>+VLOOKUP(E257,'Hoja1 (2)'!$C$2:$O$732,13,FALSE)</f>
        <v>10002572</v>
      </c>
      <c r="G257" t="s">
        <v>1713</v>
      </c>
      <c r="H257" t="s">
        <v>1743</v>
      </c>
      <c r="I257">
        <v>108</v>
      </c>
      <c r="J257" t="s">
        <v>2517</v>
      </c>
      <c r="K257" t="s">
        <v>2517</v>
      </c>
      <c r="L257" t="s">
        <v>2517</v>
      </c>
      <c r="M257" t="s">
        <v>2517</v>
      </c>
      <c r="N257" t="s">
        <v>1743</v>
      </c>
      <c r="O257">
        <v>0</v>
      </c>
      <c r="P257" t="s">
        <v>2518</v>
      </c>
      <c r="Q257" t="s">
        <v>2518</v>
      </c>
      <c r="R257" t="s">
        <v>2518</v>
      </c>
      <c r="S257" t="s">
        <v>1745</v>
      </c>
      <c r="T257" t="s">
        <v>1745</v>
      </c>
      <c r="U257" t="s">
        <v>1746</v>
      </c>
      <c r="V257">
        <v>0</v>
      </c>
      <c r="W257" t="s">
        <v>2517</v>
      </c>
      <c r="X257" t="s">
        <v>1745</v>
      </c>
      <c r="Y257">
        <f>+VLOOKUP(Tabla24[[#This Row],[ItemCode]],'Hoja1 (2)'!$C$2:$H$732,6,FALSE)</f>
        <v>1000</v>
      </c>
      <c r="Z257">
        <f>+VLOOKUP(Tabla24[[#This Row],[ItemCode]],'Hoja1 (2)'!$C$2:$J$732,8,FALSE)</f>
        <v>25</v>
      </c>
      <c r="AA257">
        <f>+VLOOKUP(Tabla24[[#This Row],[ItemCode]],'Hoja1 (2)'!$C$2:$L$732,10,FALSE)</f>
        <v>72</v>
      </c>
      <c r="AB257">
        <f>+Tabla24[[#This Row],[ItemCode]]</f>
        <v>9749514</v>
      </c>
      <c r="AC257" s="74">
        <v>9749514</v>
      </c>
      <c r="AD257">
        <v>9749514</v>
      </c>
      <c r="AE257">
        <v>47.44</v>
      </c>
      <c r="AF257">
        <v>47.44</v>
      </c>
      <c r="AG257" t="s">
        <v>2637</v>
      </c>
    </row>
    <row r="258" spans="1:33" x14ac:dyDescent="0.35">
      <c r="A258" t="s">
        <v>2564</v>
      </c>
      <c r="B258" t="str">
        <f t="shared" si="3"/>
        <v>100025725341</v>
      </c>
      <c r="C258">
        <f>+VLOOKUP(E258,'Hoja1 (2)'!$C$2:$O$732,13,FALSE)</f>
        <v>10002572</v>
      </c>
      <c r="D258">
        <v>5341</v>
      </c>
      <c r="E258">
        <v>9797127</v>
      </c>
      <c r="F258">
        <f>+VLOOKUP(E258,'Hoja1 (2)'!$C$2:$O$732,13,FALSE)</f>
        <v>10002572</v>
      </c>
      <c r="G258" t="s">
        <v>1632</v>
      </c>
      <c r="H258" t="s">
        <v>1743</v>
      </c>
      <c r="I258">
        <v>108</v>
      </c>
      <c r="J258" t="s">
        <v>2517</v>
      </c>
      <c r="K258" t="s">
        <v>2517</v>
      </c>
      <c r="L258" t="s">
        <v>2517</v>
      </c>
      <c r="M258" t="s">
        <v>2517</v>
      </c>
      <c r="N258" t="s">
        <v>1743</v>
      </c>
      <c r="O258">
        <v>0</v>
      </c>
      <c r="P258" t="s">
        <v>2518</v>
      </c>
      <c r="Q258" t="s">
        <v>2518</v>
      </c>
      <c r="R258" t="s">
        <v>2518</v>
      </c>
      <c r="S258" t="s">
        <v>1745</v>
      </c>
      <c r="T258" t="s">
        <v>1745</v>
      </c>
      <c r="U258" t="s">
        <v>1746</v>
      </c>
      <c r="V258">
        <v>0</v>
      </c>
      <c r="W258" t="s">
        <v>2518</v>
      </c>
      <c r="X258" t="s">
        <v>1745</v>
      </c>
      <c r="Y258">
        <f>+VLOOKUP(Tabla24[[#This Row],[ItemCode]],'Hoja1 (2)'!$C$2:$H$732,6,FALSE)</f>
        <v>1000</v>
      </c>
      <c r="Z258">
        <f>+VLOOKUP(Tabla24[[#This Row],[ItemCode]],'Hoja1 (2)'!$C$2:$J$732,8,FALSE)</f>
        <v>25</v>
      </c>
      <c r="AA258">
        <f>+VLOOKUP(Tabla24[[#This Row],[ItemCode]],'Hoja1 (2)'!$C$2:$L$732,10,FALSE)</f>
        <v>72</v>
      </c>
      <c r="AB258">
        <f>+Tabla24[[#This Row],[ItemCode]]</f>
        <v>9797127</v>
      </c>
      <c r="AC258" s="74">
        <v>9797127</v>
      </c>
      <c r="AD258">
        <v>9797127</v>
      </c>
      <c r="AE258">
        <v>84.94</v>
      </c>
      <c r="AF258">
        <v>84.94</v>
      </c>
      <c r="AG258" t="s">
        <v>2637</v>
      </c>
    </row>
    <row r="259" spans="1:33" x14ac:dyDescent="0.35">
      <c r="A259" t="s">
        <v>2565</v>
      </c>
      <c r="B259" t="str">
        <f t="shared" ref="B259:B322" si="4">+CONCATENATE(C259,D259)</f>
        <v>100025725342</v>
      </c>
      <c r="C259">
        <f>+VLOOKUP(E259,'Hoja1 (2)'!$C$2:$O$732,13,FALSE)</f>
        <v>10002572</v>
      </c>
      <c r="D259">
        <v>5342</v>
      </c>
      <c r="E259">
        <v>9797615</v>
      </c>
      <c r="F259">
        <f>+VLOOKUP(E259,'Hoja1 (2)'!$C$2:$O$732,13,FALSE)</f>
        <v>10002572</v>
      </c>
      <c r="G259" t="s">
        <v>1604</v>
      </c>
      <c r="H259" t="s">
        <v>1743</v>
      </c>
      <c r="I259">
        <v>108</v>
      </c>
      <c r="J259" t="s">
        <v>2517</v>
      </c>
      <c r="K259" t="s">
        <v>2517</v>
      </c>
      <c r="L259" t="s">
        <v>2517</v>
      </c>
      <c r="M259" t="s">
        <v>2517</v>
      </c>
      <c r="N259" t="s">
        <v>1743</v>
      </c>
      <c r="O259">
        <v>0</v>
      </c>
      <c r="P259" t="s">
        <v>2518</v>
      </c>
      <c r="Q259" t="s">
        <v>2518</v>
      </c>
      <c r="R259" t="s">
        <v>2518</v>
      </c>
      <c r="S259" t="s">
        <v>1745</v>
      </c>
      <c r="T259" t="s">
        <v>1745</v>
      </c>
      <c r="U259" t="s">
        <v>1746</v>
      </c>
      <c r="V259">
        <v>0</v>
      </c>
      <c r="W259" t="s">
        <v>2518</v>
      </c>
      <c r="X259" t="s">
        <v>1745</v>
      </c>
      <c r="Y259">
        <f>+VLOOKUP(Tabla24[[#This Row],[ItemCode]],'Hoja1 (2)'!$C$2:$H$732,6,FALSE)</f>
        <v>1000</v>
      </c>
      <c r="Z259">
        <f>+VLOOKUP(Tabla24[[#This Row],[ItemCode]],'Hoja1 (2)'!$C$2:$J$732,8,FALSE)</f>
        <v>25</v>
      </c>
      <c r="AA259">
        <f>+VLOOKUP(Tabla24[[#This Row],[ItemCode]],'Hoja1 (2)'!$C$2:$L$732,10,FALSE)</f>
        <v>72</v>
      </c>
      <c r="AB259">
        <f>+Tabla24[[#This Row],[ItemCode]]</f>
        <v>9797615</v>
      </c>
      <c r="AC259" s="74">
        <v>9797615</v>
      </c>
      <c r="AD259">
        <v>9797615</v>
      </c>
      <c r="AE259">
        <v>109.96</v>
      </c>
      <c r="AF259">
        <v>109.96</v>
      </c>
      <c r="AG259" t="s">
        <v>2637</v>
      </c>
    </row>
    <row r="260" spans="1:33" x14ac:dyDescent="0.35">
      <c r="A260" t="s">
        <v>2566</v>
      </c>
      <c r="B260" t="str">
        <f t="shared" si="4"/>
        <v>100025725343</v>
      </c>
      <c r="C260">
        <f>+VLOOKUP(E260,'Hoja1 (2)'!$C$2:$O$732,13,FALSE)</f>
        <v>10002572</v>
      </c>
      <c r="D260">
        <v>5343</v>
      </c>
      <c r="E260">
        <v>9797683</v>
      </c>
      <c r="F260">
        <f>+VLOOKUP(E260,'Hoja1 (2)'!$C$2:$O$732,13,FALSE)</f>
        <v>10002572</v>
      </c>
      <c r="G260" t="s">
        <v>1606</v>
      </c>
      <c r="H260" t="s">
        <v>1743</v>
      </c>
      <c r="I260">
        <v>108</v>
      </c>
      <c r="J260" t="s">
        <v>2517</v>
      </c>
      <c r="K260" t="s">
        <v>2517</v>
      </c>
      <c r="L260" t="s">
        <v>2517</v>
      </c>
      <c r="M260" t="s">
        <v>2517</v>
      </c>
      <c r="N260" t="s">
        <v>1743</v>
      </c>
      <c r="O260">
        <v>0</v>
      </c>
      <c r="P260" t="s">
        <v>2518</v>
      </c>
      <c r="Q260" t="s">
        <v>2518</v>
      </c>
      <c r="R260" t="s">
        <v>2518</v>
      </c>
      <c r="S260" t="s">
        <v>1745</v>
      </c>
      <c r="T260" t="s">
        <v>1745</v>
      </c>
      <c r="U260" t="s">
        <v>1746</v>
      </c>
      <c r="V260">
        <v>0</v>
      </c>
      <c r="W260" t="s">
        <v>2518</v>
      </c>
      <c r="X260" t="s">
        <v>1745</v>
      </c>
      <c r="Y260">
        <f>+VLOOKUP(Tabla24[[#This Row],[ItemCode]],'Hoja1 (2)'!$C$2:$H$732,6,FALSE)</f>
        <v>1000</v>
      </c>
      <c r="Z260">
        <f>+VLOOKUP(Tabla24[[#This Row],[ItemCode]],'Hoja1 (2)'!$C$2:$J$732,8,FALSE)</f>
        <v>25</v>
      </c>
      <c r="AA260">
        <f>+VLOOKUP(Tabla24[[#This Row],[ItemCode]],'Hoja1 (2)'!$C$2:$L$732,10,FALSE)</f>
        <v>72</v>
      </c>
      <c r="AB260">
        <f>+Tabla24[[#This Row],[ItemCode]]</f>
        <v>9797683</v>
      </c>
      <c r="AC260" s="74">
        <v>9797683</v>
      </c>
      <c r="AD260">
        <v>9797683</v>
      </c>
      <c r="AE260">
        <v>109.93</v>
      </c>
      <c r="AF260">
        <v>109.93</v>
      </c>
      <c r="AG260" t="s">
        <v>2637</v>
      </c>
    </row>
    <row r="261" spans="1:33" x14ac:dyDescent="0.35">
      <c r="A261" t="s">
        <v>2567</v>
      </c>
      <c r="B261" t="str">
        <f t="shared" si="4"/>
        <v>100025725344</v>
      </c>
      <c r="C261">
        <f>+VLOOKUP(E261,'Hoja1 (2)'!$C$2:$O$732,13,FALSE)</f>
        <v>10002572</v>
      </c>
      <c r="D261">
        <v>5344</v>
      </c>
      <c r="E261">
        <v>9831856</v>
      </c>
      <c r="F261">
        <f>+VLOOKUP(E261,'Hoja1 (2)'!$C$2:$O$732,13,FALSE)</f>
        <v>10002572</v>
      </c>
      <c r="G261" t="s">
        <v>1396</v>
      </c>
      <c r="H261" t="s">
        <v>1743</v>
      </c>
      <c r="I261">
        <v>108</v>
      </c>
      <c r="J261" t="s">
        <v>2517</v>
      </c>
      <c r="K261" t="s">
        <v>2517</v>
      </c>
      <c r="L261" t="s">
        <v>2517</v>
      </c>
      <c r="M261" t="s">
        <v>2517</v>
      </c>
      <c r="N261" t="s">
        <v>1743</v>
      </c>
      <c r="O261">
        <v>0</v>
      </c>
      <c r="P261" t="s">
        <v>2518</v>
      </c>
      <c r="Q261" t="s">
        <v>2518</v>
      </c>
      <c r="R261" t="s">
        <v>2518</v>
      </c>
      <c r="S261" t="s">
        <v>1745</v>
      </c>
      <c r="T261" t="s">
        <v>1745</v>
      </c>
      <c r="U261" t="s">
        <v>1746</v>
      </c>
      <c r="V261">
        <v>0</v>
      </c>
      <c r="W261" t="s">
        <v>2518</v>
      </c>
      <c r="X261" t="s">
        <v>1745</v>
      </c>
      <c r="Y261">
        <f>+VLOOKUP(Tabla24[[#This Row],[ItemCode]],'Hoja1 (2)'!$C$2:$H$732,6,FALSE)</f>
        <v>1000</v>
      </c>
      <c r="Z261">
        <f>+VLOOKUP(Tabla24[[#This Row],[ItemCode]],'Hoja1 (2)'!$C$2:$J$732,8,FALSE)</f>
        <v>25</v>
      </c>
      <c r="AA261">
        <f>+VLOOKUP(Tabla24[[#This Row],[ItemCode]],'Hoja1 (2)'!$C$2:$L$732,10,FALSE)</f>
        <v>72</v>
      </c>
      <c r="AB261">
        <f>+Tabla24[[#This Row],[ItemCode]]</f>
        <v>9831856</v>
      </c>
      <c r="AC261" s="74">
        <v>9831856</v>
      </c>
      <c r="AD261">
        <v>9831856</v>
      </c>
      <c r="AE261">
        <v>52.14</v>
      </c>
      <c r="AF261">
        <v>52.14</v>
      </c>
      <c r="AG261" t="s">
        <v>2637</v>
      </c>
    </row>
    <row r="262" spans="1:33" x14ac:dyDescent="0.35">
      <c r="A262" t="s">
        <v>2758</v>
      </c>
      <c r="B262" t="str">
        <f t="shared" si="4"/>
        <v>100025725345</v>
      </c>
      <c r="C262">
        <f>+VLOOKUP(E262,'Hoja1 (2)'!$C$2:$O$732,13,FALSE)</f>
        <v>10002572</v>
      </c>
      <c r="D262">
        <v>5345</v>
      </c>
      <c r="E262">
        <v>9831873</v>
      </c>
      <c r="F262">
        <f>+VLOOKUP(E262,'Hoja1 (2)'!$C$2:$O$732,13,FALSE)</f>
        <v>10002572</v>
      </c>
      <c r="G262" t="s">
        <v>1390</v>
      </c>
      <c r="H262" t="s">
        <v>1743</v>
      </c>
      <c r="I262">
        <v>108</v>
      </c>
      <c r="J262" t="s">
        <v>2517</v>
      </c>
      <c r="K262" t="s">
        <v>2517</v>
      </c>
      <c r="L262" t="s">
        <v>2517</v>
      </c>
      <c r="M262" t="s">
        <v>2517</v>
      </c>
      <c r="N262" t="s">
        <v>1743</v>
      </c>
      <c r="O262">
        <v>0</v>
      </c>
      <c r="P262" t="s">
        <v>2518</v>
      </c>
      <c r="Q262" t="s">
        <v>2518</v>
      </c>
      <c r="R262" t="s">
        <v>2518</v>
      </c>
      <c r="S262" t="s">
        <v>1745</v>
      </c>
      <c r="T262" t="s">
        <v>1745</v>
      </c>
      <c r="U262" t="s">
        <v>1746</v>
      </c>
      <c r="V262">
        <v>0</v>
      </c>
      <c r="W262" t="s">
        <v>2518</v>
      </c>
      <c r="X262" t="s">
        <v>1745</v>
      </c>
      <c r="Y262">
        <f>+VLOOKUP(Tabla24[[#This Row],[ItemCode]],'Hoja1 (2)'!$C$2:$H$732,6,FALSE)</f>
        <v>1000</v>
      </c>
      <c r="Z262">
        <f>+VLOOKUP(Tabla24[[#This Row],[ItemCode]],'Hoja1 (2)'!$C$2:$J$732,8,FALSE)</f>
        <v>25</v>
      </c>
      <c r="AA262">
        <f>+VLOOKUP(Tabla24[[#This Row],[ItemCode]],'Hoja1 (2)'!$C$2:$L$732,10,FALSE)</f>
        <v>72</v>
      </c>
      <c r="AB262">
        <f>+Tabla24[[#This Row],[ItemCode]]</f>
        <v>9831873</v>
      </c>
      <c r="AC262" s="74">
        <v>9831873</v>
      </c>
      <c r="AD262">
        <v>9831873</v>
      </c>
      <c r="AE262">
        <v>53.88</v>
      </c>
      <c r="AF262">
        <v>53.88</v>
      </c>
      <c r="AG262" t="s">
        <v>2637</v>
      </c>
    </row>
    <row r="263" spans="1:33" x14ac:dyDescent="0.35">
      <c r="A263" t="s">
        <v>2759</v>
      </c>
      <c r="B263" t="str">
        <f t="shared" si="4"/>
        <v>100025725346</v>
      </c>
      <c r="C263">
        <f>+VLOOKUP(E263,'Hoja1 (2)'!$C$2:$O$732,13,FALSE)</f>
        <v>10002572</v>
      </c>
      <c r="D263">
        <v>5346</v>
      </c>
      <c r="E263">
        <v>9831881</v>
      </c>
      <c r="F263">
        <f>+VLOOKUP(E263,'Hoja1 (2)'!$C$2:$O$732,13,FALSE)</f>
        <v>10002572</v>
      </c>
      <c r="G263" t="s">
        <v>1689</v>
      </c>
      <c r="H263" t="s">
        <v>1743</v>
      </c>
      <c r="I263">
        <v>108</v>
      </c>
      <c r="J263" t="s">
        <v>2517</v>
      </c>
      <c r="K263" t="s">
        <v>2517</v>
      </c>
      <c r="L263" t="s">
        <v>2517</v>
      </c>
      <c r="M263" t="s">
        <v>2517</v>
      </c>
      <c r="N263" t="s">
        <v>1743</v>
      </c>
      <c r="O263">
        <v>0</v>
      </c>
      <c r="P263" t="s">
        <v>2518</v>
      </c>
      <c r="Q263" t="s">
        <v>2518</v>
      </c>
      <c r="R263" t="s">
        <v>2518</v>
      </c>
      <c r="S263" t="s">
        <v>1745</v>
      </c>
      <c r="T263" t="s">
        <v>1745</v>
      </c>
      <c r="U263" t="s">
        <v>1746</v>
      </c>
      <c r="V263">
        <v>0</v>
      </c>
      <c r="W263" t="s">
        <v>2518</v>
      </c>
      <c r="X263" t="s">
        <v>1745</v>
      </c>
      <c r="Y263">
        <f>+VLOOKUP(Tabla24[[#This Row],[ItemCode]],'Hoja1 (2)'!$C$2:$H$732,6,FALSE)</f>
        <v>1000</v>
      </c>
      <c r="Z263">
        <f>+VLOOKUP(Tabla24[[#This Row],[ItemCode]],'Hoja1 (2)'!$C$2:$J$732,8,FALSE)</f>
        <v>25</v>
      </c>
      <c r="AA263">
        <f>+VLOOKUP(Tabla24[[#This Row],[ItemCode]],'Hoja1 (2)'!$C$2:$L$732,10,FALSE)</f>
        <v>72</v>
      </c>
      <c r="AB263">
        <f>+Tabla24[[#This Row],[ItemCode]]</f>
        <v>9831881</v>
      </c>
      <c r="AC263" s="74">
        <v>9831881</v>
      </c>
      <c r="AD263">
        <v>9831881</v>
      </c>
      <c r="AE263">
        <v>52.14</v>
      </c>
      <c r="AF263">
        <v>52.14</v>
      </c>
      <c r="AG263" t="s">
        <v>2637</v>
      </c>
    </row>
    <row r="264" spans="1:33" x14ac:dyDescent="0.35">
      <c r="A264" t="s">
        <v>2760</v>
      </c>
      <c r="B264" t="str">
        <f t="shared" si="4"/>
        <v>100025725347</v>
      </c>
      <c r="C264">
        <f>+VLOOKUP(E264,'Hoja1 (2)'!$C$2:$O$732,13,FALSE)</f>
        <v>10002572</v>
      </c>
      <c r="D264">
        <v>5347</v>
      </c>
      <c r="E264">
        <v>9831899</v>
      </c>
      <c r="F264">
        <f>+VLOOKUP(E264,'Hoja1 (2)'!$C$2:$O$732,13,FALSE)</f>
        <v>10002572</v>
      </c>
      <c r="G264" t="s">
        <v>1394</v>
      </c>
      <c r="H264" t="s">
        <v>1743</v>
      </c>
      <c r="I264">
        <v>108</v>
      </c>
      <c r="J264" t="s">
        <v>2517</v>
      </c>
      <c r="K264" t="s">
        <v>2517</v>
      </c>
      <c r="L264" t="s">
        <v>2517</v>
      </c>
      <c r="M264" t="s">
        <v>2517</v>
      </c>
      <c r="N264" t="s">
        <v>1743</v>
      </c>
      <c r="O264">
        <v>0</v>
      </c>
      <c r="P264" t="s">
        <v>2518</v>
      </c>
      <c r="Q264" t="s">
        <v>2518</v>
      </c>
      <c r="R264" t="s">
        <v>2518</v>
      </c>
      <c r="S264" t="s">
        <v>1745</v>
      </c>
      <c r="T264" t="s">
        <v>1745</v>
      </c>
      <c r="U264" t="s">
        <v>1746</v>
      </c>
      <c r="V264">
        <v>0</v>
      </c>
      <c r="W264" t="s">
        <v>2518</v>
      </c>
      <c r="X264" t="s">
        <v>1745</v>
      </c>
      <c r="Y264">
        <f>+VLOOKUP(Tabla24[[#This Row],[ItemCode]],'Hoja1 (2)'!$C$2:$H$732,6,FALSE)</f>
        <v>1000</v>
      </c>
      <c r="Z264">
        <f>+VLOOKUP(Tabla24[[#This Row],[ItemCode]],'Hoja1 (2)'!$C$2:$J$732,8,FALSE)</f>
        <v>25</v>
      </c>
      <c r="AA264">
        <f>+VLOOKUP(Tabla24[[#This Row],[ItemCode]],'Hoja1 (2)'!$C$2:$L$732,10,FALSE)</f>
        <v>72</v>
      </c>
      <c r="AB264">
        <f>+Tabla24[[#This Row],[ItemCode]]</f>
        <v>9831899</v>
      </c>
      <c r="AC264" s="74">
        <v>9831899</v>
      </c>
      <c r="AD264">
        <v>9831899</v>
      </c>
      <c r="AE264">
        <v>52.14</v>
      </c>
      <c r="AF264">
        <v>52.14</v>
      </c>
      <c r="AG264" t="s">
        <v>2637</v>
      </c>
    </row>
    <row r="265" spans="1:33" x14ac:dyDescent="0.35">
      <c r="A265" t="s">
        <v>2761</v>
      </c>
      <c r="B265" t="str">
        <f t="shared" si="4"/>
        <v>100025725348</v>
      </c>
      <c r="C265">
        <f>+VLOOKUP(E265,'Hoja1 (2)'!$C$2:$O$732,13,FALSE)</f>
        <v>10002572</v>
      </c>
      <c r="D265">
        <v>5348</v>
      </c>
      <c r="E265">
        <v>9831911</v>
      </c>
      <c r="F265">
        <f>+VLOOKUP(E265,'Hoja1 (2)'!$C$2:$O$732,13,FALSE)</f>
        <v>10002572</v>
      </c>
      <c r="G265" t="s">
        <v>1392</v>
      </c>
      <c r="H265" t="s">
        <v>1743</v>
      </c>
      <c r="I265">
        <v>108</v>
      </c>
      <c r="J265" t="s">
        <v>2517</v>
      </c>
      <c r="K265" t="s">
        <v>2517</v>
      </c>
      <c r="L265" t="s">
        <v>2517</v>
      </c>
      <c r="M265" t="s">
        <v>2517</v>
      </c>
      <c r="N265" t="s">
        <v>1743</v>
      </c>
      <c r="O265">
        <v>0</v>
      </c>
      <c r="P265" t="s">
        <v>2518</v>
      </c>
      <c r="Q265" t="s">
        <v>2518</v>
      </c>
      <c r="R265" t="s">
        <v>2518</v>
      </c>
      <c r="S265" t="s">
        <v>1745</v>
      </c>
      <c r="T265" t="s">
        <v>1745</v>
      </c>
      <c r="U265" t="s">
        <v>1746</v>
      </c>
      <c r="V265">
        <v>0</v>
      </c>
      <c r="W265" t="s">
        <v>2518</v>
      </c>
      <c r="X265" t="s">
        <v>1745</v>
      </c>
      <c r="Y265">
        <f>+VLOOKUP(Tabla24[[#This Row],[ItemCode]],'Hoja1 (2)'!$C$2:$H$732,6,FALSE)</f>
        <v>1000</v>
      </c>
      <c r="Z265">
        <f>+VLOOKUP(Tabla24[[#This Row],[ItemCode]],'Hoja1 (2)'!$C$2:$J$732,8,FALSE)</f>
        <v>25</v>
      </c>
      <c r="AA265">
        <f>+VLOOKUP(Tabla24[[#This Row],[ItemCode]],'Hoja1 (2)'!$C$2:$L$732,10,FALSE)</f>
        <v>72</v>
      </c>
      <c r="AB265">
        <f>+Tabla24[[#This Row],[ItemCode]]</f>
        <v>9831911</v>
      </c>
      <c r="AC265" s="74">
        <v>9831911</v>
      </c>
      <c r="AD265">
        <v>9831911</v>
      </c>
      <c r="AE265">
        <v>52.14</v>
      </c>
      <c r="AF265">
        <v>52.14</v>
      </c>
      <c r="AG265" t="s">
        <v>2637</v>
      </c>
    </row>
    <row r="266" spans="1:33" x14ac:dyDescent="0.35">
      <c r="A266" t="s">
        <v>2762</v>
      </c>
      <c r="B266" t="str">
        <f t="shared" si="4"/>
        <v>100025725349</v>
      </c>
      <c r="C266">
        <f>+VLOOKUP(E266,'Hoja1 (2)'!$C$2:$O$732,13,FALSE)</f>
        <v>10002572</v>
      </c>
      <c r="D266">
        <v>5349</v>
      </c>
      <c r="E266">
        <v>9832585</v>
      </c>
      <c r="F266">
        <f>+VLOOKUP(E266,'Hoja1 (2)'!$C$2:$O$732,13,FALSE)</f>
        <v>10002572</v>
      </c>
      <c r="G266" t="s">
        <v>1384</v>
      </c>
      <c r="H266" t="s">
        <v>1743</v>
      </c>
      <c r="I266">
        <v>108</v>
      </c>
      <c r="J266" t="s">
        <v>2517</v>
      </c>
      <c r="K266" t="s">
        <v>2517</v>
      </c>
      <c r="L266" t="s">
        <v>2517</v>
      </c>
      <c r="M266" t="s">
        <v>2517</v>
      </c>
      <c r="N266" t="s">
        <v>1743</v>
      </c>
      <c r="O266">
        <v>0</v>
      </c>
      <c r="P266" t="s">
        <v>2518</v>
      </c>
      <c r="Q266" t="s">
        <v>2518</v>
      </c>
      <c r="R266" t="s">
        <v>2518</v>
      </c>
      <c r="S266" t="s">
        <v>1745</v>
      </c>
      <c r="T266" t="s">
        <v>1745</v>
      </c>
      <c r="U266" t="s">
        <v>1746</v>
      </c>
      <c r="V266">
        <v>0</v>
      </c>
      <c r="W266" t="s">
        <v>2518</v>
      </c>
      <c r="X266" t="s">
        <v>1745</v>
      </c>
      <c r="Y266">
        <f>+VLOOKUP(Tabla24[[#This Row],[ItemCode]],'Hoja1 (2)'!$C$2:$H$732,6,FALSE)</f>
        <v>1000</v>
      </c>
      <c r="Z266">
        <f>+VLOOKUP(Tabla24[[#This Row],[ItemCode]],'Hoja1 (2)'!$C$2:$J$732,8,FALSE)</f>
        <v>25</v>
      </c>
      <c r="AA266">
        <f>+VLOOKUP(Tabla24[[#This Row],[ItemCode]],'Hoja1 (2)'!$C$2:$L$732,10,FALSE)</f>
        <v>72</v>
      </c>
      <c r="AB266">
        <f>+Tabla24[[#This Row],[ItemCode]]</f>
        <v>9832585</v>
      </c>
      <c r="AC266" s="74">
        <v>9832585</v>
      </c>
      <c r="AD266">
        <v>9832585</v>
      </c>
      <c r="AE266">
        <v>93.96</v>
      </c>
      <c r="AF266">
        <v>93.96</v>
      </c>
      <c r="AG266" t="s">
        <v>2637</v>
      </c>
    </row>
    <row r="267" spans="1:33" x14ac:dyDescent="0.35">
      <c r="A267" t="s">
        <v>2763</v>
      </c>
      <c r="B267" t="str">
        <f t="shared" si="4"/>
        <v>100025725350</v>
      </c>
      <c r="C267">
        <f>+VLOOKUP(E267,'Hoja1 (2)'!$C$2:$O$732,13,FALSE)</f>
        <v>10002572</v>
      </c>
      <c r="D267">
        <v>5350</v>
      </c>
      <c r="E267">
        <v>9832594</v>
      </c>
      <c r="F267">
        <f>+VLOOKUP(E267,'Hoja1 (2)'!$C$2:$O$732,13,FALSE)</f>
        <v>10002572</v>
      </c>
      <c r="G267" t="s">
        <v>1382</v>
      </c>
      <c r="H267" t="s">
        <v>1743</v>
      </c>
      <c r="I267">
        <v>108</v>
      </c>
      <c r="J267" t="s">
        <v>2517</v>
      </c>
      <c r="K267" t="s">
        <v>2517</v>
      </c>
      <c r="L267" t="s">
        <v>2517</v>
      </c>
      <c r="M267" t="s">
        <v>2517</v>
      </c>
      <c r="N267" t="s">
        <v>1743</v>
      </c>
      <c r="O267">
        <v>0</v>
      </c>
      <c r="P267" t="s">
        <v>2518</v>
      </c>
      <c r="Q267" t="s">
        <v>2518</v>
      </c>
      <c r="R267" t="s">
        <v>2518</v>
      </c>
      <c r="S267" t="s">
        <v>1745</v>
      </c>
      <c r="T267" t="s">
        <v>1745</v>
      </c>
      <c r="U267" t="s">
        <v>1746</v>
      </c>
      <c r="V267">
        <v>0</v>
      </c>
      <c r="W267" t="s">
        <v>2518</v>
      </c>
      <c r="X267" t="s">
        <v>1745</v>
      </c>
      <c r="Y267">
        <f>+VLOOKUP(Tabla24[[#This Row],[ItemCode]],'Hoja1 (2)'!$C$2:$H$732,6,FALSE)</f>
        <v>1000</v>
      </c>
      <c r="Z267">
        <f>+VLOOKUP(Tabla24[[#This Row],[ItemCode]],'Hoja1 (2)'!$C$2:$J$732,8,FALSE)</f>
        <v>25</v>
      </c>
      <c r="AA267">
        <f>+VLOOKUP(Tabla24[[#This Row],[ItemCode]],'Hoja1 (2)'!$C$2:$L$732,10,FALSE)</f>
        <v>72</v>
      </c>
      <c r="AB267">
        <f>+Tabla24[[#This Row],[ItemCode]]</f>
        <v>9832594</v>
      </c>
      <c r="AC267" s="74">
        <v>9832594</v>
      </c>
      <c r="AD267">
        <v>9832594</v>
      </c>
      <c r="AE267">
        <v>93.96</v>
      </c>
      <c r="AF267">
        <v>93.96</v>
      </c>
      <c r="AG267" t="s">
        <v>2637</v>
      </c>
    </row>
    <row r="268" spans="1:33" x14ac:dyDescent="0.35">
      <c r="A268" t="s">
        <v>2764</v>
      </c>
      <c r="B268" t="str">
        <f t="shared" si="4"/>
        <v>100025725351</v>
      </c>
      <c r="C268">
        <f>+VLOOKUP(E268,'Hoja1 (2)'!$C$2:$O$732,13,FALSE)</f>
        <v>10002572</v>
      </c>
      <c r="D268">
        <v>5351</v>
      </c>
      <c r="E268">
        <v>9832640</v>
      </c>
      <c r="F268">
        <f>+VLOOKUP(E268,'Hoja1 (2)'!$C$2:$O$732,13,FALSE)</f>
        <v>10002572</v>
      </c>
      <c r="G268" t="s">
        <v>1687</v>
      </c>
      <c r="H268" t="s">
        <v>1743</v>
      </c>
      <c r="I268">
        <v>108</v>
      </c>
      <c r="J268" t="s">
        <v>2517</v>
      </c>
      <c r="K268" t="s">
        <v>2517</v>
      </c>
      <c r="L268" t="s">
        <v>2517</v>
      </c>
      <c r="M268" t="s">
        <v>2517</v>
      </c>
      <c r="N268" t="s">
        <v>1743</v>
      </c>
      <c r="O268">
        <v>0</v>
      </c>
      <c r="P268" t="s">
        <v>2518</v>
      </c>
      <c r="Q268" t="s">
        <v>2518</v>
      </c>
      <c r="R268" t="s">
        <v>2518</v>
      </c>
      <c r="S268" t="s">
        <v>1745</v>
      </c>
      <c r="T268" t="s">
        <v>1745</v>
      </c>
      <c r="U268" t="s">
        <v>1746</v>
      </c>
      <c r="V268">
        <v>0</v>
      </c>
      <c r="W268" t="s">
        <v>2518</v>
      </c>
      <c r="X268" t="s">
        <v>1745</v>
      </c>
      <c r="Y268">
        <f>+VLOOKUP(Tabla24[[#This Row],[ItemCode]],'Hoja1 (2)'!$C$2:$H$732,6,FALSE)</f>
        <v>1000</v>
      </c>
      <c r="Z268">
        <f>+VLOOKUP(Tabla24[[#This Row],[ItemCode]],'Hoja1 (2)'!$C$2:$J$732,8,FALSE)</f>
        <v>25</v>
      </c>
      <c r="AA268">
        <f>+VLOOKUP(Tabla24[[#This Row],[ItemCode]],'Hoja1 (2)'!$C$2:$L$732,10,FALSE)</f>
        <v>72</v>
      </c>
      <c r="AB268">
        <f>+Tabla24[[#This Row],[ItemCode]]</f>
        <v>9832640</v>
      </c>
      <c r="AC268" s="74">
        <v>9832640</v>
      </c>
      <c r="AD268">
        <v>9832640</v>
      </c>
      <c r="AE268">
        <v>97.09</v>
      </c>
      <c r="AF268">
        <v>97.09</v>
      </c>
      <c r="AG268" t="s">
        <v>2637</v>
      </c>
    </row>
    <row r="269" spans="1:33" x14ac:dyDescent="0.35">
      <c r="A269" t="s">
        <v>2765</v>
      </c>
      <c r="B269" t="str">
        <f t="shared" si="4"/>
        <v>100025725352</v>
      </c>
      <c r="C269">
        <f>+VLOOKUP(E269,'Hoja1 (2)'!$C$2:$O$732,13,FALSE)</f>
        <v>10002572</v>
      </c>
      <c r="D269">
        <v>5352</v>
      </c>
      <c r="E269">
        <v>9833191</v>
      </c>
      <c r="F269">
        <f>+VLOOKUP(E269,'Hoja1 (2)'!$C$2:$O$732,13,FALSE)</f>
        <v>10002572</v>
      </c>
      <c r="G269" t="s">
        <v>1691</v>
      </c>
      <c r="H269" t="s">
        <v>1743</v>
      </c>
      <c r="I269">
        <v>108</v>
      </c>
      <c r="J269" t="s">
        <v>2517</v>
      </c>
      <c r="K269" t="s">
        <v>2517</v>
      </c>
      <c r="L269" t="s">
        <v>2517</v>
      </c>
      <c r="M269" t="s">
        <v>2517</v>
      </c>
      <c r="N269" t="s">
        <v>1743</v>
      </c>
      <c r="O269">
        <v>0</v>
      </c>
      <c r="P269" t="s">
        <v>2518</v>
      </c>
      <c r="Q269" t="s">
        <v>2518</v>
      </c>
      <c r="R269" t="s">
        <v>2518</v>
      </c>
      <c r="S269" t="s">
        <v>1745</v>
      </c>
      <c r="T269" t="s">
        <v>1745</v>
      </c>
      <c r="U269" t="s">
        <v>1746</v>
      </c>
      <c r="V269">
        <v>0</v>
      </c>
      <c r="W269" t="s">
        <v>2518</v>
      </c>
      <c r="X269" t="s">
        <v>1745</v>
      </c>
      <c r="Y269">
        <f>+VLOOKUP(Tabla24[[#This Row],[ItemCode]],'Hoja1 (2)'!$C$2:$H$732,6,FALSE)</f>
        <v>1000</v>
      </c>
      <c r="Z269">
        <f>+VLOOKUP(Tabla24[[#This Row],[ItemCode]],'Hoja1 (2)'!$C$2:$J$732,8,FALSE)</f>
        <v>25</v>
      </c>
      <c r="AA269">
        <f>+VLOOKUP(Tabla24[[#This Row],[ItemCode]],'Hoja1 (2)'!$C$2:$L$732,10,FALSE)</f>
        <v>72</v>
      </c>
      <c r="AB269">
        <f>+Tabla24[[#This Row],[ItemCode]]</f>
        <v>9833191</v>
      </c>
      <c r="AC269" s="74">
        <v>9833191</v>
      </c>
      <c r="AD269">
        <v>9833191</v>
      </c>
      <c r="AE269">
        <v>47.09</v>
      </c>
      <c r="AF269">
        <v>47.09</v>
      </c>
      <c r="AG269" t="s">
        <v>2637</v>
      </c>
    </row>
    <row r="270" spans="1:33" x14ac:dyDescent="0.35">
      <c r="A270" t="s">
        <v>2766</v>
      </c>
      <c r="B270" t="str">
        <f t="shared" si="4"/>
        <v>100025725353</v>
      </c>
      <c r="C270">
        <f>+VLOOKUP(E270,'Hoja1 (2)'!$C$2:$O$732,13,FALSE)</f>
        <v>10002572</v>
      </c>
      <c r="D270">
        <v>5353</v>
      </c>
      <c r="E270">
        <v>9833549</v>
      </c>
      <c r="F270">
        <f>+VLOOKUP(E270,'Hoja1 (2)'!$C$2:$O$732,13,FALSE)</f>
        <v>10002572</v>
      </c>
      <c r="G270" t="s">
        <v>1693</v>
      </c>
      <c r="H270" t="s">
        <v>1743</v>
      </c>
      <c r="I270">
        <v>108</v>
      </c>
      <c r="J270" t="s">
        <v>2517</v>
      </c>
      <c r="K270" t="s">
        <v>2517</v>
      </c>
      <c r="L270" t="s">
        <v>2517</v>
      </c>
      <c r="M270" t="s">
        <v>2517</v>
      </c>
      <c r="N270" t="s">
        <v>1743</v>
      </c>
      <c r="O270">
        <v>0</v>
      </c>
      <c r="P270" t="s">
        <v>2518</v>
      </c>
      <c r="Q270" t="s">
        <v>2518</v>
      </c>
      <c r="R270" t="s">
        <v>2518</v>
      </c>
      <c r="S270" t="s">
        <v>1745</v>
      </c>
      <c r="T270" t="s">
        <v>1745</v>
      </c>
      <c r="U270" t="s">
        <v>1746</v>
      </c>
      <c r="V270">
        <v>0</v>
      </c>
      <c r="W270" t="s">
        <v>2518</v>
      </c>
      <c r="X270" t="s">
        <v>1745</v>
      </c>
      <c r="Y270">
        <f>+VLOOKUP(Tabla24[[#This Row],[ItemCode]],'Hoja1 (2)'!$C$2:$H$732,6,FALSE)</f>
        <v>1000</v>
      </c>
      <c r="Z270">
        <f>+VLOOKUP(Tabla24[[#This Row],[ItemCode]],'Hoja1 (2)'!$C$2:$J$732,8,FALSE)</f>
        <v>25</v>
      </c>
      <c r="AA270">
        <f>+VLOOKUP(Tabla24[[#This Row],[ItemCode]],'Hoja1 (2)'!$C$2:$L$732,10,FALSE)</f>
        <v>72</v>
      </c>
      <c r="AB270">
        <f>+Tabla24[[#This Row],[ItemCode]]</f>
        <v>9833549</v>
      </c>
      <c r="AC270" s="74">
        <v>9833549</v>
      </c>
      <c r="AD270">
        <v>9833549</v>
      </c>
      <c r="AE270">
        <v>38.85</v>
      </c>
      <c r="AF270">
        <v>38.85</v>
      </c>
      <c r="AG270" t="s">
        <v>2637</v>
      </c>
    </row>
    <row r="271" spans="1:33" x14ac:dyDescent="0.35">
      <c r="A271" t="s">
        <v>2767</v>
      </c>
      <c r="B271" t="str">
        <f t="shared" si="4"/>
        <v>100025725354</v>
      </c>
      <c r="C271">
        <f>+VLOOKUP(E271,'Hoja1 (2)'!$C$2:$O$732,13,FALSE)</f>
        <v>10002572</v>
      </c>
      <c r="D271">
        <v>5354</v>
      </c>
      <c r="E271">
        <v>9833557</v>
      </c>
      <c r="F271">
        <f>+VLOOKUP(E271,'Hoja1 (2)'!$C$2:$O$732,13,FALSE)</f>
        <v>10002572</v>
      </c>
      <c r="G271" t="s">
        <v>1400</v>
      </c>
      <c r="H271" t="s">
        <v>1743</v>
      </c>
      <c r="I271">
        <v>108</v>
      </c>
      <c r="J271" t="s">
        <v>2517</v>
      </c>
      <c r="K271" t="s">
        <v>2517</v>
      </c>
      <c r="L271" t="s">
        <v>2517</v>
      </c>
      <c r="M271" t="s">
        <v>2517</v>
      </c>
      <c r="N271" t="s">
        <v>1743</v>
      </c>
      <c r="O271">
        <v>0</v>
      </c>
      <c r="P271" t="s">
        <v>2518</v>
      </c>
      <c r="Q271" t="s">
        <v>2518</v>
      </c>
      <c r="R271" t="s">
        <v>2518</v>
      </c>
      <c r="S271" t="s">
        <v>1745</v>
      </c>
      <c r="T271" t="s">
        <v>1745</v>
      </c>
      <c r="U271" t="s">
        <v>1746</v>
      </c>
      <c r="V271">
        <v>0</v>
      </c>
      <c r="W271" t="s">
        <v>2518</v>
      </c>
      <c r="X271" t="s">
        <v>1745</v>
      </c>
      <c r="Y271">
        <f>+VLOOKUP(Tabla24[[#This Row],[ItemCode]],'Hoja1 (2)'!$C$2:$H$732,6,FALSE)</f>
        <v>1000</v>
      </c>
      <c r="Z271">
        <f>+VLOOKUP(Tabla24[[#This Row],[ItemCode]],'Hoja1 (2)'!$C$2:$J$732,8,FALSE)</f>
        <v>25</v>
      </c>
      <c r="AA271">
        <f>+VLOOKUP(Tabla24[[#This Row],[ItemCode]],'Hoja1 (2)'!$C$2:$L$732,10,FALSE)</f>
        <v>72</v>
      </c>
      <c r="AB271">
        <f>+Tabla24[[#This Row],[ItemCode]]</f>
        <v>9833557</v>
      </c>
      <c r="AC271" s="74">
        <v>9833557</v>
      </c>
      <c r="AD271">
        <v>9833557</v>
      </c>
      <c r="AE271">
        <v>43.03</v>
      </c>
      <c r="AF271">
        <v>43.03</v>
      </c>
      <c r="AG271" t="s">
        <v>2637</v>
      </c>
    </row>
    <row r="272" spans="1:33" x14ac:dyDescent="0.35">
      <c r="A272" t="s">
        <v>2768</v>
      </c>
      <c r="B272" t="str">
        <f t="shared" si="4"/>
        <v>100025725355</v>
      </c>
      <c r="C272">
        <f>+VLOOKUP(E272,'Hoja1 (2)'!$C$2:$O$732,13,FALSE)</f>
        <v>10002572</v>
      </c>
      <c r="D272">
        <v>5355</v>
      </c>
      <c r="E272">
        <v>9833565</v>
      </c>
      <c r="F272">
        <f>+VLOOKUP(E272,'Hoja1 (2)'!$C$2:$O$732,13,FALSE)</f>
        <v>10002572</v>
      </c>
      <c r="G272" t="s">
        <v>1695</v>
      </c>
      <c r="H272" t="s">
        <v>1743</v>
      </c>
      <c r="I272">
        <v>108</v>
      </c>
      <c r="J272" t="s">
        <v>2517</v>
      </c>
      <c r="K272" t="s">
        <v>2517</v>
      </c>
      <c r="L272" t="s">
        <v>2517</v>
      </c>
      <c r="M272" t="s">
        <v>2517</v>
      </c>
      <c r="N272" t="s">
        <v>1743</v>
      </c>
      <c r="O272">
        <v>0</v>
      </c>
      <c r="P272" t="s">
        <v>2518</v>
      </c>
      <c r="Q272" t="s">
        <v>2518</v>
      </c>
      <c r="R272" t="s">
        <v>2518</v>
      </c>
      <c r="S272" t="s">
        <v>1745</v>
      </c>
      <c r="T272" t="s">
        <v>1745</v>
      </c>
      <c r="U272" t="s">
        <v>1746</v>
      </c>
      <c r="V272">
        <v>0</v>
      </c>
      <c r="W272" t="s">
        <v>2518</v>
      </c>
      <c r="X272" t="s">
        <v>1745</v>
      </c>
      <c r="Y272">
        <f>+VLOOKUP(Tabla24[[#This Row],[ItemCode]],'Hoja1 (2)'!$C$2:$H$732,6,FALSE)</f>
        <v>1000</v>
      </c>
      <c r="Z272">
        <f>+VLOOKUP(Tabla24[[#This Row],[ItemCode]],'Hoja1 (2)'!$C$2:$J$732,8,FALSE)</f>
        <v>25</v>
      </c>
      <c r="AA272">
        <f>+VLOOKUP(Tabla24[[#This Row],[ItemCode]],'Hoja1 (2)'!$C$2:$L$732,10,FALSE)</f>
        <v>72</v>
      </c>
      <c r="AB272">
        <f>+Tabla24[[#This Row],[ItemCode]]</f>
        <v>9833565</v>
      </c>
      <c r="AC272" s="74">
        <v>9833565</v>
      </c>
      <c r="AD272">
        <v>9833565</v>
      </c>
      <c r="AE272">
        <v>41.64</v>
      </c>
      <c r="AF272">
        <v>41.64</v>
      </c>
      <c r="AG272" t="s">
        <v>2637</v>
      </c>
    </row>
    <row r="273" spans="1:33" x14ac:dyDescent="0.35">
      <c r="A273" t="s">
        <v>2769</v>
      </c>
      <c r="B273" t="str">
        <f t="shared" si="4"/>
        <v>100025725356</v>
      </c>
      <c r="C273">
        <f>+VLOOKUP(E273,'Hoja1 (2)'!$C$2:$O$732,13,FALSE)</f>
        <v>10002572</v>
      </c>
      <c r="D273">
        <v>5356</v>
      </c>
      <c r="E273">
        <v>9833574</v>
      </c>
      <c r="F273">
        <f>+VLOOKUP(E273,'Hoja1 (2)'!$C$2:$O$732,13,FALSE)</f>
        <v>10002572</v>
      </c>
      <c r="G273" t="s">
        <v>1697</v>
      </c>
      <c r="H273" t="s">
        <v>1743</v>
      </c>
      <c r="I273">
        <v>108</v>
      </c>
      <c r="J273" t="s">
        <v>2517</v>
      </c>
      <c r="K273" t="s">
        <v>2517</v>
      </c>
      <c r="L273" t="s">
        <v>2517</v>
      </c>
      <c r="M273" t="s">
        <v>2517</v>
      </c>
      <c r="N273" t="s">
        <v>1743</v>
      </c>
      <c r="O273">
        <v>0</v>
      </c>
      <c r="P273" t="s">
        <v>2518</v>
      </c>
      <c r="Q273" t="s">
        <v>2518</v>
      </c>
      <c r="R273" t="s">
        <v>2518</v>
      </c>
      <c r="S273" t="s">
        <v>1745</v>
      </c>
      <c r="T273" t="s">
        <v>1745</v>
      </c>
      <c r="U273" t="s">
        <v>1746</v>
      </c>
      <c r="V273">
        <v>0</v>
      </c>
      <c r="W273" t="s">
        <v>2518</v>
      </c>
      <c r="X273" t="s">
        <v>1745</v>
      </c>
      <c r="Y273">
        <f>+VLOOKUP(Tabla24[[#This Row],[ItemCode]],'Hoja1 (2)'!$C$2:$H$732,6,FALSE)</f>
        <v>1000</v>
      </c>
      <c r="Z273">
        <f>+VLOOKUP(Tabla24[[#This Row],[ItemCode]],'Hoja1 (2)'!$C$2:$J$732,8,FALSE)</f>
        <v>25</v>
      </c>
      <c r="AA273">
        <f>+VLOOKUP(Tabla24[[#This Row],[ItemCode]],'Hoja1 (2)'!$C$2:$L$732,10,FALSE)</f>
        <v>72</v>
      </c>
      <c r="AB273">
        <f>+Tabla24[[#This Row],[ItemCode]]</f>
        <v>9833574</v>
      </c>
      <c r="AC273" s="74">
        <v>9833574</v>
      </c>
      <c r="AD273">
        <v>9833574</v>
      </c>
      <c r="AE273">
        <v>41.64</v>
      </c>
      <c r="AF273">
        <v>41.64</v>
      </c>
      <c r="AG273" t="s">
        <v>2637</v>
      </c>
    </row>
    <row r="274" spans="1:33" x14ac:dyDescent="0.35">
      <c r="A274" t="s">
        <v>2770</v>
      </c>
      <c r="B274" t="str">
        <f t="shared" si="4"/>
        <v>100025725357</v>
      </c>
      <c r="C274">
        <f>+VLOOKUP(E274,'Hoja1 (2)'!$C$2:$O$732,13,FALSE)</f>
        <v>10002572</v>
      </c>
      <c r="D274">
        <v>5357</v>
      </c>
      <c r="E274">
        <v>9833620</v>
      </c>
      <c r="F274">
        <f>+VLOOKUP(E274,'Hoja1 (2)'!$C$2:$O$732,13,FALSE)</f>
        <v>10002572</v>
      </c>
      <c r="G274" t="s">
        <v>1183</v>
      </c>
      <c r="H274" t="s">
        <v>1743</v>
      </c>
      <c r="I274">
        <v>108</v>
      </c>
      <c r="J274" t="s">
        <v>2517</v>
      </c>
      <c r="K274" t="s">
        <v>2517</v>
      </c>
      <c r="L274" t="s">
        <v>2517</v>
      </c>
      <c r="M274" t="s">
        <v>2517</v>
      </c>
      <c r="N274" t="s">
        <v>1743</v>
      </c>
      <c r="O274">
        <v>0</v>
      </c>
      <c r="P274" t="s">
        <v>2518</v>
      </c>
      <c r="Q274" t="s">
        <v>2518</v>
      </c>
      <c r="R274" t="s">
        <v>2518</v>
      </c>
      <c r="S274" t="s">
        <v>1745</v>
      </c>
      <c r="T274" t="s">
        <v>1745</v>
      </c>
      <c r="U274" t="s">
        <v>1746</v>
      </c>
      <c r="V274">
        <v>0</v>
      </c>
      <c r="W274" t="s">
        <v>2518</v>
      </c>
      <c r="X274" t="s">
        <v>1745</v>
      </c>
      <c r="Y274">
        <f>+VLOOKUP(Tabla24[[#This Row],[ItemCode]],'Hoja1 (2)'!$C$2:$H$732,6,FALSE)</f>
        <v>1000</v>
      </c>
      <c r="Z274">
        <f>+VLOOKUP(Tabla24[[#This Row],[ItemCode]],'Hoja1 (2)'!$C$2:$J$732,8,FALSE)</f>
        <v>25</v>
      </c>
      <c r="AA274">
        <f>+VLOOKUP(Tabla24[[#This Row],[ItemCode]],'Hoja1 (2)'!$C$2:$L$732,10,FALSE)</f>
        <v>72</v>
      </c>
      <c r="AB274">
        <f>+Tabla24[[#This Row],[ItemCode]]</f>
        <v>9833620</v>
      </c>
      <c r="AC274" s="74">
        <v>9833620</v>
      </c>
      <c r="AD274">
        <v>9833620</v>
      </c>
      <c r="AE274">
        <v>43.65</v>
      </c>
      <c r="AF274">
        <v>43.65</v>
      </c>
      <c r="AG274" t="s">
        <v>2637</v>
      </c>
    </row>
    <row r="275" spans="1:33" x14ac:dyDescent="0.35">
      <c r="A275" t="s">
        <v>2771</v>
      </c>
      <c r="B275" t="str">
        <f t="shared" si="4"/>
        <v>100025725358</v>
      </c>
      <c r="C275">
        <f>+VLOOKUP(E275,'Hoja1 (2)'!$C$2:$O$732,13,FALSE)</f>
        <v>10002572</v>
      </c>
      <c r="D275">
        <v>5358</v>
      </c>
      <c r="E275">
        <v>9833663</v>
      </c>
      <c r="F275">
        <f>+VLOOKUP(E275,'Hoja1 (2)'!$C$2:$O$732,13,FALSE)</f>
        <v>10002572</v>
      </c>
      <c r="G275" t="s">
        <v>1284</v>
      </c>
      <c r="H275" t="s">
        <v>1743</v>
      </c>
      <c r="I275">
        <v>108</v>
      </c>
      <c r="J275" t="s">
        <v>2517</v>
      </c>
      <c r="K275" t="s">
        <v>2517</v>
      </c>
      <c r="L275" t="s">
        <v>2517</v>
      </c>
      <c r="M275" t="s">
        <v>2517</v>
      </c>
      <c r="N275" t="s">
        <v>1743</v>
      </c>
      <c r="O275">
        <v>0</v>
      </c>
      <c r="P275" t="s">
        <v>2518</v>
      </c>
      <c r="Q275" t="s">
        <v>2518</v>
      </c>
      <c r="R275" t="s">
        <v>2518</v>
      </c>
      <c r="S275" t="s">
        <v>1745</v>
      </c>
      <c r="T275" t="s">
        <v>1745</v>
      </c>
      <c r="U275" t="s">
        <v>1746</v>
      </c>
      <c r="V275">
        <v>0</v>
      </c>
      <c r="W275" t="s">
        <v>2518</v>
      </c>
      <c r="X275" t="s">
        <v>1745</v>
      </c>
      <c r="Y275">
        <f>+VLOOKUP(Tabla24[[#This Row],[ItemCode]],'Hoja1 (2)'!$C$2:$H$732,6,FALSE)</f>
        <v>1000</v>
      </c>
      <c r="Z275">
        <f>+VLOOKUP(Tabla24[[#This Row],[ItemCode]],'Hoja1 (2)'!$C$2:$J$732,8,FALSE)</f>
        <v>25</v>
      </c>
      <c r="AA275">
        <f>+VLOOKUP(Tabla24[[#This Row],[ItemCode]],'Hoja1 (2)'!$C$2:$L$732,10,FALSE)</f>
        <v>72</v>
      </c>
      <c r="AB275">
        <f>+Tabla24[[#This Row],[ItemCode]]</f>
        <v>9833663</v>
      </c>
      <c r="AC275" s="74">
        <v>9833663</v>
      </c>
      <c r="AD275">
        <v>9833663</v>
      </c>
      <c r="AE275">
        <v>91.02</v>
      </c>
      <c r="AF275">
        <v>91.02</v>
      </c>
      <c r="AG275" t="s">
        <v>2637</v>
      </c>
    </row>
    <row r="276" spans="1:33" x14ac:dyDescent="0.35">
      <c r="A276" t="s">
        <v>2772</v>
      </c>
      <c r="B276" t="str">
        <f t="shared" si="4"/>
        <v>100025725359</v>
      </c>
      <c r="C276">
        <f>+VLOOKUP(E276,'Hoja1 (2)'!$C$2:$O$732,13,FALSE)</f>
        <v>10002572</v>
      </c>
      <c r="D276">
        <v>5359</v>
      </c>
      <c r="E276">
        <v>9834494</v>
      </c>
      <c r="F276">
        <f>+VLOOKUP(E276,'Hoja1 (2)'!$C$2:$O$732,13,FALSE)</f>
        <v>10002572</v>
      </c>
      <c r="G276" t="s">
        <v>1634</v>
      </c>
      <c r="H276" t="s">
        <v>1743</v>
      </c>
      <c r="I276">
        <v>108</v>
      </c>
      <c r="J276" t="s">
        <v>2517</v>
      </c>
      <c r="K276" t="s">
        <v>2517</v>
      </c>
      <c r="L276" t="s">
        <v>2517</v>
      </c>
      <c r="M276" t="s">
        <v>2517</v>
      </c>
      <c r="N276" t="s">
        <v>1743</v>
      </c>
      <c r="O276">
        <v>0</v>
      </c>
      <c r="P276" t="s">
        <v>2518</v>
      </c>
      <c r="Q276" t="s">
        <v>2518</v>
      </c>
      <c r="R276" t="s">
        <v>2518</v>
      </c>
      <c r="S276" t="s">
        <v>1745</v>
      </c>
      <c r="T276" t="s">
        <v>1745</v>
      </c>
      <c r="U276" t="s">
        <v>1746</v>
      </c>
      <c r="V276">
        <v>0</v>
      </c>
      <c r="W276" t="s">
        <v>2518</v>
      </c>
      <c r="X276" t="s">
        <v>1745</v>
      </c>
      <c r="Y276">
        <f>+VLOOKUP(Tabla24[[#This Row],[ItemCode]],'Hoja1 (2)'!$C$2:$H$732,6,FALSE)</f>
        <v>1000</v>
      </c>
      <c r="Z276">
        <f>+VLOOKUP(Tabla24[[#This Row],[ItemCode]],'Hoja1 (2)'!$C$2:$J$732,8,FALSE)</f>
        <v>25</v>
      </c>
      <c r="AA276">
        <f>+VLOOKUP(Tabla24[[#This Row],[ItemCode]],'Hoja1 (2)'!$C$2:$L$732,10,FALSE)</f>
        <v>72</v>
      </c>
      <c r="AB276">
        <f>+Tabla24[[#This Row],[ItemCode]]</f>
        <v>9834494</v>
      </c>
      <c r="AC276" s="74">
        <v>9834494</v>
      </c>
      <c r="AD276">
        <v>9834494</v>
      </c>
      <c r="AE276">
        <v>81.03</v>
      </c>
      <c r="AF276">
        <v>81.03</v>
      </c>
      <c r="AG276" t="s">
        <v>2637</v>
      </c>
    </row>
    <row r="277" spans="1:33" x14ac:dyDescent="0.35">
      <c r="A277" t="s">
        <v>2773</v>
      </c>
      <c r="B277" t="str">
        <f t="shared" si="4"/>
        <v>100025725360</v>
      </c>
      <c r="C277">
        <f>+VLOOKUP(E277,'Hoja1 (2)'!$C$2:$O$732,13,FALSE)</f>
        <v>10002572</v>
      </c>
      <c r="D277">
        <v>5360</v>
      </c>
      <c r="E277">
        <v>9851704</v>
      </c>
      <c r="F277">
        <f>+VLOOKUP(E277,'Hoja1 (2)'!$C$2:$O$732,13,FALSE)</f>
        <v>10002572</v>
      </c>
      <c r="G277" t="s">
        <v>1610</v>
      </c>
      <c r="H277" t="s">
        <v>1743</v>
      </c>
      <c r="I277">
        <v>108</v>
      </c>
      <c r="J277" t="s">
        <v>2517</v>
      </c>
      <c r="K277" t="s">
        <v>2517</v>
      </c>
      <c r="L277" t="s">
        <v>2517</v>
      </c>
      <c r="M277" t="s">
        <v>2517</v>
      </c>
      <c r="N277" t="s">
        <v>1743</v>
      </c>
      <c r="O277">
        <v>0</v>
      </c>
      <c r="P277" t="s">
        <v>2518</v>
      </c>
      <c r="Q277" t="s">
        <v>2518</v>
      </c>
      <c r="R277" t="s">
        <v>2518</v>
      </c>
      <c r="S277" t="s">
        <v>1745</v>
      </c>
      <c r="T277" t="s">
        <v>1745</v>
      </c>
      <c r="U277" t="s">
        <v>1746</v>
      </c>
      <c r="V277">
        <v>0</v>
      </c>
      <c r="W277" t="s">
        <v>2518</v>
      </c>
      <c r="X277" t="s">
        <v>1745</v>
      </c>
      <c r="Y277">
        <f>+VLOOKUP(Tabla24[[#This Row],[ItemCode]],'Hoja1 (2)'!$C$2:$H$732,6,FALSE)</f>
        <v>1000</v>
      </c>
      <c r="Z277">
        <f>+VLOOKUP(Tabla24[[#This Row],[ItemCode]],'Hoja1 (2)'!$C$2:$J$732,8,FALSE)</f>
        <v>25</v>
      </c>
      <c r="AA277">
        <f>+VLOOKUP(Tabla24[[#This Row],[ItemCode]],'Hoja1 (2)'!$C$2:$L$732,10,FALSE)</f>
        <v>72</v>
      </c>
      <c r="AB277">
        <f>+Tabla24[[#This Row],[ItemCode]]</f>
        <v>9851704</v>
      </c>
      <c r="AC277" s="74">
        <v>9851704</v>
      </c>
      <c r="AD277">
        <v>9851704</v>
      </c>
      <c r="AE277">
        <v>39.71</v>
      </c>
      <c r="AF277">
        <v>39.71</v>
      </c>
      <c r="AG277" t="s">
        <v>2637</v>
      </c>
    </row>
    <row r="278" spans="1:33" x14ac:dyDescent="0.35">
      <c r="A278" t="s">
        <v>2774</v>
      </c>
      <c r="B278" t="str">
        <f t="shared" si="4"/>
        <v>11002325361</v>
      </c>
      <c r="C278">
        <f>+VLOOKUP(E278,'Hoja1 (2)'!$C$2:$O$732,13,FALSE)</f>
        <v>1100232</v>
      </c>
      <c r="D278">
        <v>5361</v>
      </c>
      <c r="E278" t="s">
        <v>101</v>
      </c>
      <c r="F278">
        <f>+VLOOKUP(E278,'Hoja1 (2)'!$C$2:$O$732,13,FALSE)</f>
        <v>1100232</v>
      </c>
      <c r="G278" t="s">
        <v>102</v>
      </c>
      <c r="H278" t="s">
        <v>1743</v>
      </c>
      <c r="I278">
        <v>102</v>
      </c>
      <c r="J278" t="s">
        <v>2517</v>
      </c>
      <c r="K278" t="s">
        <v>2517</v>
      </c>
      <c r="L278" t="s">
        <v>2517</v>
      </c>
      <c r="M278" t="s">
        <v>2517</v>
      </c>
      <c r="N278" t="s">
        <v>1743</v>
      </c>
      <c r="O278">
        <v>0</v>
      </c>
      <c r="P278" t="s">
        <v>2518</v>
      </c>
      <c r="Q278" t="s">
        <v>2518</v>
      </c>
      <c r="R278" t="s">
        <v>2518</v>
      </c>
      <c r="S278" t="s">
        <v>1745</v>
      </c>
      <c r="T278" t="s">
        <v>1745</v>
      </c>
      <c r="U278" t="s">
        <v>1746</v>
      </c>
      <c r="V278">
        <v>0</v>
      </c>
      <c r="W278" t="s">
        <v>2518</v>
      </c>
      <c r="X278" t="s">
        <v>1745</v>
      </c>
      <c r="Y278">
        <f>+VLOOKUP(Tabla24[[#This Row],[ItemCode]],'Hoja1 (2)'!$C$2:$H$732,6,FALSE)</f>
        <v>1100</v>
      </c>
      <c r="Z278">
        <f>+VLOOKUP(Tabla24[[#This Row],[ItemCode]],'Hoja1 (2)'!$C$2:$J$732,8,FALSE)</f>
        <v>2</v>
      </c>
      <c r="AA278">
        <f>+VLOOKUP(Tabla24[[#This Row],[ItemCode]],'Hoja1 (2)'!$C$2:$L$732,10,FALSE)</f>
        <v>32</v>
      </c>
      <c r="AB278" t="str">
        <f>+Tabla24[[#This Row],[ItemCode]]</f>
        <v>AB200-M</v>
      </c>
      <c r="AC278" s="69" t="s">
        <v>101</v>
      </c>
      <c r="AD278" t="s">
        <v>101</v>
      </c>
      <c r="AE278">
        <v>4.7530000000000001</v>
      </c>
      <c r="AF278">
        <v>4.7530000000000001</v>
      </c>
      <c r="AG278" t="s">
        <v>2637</v>
      </c>
    </row>
    <row r="279" spans="1:33" x14ac:dyDescent="0.35">
      <c r="A279" t="s">
        <v>2775</v>
      </c>
      <c r="B279" t="str">
        <f t="shared" si="4"/>
        <v>11002325362</v>
      </c>
      <c r="C279">
        <f>+VLOOKUP(E279,'Hoja1 (2)'!$C$2:$O$732,13,FALSE)</f>
        <v>1100232</v>
      </c>
      <c r="D279">
        <v>5362</v>
      </c>
      <c r="E279" t="s">
        <v>1073</v>
      </c>
      <c r="F279">
        <f>+VLOOKUP(E279,'Hoja1 (2)'!$C$2:$O$732,13,FALSE)</f>
        <v>1100232</v>
      </c>
      <c r="G279" t="s">
        <v>1074</v>
      </c>
      <c r="H279" t="s">
        <v>1743</v>
      </c>
      <c r="I279">
        <v>102</v>
      </c>
      <c r="J279" t="s">
        <v>2517</v>
      </c>
      <c r="K279" t="s">
        <v>2517</v>
      </c>
      <c r="L279" t="s">
        <v>2517</v>
      </c>
      <c r="M279" t="s">
        <v>2517</v>
      </c>
      <c r="N279" t="s">
        <v>1743</v>
      </c>
      <c r="O279">
        <v>0</v>
      </c>
      <c r="P279" t="s">
        <v>2518</v>
      </c>
      <c r="Q279" t="s">
        <v>2518</v>
      </c>
      <c r="R279" t="s">
        <v>2518</v>
      </c>
      <c r="S279" t="s">
        <v>1745</v>
      </c>
      <c r="T279" t="s">
        <v>1745</v>
      </c>
      <c r="U279" t="s">
        <v>1746</v>
      </c>
      <c r="V279">
        <v>0</v>
      </c>
      <c r="W279" t="s">
        <v>2518</v>
      </c>
      <c r="X279" t="s">
        <v>1745</v>
      </c>
      <c r="Y279">
        <f>+VLOOKUP(Tabla24[[#This Row],[ItemCode]],'Hoja1 (2)'!$C$2:$H$732,6,FALSE)</f>
        <v>1100</v>
      </c>
      <c r="Z279">
        <f>+VLOOKUP(Tabla24[[#This Row],[ItemCode]],'Hoja1 (2)'!$C$2:$J$732,8,FALSE)</f>
        <v>2</v>
      </c>
      <c r="AA279">
        <f>+VLOOKUP(Tabla24[[#This Row],[ItemCode]],'Hoja1 (2)'!$C$2:$L$732,10,FALSE)</f>
        <v>32</v>
      </c>
      <c r="AB279" t="str">
        <f>+Tabla24[[#This Row],[ItemCode]]</f>
        <v>ADA2030</v>
      </c>
      <c r="AC279" s="69" t="s">
        <v>1073</v>
      </c>
      <c r="AD279" t="s">
        <v>1073</v>
      </c>
      <c r="AE279">
        <v>87.74</v>
      </c>
      <c r="AF279">
        <v>87.74</v>
      </c>
      <c r="AG279" t="s">
        <v>2637</v>
      </c>
    </row>
    <row r="280" spans="1:33" x14ac:dyDescent="0.35">
      <c r="A280" t="s">
        <v>2776</v>
      </c>
      <c r="B280" t="str">
        <f t="shared" si="4"/>
        <v>11002325363</v>
      </c>
      <c r="C280">
        <f>+VLOOKUP(E280,'Hoja1 (2)'!$C$2:$O$732,13,FALSE)</f>
        <v>1100232</v>
      </c>
      <c r="D280">
        <v>5363</v>
      </c>
      <c r="E280" t="s">
        <v>1063</v>
      </c>
      <c r="F280">
        <f>+VLOOKUP(E280,'Hoja1 (2)'!$C$2:$O$732,13,FALSE)</f>
        <v>1100232</v>
      </c>
      <c r="G280" t="s">
        <v>1064</v>
      </c>
      <c r="H280" t="s">
        <v>1743</v>
      </c>
      <c r="I280">
        <v>102</v>
      </c>
      <c r="J280" t="s">
        <v>2517</v>
      </c>
      <c r="K280" t="s">
        <v>2517</v>
      </c>
      <c r="L280" t="s">
        <v>2517</v>
      </c>
      <c r="M280" t="s">
        <v>2517</v>
      </c>
      <c r="N280" t="s">
        <v>1743</v>
      </c>
      <c r="O280">
        <v>0</v>
      </c>
      <c r="P280" t="s">
        <v>2518</v>
      </c>
      <c r="Q280" t="s">
        <v>2518</v>
      </c>
      <c r="R280" t="s">
        <v>2518</v>
      </c>
      <c r="S280" t="s">
        <v>1745</v>
      </c>
      <c r="T280" t="s">
        <v>1745</v>
      </c>
      <c r="U280" t="s">
        <v>1746</v>
      </c>
      <c r="V280">
        <v>0</v>
      </c>
      <c r="W280" t="s">
        <v>2518</v>
      </c>
      <c r="X280" t="s">
        <v>1745</v>
      </c>
      <c r="Y280">
        <f>+VLOOKUP(Tabla24[[#This Row],[ItemCode]],'Hoja1 (2)'!$C$2:$H$732,6,FALSE)</f>
        <v>1100</v>
      </c>
      <c r="Z280">
        <f>+VLOOKUP(Tabla24[[#This Row],[ItemCode]],'Hoja1 (2)'!$C$2:$J$732,8,FALSE)</f>
        <v>2</v>
      </c>
      <c r="AA280">
        <f>+VLOOKUP(Tabla24[[#This Row],[ItemCode]],'Hoja1 (2)'!$C$2:$L$732,10,FALSE)</f>
        <v>32</v>
      </c>
      <c r="AB280" t="str">
        <f>+Tabla24[[#This Row],[ItemCode]]</f>
        <v>ADA3020</v>
      </c>
      <c r="AC280" s="69" t="s">
        <v>1063</v>
      </c>
      <c r="AD280" t="s">
        <v>1063</v>
      </c>
      <c r="AE280">
        <v>36.67</v>
      </c>
      <c r="AF280">
        <v>36.67</v>
      </c>
      <c r="AG280" t="s">
        <v>2637</v>
      </c>
    </row>
    <row r="281" spans="1:33" x14ac:dyDescent="0.35">
      <c r="A281" t="s">
        <v>2777</v>
      </c>
      <c r="B281" t="str">
        <f t="shared" si="4"/>
        <v>11002325364</v>
      </c>
      <c r="C281">
        <f>+VLOOKUP(E281,'Hoja1 (2)'!$C$2:$O$732,13,FALSE)</f>
        <v>1100232</v>
      </c>
      <c r="D281">
        <v>5364</v>
      </c>
      <c r="E281" t="s">
        <v>1061</v>
      </c>
      <c r="F281">
        <f>+VLOOKUP(E281,'Hoja1 (2)'!$C$2:$O$732,13,FALSE)</f>
        <v>1100232</v>
      </c>
      <c r="G281" t="s">
        <v>1062</v>
      </c>
      <c r="H281" t="s">
        <v>1743</v>
      </c>
      <c r="I281">
        <v>102</v>
      </c>
      <c r="J281" t="s">
        <v>2517</v>
      </c>
      <c r="K281" t="s">
        <v>2517</v>
      </c>
      <c r="L281" t="s">
        <v>2517</v>
      </c>
      <c r="M281" t="s">
        <v>2517</v>
      </c>
      <c r="N281" t="s">
        <v>1743</v>
      </c>
      <c r="O281">
        <v>0</v>
      </c>
      <c r="P281" t="s">
        <v>2518</v>
      </c>
      <c r="Q281" t="s">
        <v>2518</v>
      </c>
      <c r="R281" t="s">
        <v>2518</v>
      </c>
      <c r="S281" t="s">
        <v>1745</v>
      </c>
      <c r="T281" t="s">
        <v>1745</v>
      </c>
      <c r="U281" t="s">
        <v>1746</v>
      </c>
      <c r="V281">
        <v>0</v>
      </c>
      <c r="W281" t="s">
        <v>2518</v>
      </c>
      <c r="X281" t="s">
        <v>1745</v>
      </c>
      <c r="Y281">
        <f>+VLOOKUP(Tabla24[[#This Row],[ItemCode]],'Hoja1 (2)'!$C$2:$H$732,6,FALSE)</f>
        <v>1100</v>
      </c>
      <c r="Z281">
        <f>+VLOOKUP(Tabla24[[#This Row],[ItemCode]],'Hoja1 (2)'!$C$2:$J$732,8,FALSE)</f>
        <v>2</v>
      </c>
      <c r="AA281">
        <f>+VLOOKUP(Tabla24[[#This Row],[ItemCode]],'Hoja1 (2)'!$C$2:$L$732,10,FALSE)</f>
        <v>32</v>
      </c>
      <c r="AB281" t="str">
        <f>+Tabla24[[#This Row],[ItemCode]]</f>
        <v>ADA3040</v>
      </c>
      <c r="AC281" s="69" t="s">
        <v>1061</v>
      </c>
      <c r="AD281" t="s">
        <v>1061</v>
      </c>
      <c r="AE281">
        <v>105</v>
      </c>
      <c r="AF281">
        <v>105</v>
      </c>
      <c r="AG281" t="s">
        <v>2637</v>
      </c>
    </row>
    <row r="282" spans="1:33" x14ac:dyDescent="0.35">
      <c r="A282" t="s">
        <v>2778</v>
      </c>
      <c r="B282" t="str">
        <f t="shared" si="4"/>
        <v>11002325365</v>
      </c>
      <c r="C282">
        <f>+VLOOKUP(E282,'Hoja1 (2)'!$C$2:$O$732,13,FALSE)</f>
        <v>1100232</v>
      </c>
      <c r="D282">
        <v>5365</v>
      </c>
      <c r="E282" t="s">
        <v>53</v>
      </c>
      <c r="F282">
        <f>+VLOOKUP(E282,'Hoja1 (2)'!$C$2:$O$732,13,FALSE)</f>
        <v>1100232</v>
      </c>
      <c r="G282" t="s">
        <v>54</v>
      </c>
      <c r="H282" t="s">
        <v>1743</v>
      </c>
      <c r="I282">
        <v>102</v>
      </c>
      <c r="J282" t="s">
        <v>2517</v>
      </c>
      <c r="K282" t="s">
        <v>2517</v>
      </c>
      <c r="L282" t="s">
        <v>2517</v>
      </c>
      <c r="M282" t="s">
        <v>2517</v>
      </c>
      <c r="N282" t="s">
        <v>1743</v>
      </c>
      <c r="O282">
        <v>0</v>
      </c>
      <c r="P282" t="s">
        <v>2518</v>
      </c>
      <c r="Q282" t="s">
        <v>2518</v>
      </c>
      <c r="R282" t="s">
        <v>2518</v>
      </c>
      <c r="S282" t="s">
        <v>1743</v>
      </c>
      <c r="T282" t="s">
        <v>1743</v>
      </c>
      <c r="U282" t="s">
        <v>1746</v>
      </c>
      <c r="V282">
        <v>0</v>
      </c>
      <c r="W282" t="s">
        <v>2517</v>
      </c>
      <c r="X282" t="s">
        <v>1743</v>
      </c>
      <c r="Y282">
        <f>+VLOOKUP(Tabla24[[#This Row],[ItemCode]],'Hoja1 (2)'!$C$2:$H$732,6,FALSE)</f>
        <v>1100</v>
      </c>
      <c r="Z282">
        <f>+VLOOKUP(Tabla24[[#This Row],[ItemCode]],'Hoja1 (2)'!$C$2:$J$732,8,FALSE)</f>
        <v>2</v>
      </c>
      <c r="AA282">
        <f>+VLOOKUP(Tabla24[[#This Row],[ItemCode]],'Hoja1 (2)'!$C$2:$L$732,10,FALSE)</f>
        <v>32</v>
      </c>
      <c r="AB282" t="str">
        <f>+Tabla24[[#This Row],[ItemCode]]</f>
        <v>C200P</v>
      </c>
      <c r="AC282" s="69" t="s">
        <v>53</v>
      </c>
      <c r="AD282" t="s">
        <v>53</v>
      </c>
      <c r="AE282">
        <v>6.5</v>
      </c>
      <c r="AF282">
        <v>6.5</v>
      </c>
      <c r="AG282" t="s">
        <v>2637</v>
      </c>
    </row>
    <row r="283" spans="1:33" x14ac:dyDescent="0.35">
      <c r="A283" t="s">
        <v>2779</v>
      </c>
      <c r="B283" t="str">
        <f t="shared" si="4"/>
        <v>11002325366</v>
      </c>
      <c r="C283">
        <f>+VLOOKUP(E283,'Hoja1 (2)'!$C$2:$O$732,13,FALSE)</f>
        <v>1100232</v>
      </c>
      <c r="D283">
        <v>5366</v>
      </c>
      <c r="E283" t="s">
        <v>209</v>
      </c>
      <c r="F283">
        <f>+VLOOKUP(E283,'Hoja1 (2)'!$C$2:$O$732,13,FALSE)</f>
        <v>1100232</v>
      </c>
      <c r="G283" t="s">
        <v>210</v>
      </c>
      <c r="H283" t="s">
        <v>1743</v>
      </c>
      <c r="I283">
        <v>102</v>
      </c>
      <c r="J283" t="s">
        <v>2517</v>
      </c>
      <c r="K283" t="s">
        <v>2517</v>
      </c>
      <c r="L283" t="s">
        <v>2517</v>
      </c>
      <c r="M283" t="s">
        <v>2517</v>
      </c>
      <c r="N283" t="s">
        <v>1743</v>
      </c>
      <c r="O283">
        <v>0</v>
      </c>
      <c r="P283" t="s">
        <v>2518</v>
      </c>
      <c r="Q283" t="s">
        <v>2518</v>
      </c>
      <c r="R283" t="s">
        <v>2518</v>
      </c>
      <c r="S283" t="s">
        <v>1745</v>
      </c>
      <c r="T283" t="s">
        <v>1745</v>
      </c>
      <c r="U283" t="s">
        <v>1746</v>
      </c>
      <c r="V283">
        <v>0</v>
      </c>
      <c r="W283" t="s">
        <v>2517</v>
      </c>
      <c r="X283" t="s">
        <v>1745</v>
      </c>
      <c r="Y283">
        <f>+VLOOKUP(Tabla24[[#This Row],[ItemCode]],'Hoja1 (2)'!$C$2:$H$732,6,FALSE)</f>
        <v>1100</v>
      </c>
      <c r="Z283">
        <f>+VLOOKUP(Tabla24[[#This Row],[ItemCode]],'Hoja1 (2)'!$C$2:$J$732,8,FALSE)</f>
        <v>2</v>
      </c>
      <c r="AA283">
        <f>+VLOOKUP(Tabla24[[#This Row],[ItemCode]],'Hoja1 (2)'!$C$2:$L$732,10,FALSE)</f>
        <v>32</v>
      </c>
      <c r="AB283" t="str">
        <f>+Tabla24[[#This Row],[ItemCode]]</f>
        <v>C200-S</v>
      </c>
      <c r="AC283" s="69" t="s">
        <v>209</v>
      </c>
      <c r="AD283" t="s">
        <v>209</v>
      </c>
      <c r="AE283">
        <v>33.840000000000003</v>
      </c>
      <c r="AF283">
        <v>33.840000000000003</v>
      </c>
      <c r="AG283" t="s">
        <v>2637</v>
      </c>
    </row>
    <row r="284" spans="1:33" x14ac:dyDescent="0.35">
      <c r="A284" t="s">
        <v>2096</v>
      </c>
      <c r="B284" t="str">
        <f t="shared" si="4"/>
        <v>11001425367</v>
      </c>
      <c r="C284">
        <f>+VLOOKUP(E284,'Hoja1 (2)'!$C$2:$O$732,13,FALSE)</f>
        <v>1100142</v>
      </c>
      <c r="D284">
        <v>5367</v>
      </c>
      <c r="E284" t="s">
        <v>1101</v>
      </c>
      <c r="F284">
        <f>+VLOOKUP(E284,'Hoja1 (2)'!$C$2:$O$732,13,FALSE)</f>
        <v>1100142</v>
      </c>
      <c r="G284" t="s">
        <v>1102</v>
      </c>
      <c r="H284" t="s">
        <v>1743</v>
      </c>
      <c r="I284">
        <v>110</v>
      </c>
      <c r="J284" t="s">
        <v>2517</v>
      </c>
      <c r="K284" t="s">
        <v>2517</v>
      </c>
      <c r="L284" t="s">
        <v>2517</v>
      </c>
      <c r="M284" t="s">
        <v>2517</v>
      </c>
      <c r="N284" t="s">
        <v>1743</v>
      </c>
      <c r="O284">
        <v>0</v>
      </c>
      <c r="P284" t="s">
        <v>2518</v>
      </c>
      <c r="Q284" t="s">
        <v>2518</v>
      </c>
      <c r="R284" t="s">
        <v>2518</v>
      </c>
      <c r="S284" t="s">
        <v>1745</v>
      </c>
      <c r="T284" t="s">
        <v>1745</v>
      </c>
      <c r="U284" t="s">
        <v>1746</v>
      </c>
      <c r="V284">
        <v>0</v>
      </c>
      <c r="W284" t="s">
        <v>2518</v>
      </c>
      <c r="X284" t="s">
        <v>1745</v>
      </c>
      <c r="Y284">
        <f>+VLOOKUP(Tabla24[[#This Row],[ItemCode]],'Hoja1 (2)'!$C$2:$H$732,6,FALSE)</f>
        <v>1100</v>
      </c>
      <c r="Z284">
        <f>+VLOOKUP(Tabla24[[#This Row],[ItemCode]],'Hoja1 (2)'!$C$2:$J$732,8,FALSE)</f>
        <v>1</v>
      </c>
      <c r="AA284">
        <f>+VLOOKUP(Tabla24[[#This Row],[ItemCode]],'Hoja1 (2)'!$C$2:$L$732,10,FALSE)</f>
        <v>42</v>
      </c>
      <c r="AB284" t="str">
        <f>+Tabla24[[#This Row],[ItemCode]]</f>
        <v>E04-02FP</v>
      </c>
      <c r="AC284" s="69" t="s">
        <v>1101</v>
      </c>
      <c r="AD284" t="s">
        <v>1101</v>
      </c>
      <c r="AE284">
        <v>2.58</v>
      </c>
      <c r="AF284">
        <v>2.58</v>
      </c>
      <c r="AG284" t="s">
        <v>2637</v>
      </c>
    </row>
    <row r="285" spans="1:33" x14ac:dyDescent="0.35">
      <c r="A285" t="s">
        <v>2097</v>
      </c>
      <c r="B285" t="str">
        <f t="shared" si="4"/>
        <v>11001425368</v>
      </c>
      <c r="C285">
        <f>+VLOOKUP(E285,'Hoja1 (2)'!$C$2:$O$732,13,FALSE)</f>
        <v>1100142</v>
      </c>
      <c r="D285">
        <v>5368</v>
      </c>
      <c r="E285" t="s">
        <v>833</v>
      </c>
      <c r="F285">
        <f>+VLOOKUP(E285,'Hoja1 (2)'!$C$2:$O$732,13,FALSE)</f>
        <v>1100142</v>
      </c>
      <c r="G285" t="s">
        <v>834</v>
      </c>
      <c r="H285" t="s">
        <v>1743</v>
      </c>
      <c r="I285">
        <v>110</v>
      </c>
      <c r="J285" t="s">
        <v>2517</v>
      </c>
      <c r="K285" t="s">
        <v>2517</v>
      </c>
      <c r="L285" t="s">
        <v>2517</v>
      </c>
      <c r="M285" t="s">
        <v>2517</v>
      </c>
      <c r="N285" t="s">
        <v>1743</v>
      </c>
      <c r="O285">
        <v>0</v>
      </c>
      <c r="P285" t="s">
        <v>2518</v>
      </c>
      <c r="Q285" t="s">
        <v>2518</v>
      </c>
      <c r="R285" t="s">
        <v>2518</v>
      </c>
      <c r="S285" t="s">
        <v>1745</v>
      </c>
      <c r="T285" t="s">
        <v>1745</v>
      </c>
      <c r="U285" t="s">
        <v>1746</v>
      </c>
      <c r="V285">
        <v>0</v>
      </c>
      <c r="W285" t="s">
        <v>2518</v>
      </c>
      <c r="X285" t="s">
        <v>1745</v>
      </c>
      <c r="Y285">
        <f>+VLOOKUP(Tabla24[[#This Row],[ItemCode]],'Hoja1 (2)'!$C$2:$H$732,6,FALSE)</f>
        <v>1100</v>
      </c>
      <c r="Z285">
        <f>+VLOOKUP(Tabla24[[#This Row],[ItemCode]],'Hoja1 (2)'!$C$2:$J$732,8,FALSE)</f>
        <v>1</v>
      </c>
      <c r="AA285">
        <f>+VLOOKUP(Tabla24[[#This Row],[ItemCode]],'Hoja1 (2)'!$C$2:$L$732,10,FALSE)</f>
        <v>42</v>
      </c>
      <c r="AB285" t="str">
        <f>+Tabla24[[#This Row],[ItemCode]]</f>
        <v>E04-04FF90L</v>
      </c>
      <c r="AC285" s="69" t="s">
        <v>833</v>
      </c>
      <c r="AD285" t="s">
        <v>833</v>
      </c>
      <c r="AE285">
        <v>10.6714</v>
      </c>
      <c r="AF285">
        <v>10.6714</v>
      </c>
      <c r="AG285" t="s">
        <v>2637</v>
      </c>
    </row>
    <row r="286" spans="1:33" x14ac:dyDescent="0.35">
      <c r="A286" t="s">
        <v>2098</v>
      </c>
      <c r="B286" t="str">
        <f t="shared" si="4"/>
        <v>11001425369</v>
      </c>
      <c r="C286">
        <f>+VLOOKUP(E286,'Hoja1 (2)'!$C$2:$O$732,13,FALSE)</f>
        <v>1100142</v>
      </c>
      <c r="D286">
        <v>5369</v>
      </c>
      <c r="E286" t="s">
        <v>1027</v>
      </c>
      <c r="F286">
        <f>+VLOOKUP(E286,'Hoja1 (2)'!$C$2:$O$732,13,FALSE)</f>
        <v>1100142</v>
      </c>
      <c r="G286" t="s">
        <v>1028</v>
      </c>
      <c r="H286" t="s">
        <v>1743</v>
      </c>
      <c r="I286">
        <v>110</v>
      </c>
      <c r="J286" t="s">
        <v>2517</v>
      </c>
      <c r="K286" t="s">
        <v>2517</v>
      </c>
      <c r="L286" t="s">
        <v>2517</v>
      </c>
      <c r="M286" t="s">
        <v>2517</v>
      </c>
      <c r="N286" t="s">
        <v>1743</v>
      </c>
      <c r="O286">
        <v>0</v>
      </c>
      <c r="P286" t="s">
        <v>2518</v>
      </c>
      <c r="Q286" t="s">
        <v>2518</v>
      </c>
      <c r="R286" t="s">
        <v>2518</v>
      </c>
      <c r="S286" t="s">
        <v>1745</v>
      </c>
      <c r="T286" t="s">
        <v>1745</v>
      </c>
      <c r="U286" t="s">
        <v>1746</v>
      </c>
      <c r="V286">
        <v>10</v>
      </c>
      <c r="W286" t="s">
        <v>2518</v>
      </c>
      <c r="X286" t="s">
        <v>1745</v>
      </c>
      <c r="Y286">
        <f>+VLOOKUP(Tabla24[[#This Row],[ItemCode]],'Hoja1 (2)'!$C$2:$H$732,6,FALSE)</f>
        <v>1100</v>
      </c>
      <c r="Z286">
        <f>+VLOOKUP(Tabla24[[#This Row],[ItemCode]],'Hoja1 (2)'!$C$2:$J$732,8,FALSE)</f>
        <v>1</v>
      </c>
      <c r="AA286">
        <f>+VLOOKUP(Tabla24[[#This Row],[ItemCode]],'Hoja1 (2)'!$C$2:$L$732,10,FALSE)</f>
        <v>42</v>
      </c>
      <c r="AB286" t="str">
        <f>+Tabla24[[#This Row],[ItemCode]]</f>
        <v>E04-04FJ45</v>
      </c>
      <c r="AC286" s="69" t="s">
        <v>1027</v>
      </c>
      <c r="AD286" t="s">
        <v>1027</v>
      </c>
      <c r="AE286">
        <v>3.24</v>
      </c>
      <c r="AF286">
        <v>3.24</v>
      </c>
      <c r="AG286" t="s">
        <v>2637</v>
      </c>
    </row>
    <row r="287" spans="1:33" x14ac:dyDescent="0.35">
      <c r="A287" t="s">
        <v>2099</v>
      </c>
      <c r="B287" t="str">
        <f t="shared" si="4"/>
        <v>11001425370</v>
      </c>
      <c r="C287">
        <f>+VLOOKUP(E287,'Hoja1 (2)'!$C$2:$O$732,13,FALSE)</f>
        <v>1100142</v>
      </c>
      <c r="D287">
        <v>5370</v>
      </c>
      <c r="E287" t="s">
        <v>987</v>
      </c>
      <c r="F287">
        <f>+VLOOKUP(E287,'Hoja1 (2)'!$C$2:$O$732,13,FALSE)</f>
        <v>1100142</v>
      </c>
      <c r="G287" t="s">
        <v>988</v>
      </c>
      <c r="H287" t="s">
        <v>1743</v>
      </c>
      <c r="I287">
        <v>110</v>
      </c>
      <c r="J287" t="s">
        <v>2517</v>
      </c>
      <c r="K287" t="s">
        <v>2517</v>
      </c>
      <c r="L287" t="s">
        <v>2517</v>
      </c>
      <c r="M287" t="s">
        <v>2517</v>
      </c>
      <c r="N287" t="s">
        <v>1743</v>
      </c>
      <c r="O287">
        <v>0</v>
      </c>
      <c r="P287" t="s">
        <v>2518</v>
      </c>
      <c r="Q287" t="s">
        <v>2518</v>
      </c>
      <c r="R287" t="s">
        <v>2518</v>
      </c>
      <c r="S287" t="s">
        <v>1745</v>
      </c>
      <c r="T287" t="s">
        <v>1745</v>
      </c>
      <c r="U287" t="s">
        <v>1746</v>
      </c>
      <c r="V287">
        <v>0</v>
      </c>
      <c r="W287" t="s">
        <v>2518</v>
      </c>
      <c r="X287" t="s">
        <v>1745</v>
      </c>
      <c r="Y287">
        <f>+VLOOKUP(Tabla24[[#This Row],[ItemCode]],'Hoja1 (2)'!$C$2:$H$732,6,FALSE)</f>
        <v>1100</v>
      </c>
      <c r="Z287">
        <f>+VLOOKUP(Tabla24[[#This Row],[ItemCode]],'Hoja1 (2)'!$C$2:$J$732,8,FALSE)</f>
        <v>1</v>
      </c>
      <c r="AA287">
        <f>+VLOOKUP(Tabla24[[#This Row],[ItemCode]],'Hoja1 (2)'!$C$2:$L$732,10,FALSE)</f>
        <v>42</v>
      </c>
      <c r="AB287" t="str">
        <f>+Tabla24[[#This Row],[ItemCode]]</f>
        <v>E04-04FJ90L</v>
      </c>
      <c r="AC287" s="69" t="s">
        <v>987</v>
      </c>
      <c r="AD287" t="s">
        <v>987</v>
      </c>
      <c r="AE287">
        <v>8.0299999999999994</v>
      </c>
      <c r="AF287">
        <v>8.0299999999999994</v>
      </c>
      <c r="AG287" t="s">
        <v>2637</v>
      </c>
    </row>
    <row r="288" spans="1:33" x14ac:dyDescent="0.35">
      <c r="A288" t="s">
        <v>2100</v>
      </c>
      <c r="B288" t="str">
        <f t="shared" si="4"/>
        <v>11001425371</v>
      </c>
      <c r="C288">
        <f>+VLOOKUP(E288,'Hoja1 (2)'!$C$2:$O$732,13,FALSE)</f>
        <v>1100142</v>
      </c>
      <c r="D288">
        <v>5371</v>
      </c>
      <c r="E288" t="s">
        <v>260</v>
      </c>
      <c r="F288">
        <f>+VLOOKUP(E288,'Hoja1 (2)'!$C$2:$O$732,13,FALSE)</f>
        <v>1100142</v>
      </c>
      <c r="G288" t="s">
        <v>259</v>
      </c>
      <c r="H288" t="s">
        <v>1743</v>
      </c>
      <c r="I288">
        <v>110</v>
      </c>
      <c r="J288" t="s">
        <v>2517</v>
      </c>
      <c r="K288" t="s">
        <v>2517</v>
      </c>
      <c r="L288" t="s">
        <v>2517</v>
      </c>
      <c r="M288" t="s">
        <v>2517</v>
      </c>
      <c r="N288" t="s">
        <v>1743</v>
      </c>
      <c r="O288">
        <v>0</v>
      </c>
      <c r="P288" t="s">
        <v>2518</v>
      </c>
      <c r="Q288" t="s">
        <v>2518</v>
      </c>
      <c r="R288" t="s">
        <v>2518</v>
      </c>
      <c r="S288" t="s">
        <v>1745</v>
      </c>
      <c r="T288" t="s">
        <v>1745</v>
      </c>
      <c r="U288" t="s">
        <v>1746</v>
      </c>
      <c r="V288">
        <v>0</v>
      </c>
      <c r="W288" t="s">
        <v>2518</v>
      </c>
      <c r="X288" t="s">
        <v>1745</v>
      </c>
      <c r="Y288">
        <f>+VLOOKUP(Tabla24[[#This Row],[ItemCode]],'Hoja1 (2)'!$C$2:$H$732,6,FALSE)</f>
        <v>1100</v>
      </c>
      <c r="Z288">
        <f>+VLOOKUP(Tabla24[[#This Row],[ItemCode]],'Hoja1 (2)'!$C$2:$J$732,8,FALSE)</f>
        <v>1</v>
      </c>
      <c r="AA288">
        <f>+VLOOKUP(Tabla24[[#This Row],[ItemCode]],'Hoja1 (2)'!$C$2:$L$732,10,FALSE)</f>
        <v>42</v>
      </c>
      <c r="AB288" t="str">
        <f>+Tabla24[[#This Row],[ItemCode]]</f>
        <v>E04-04FK</v>
      </c>
      <c r="AC288" s="69" t="s">
        <v>260</v>
      </c>
      <c r="AD288" t="s">
        <v>260</v>
      </c>
      <c r="AE288">
        <v>3.46</v>
      </c>
      <c r="AF288">
        <v>3.46</v>
      </c>
      <c r="AG288" t="s">
        <v>2637</v>
      </c>
    </row>
    <row r="289" spans="1:33" x14ac:dyDescent="0.35">
      <c r="A289" t="s">
        <v>2101</v>
      </c>
      <c r="B289" t="str">
        <f t="shared" si="4"/>
        <v>11001425372</v>
      </c>
      <c r="C289">
        <f>+VLOOKUP(E289,'Hoja1 (2)'!$C$2:$O$732,13,FALSE)</f>
        <v>1100142</v>
      </c>
      <c r="D289">
        <v>5372</v>
      </c>
      <c r="E289" t="s">
        <v>1103</v>
      </c>
      <c r="F289">
        <f>+VLOOKUP(E289,'Hoja1 (2)'!$C$2:$O$732,13,FALSE)</f>
        <v>1100142</v>
      </c>
      <c r="G289" t="s">
        <v>1104</v>
      </c>
      <c r="H289" t="s">
        <v>1743</v>
      </c>
      <c r="I289">
        <v>110</v>
      </c>
      <c r="J289" t="s">
        <v>2517</v>
      </c>
      <c r="K289" t="s">
        <v>2517</v>
      </c>
      <c r="L289" t="s">
        <v>2517</v>
      </c>
      <c r="M289" t="s">
        <v>2517</v>
      </c>
      <c r="N289" t="s">
        <v>1743</v>
      </c>
      <c r="O289">
        <v>0</v>
      </c>
      <c r="P289" t="s">
        <v>2518</v>
      </c>
      <c r="Q289" t="s">
        <v>2518</v>
      </c>
      <c r="R289" t="s">
        <v>2518</v>
      </c>
      <c r="S289" t="s">
        <v>1745</v>
      </c>
      <c r="T289" t="s">
        <v>1745</v>
      </c>
      <c r="U289" t="s">
        <v>1746</v>
      </c>
      <c r="V289">
        <v>0</v>
      </c>
      <c r="W289" t="s">
        <v>2518</v>
      </c>
      <c r="X289" t="s">
        <v>1745</v>
      </c>
      <c r="Y289">
        <f>+VLOOKUP(Tabla24[[#This Row],[ItemCode]],'Hoja1 (2)'!$C$2:$H$732,6,FALSE)</f>
        <v>1100</v>
      </c>
      <c r="Z289">
        <f>+VLOOKUP(Tabla24[[#This Row],[ItemCode]],'Hoja1 (2)'!$C$2:$J$732,8,FALSE)</f>
        <v>1</v>
      </c>
      <c r="AA289">
        <f>+VLOOKUP(Tabla24[[#This Row],[ItemCode]],'Hoja1 (2)'!$C$2:$L$732,10,FALSE)</f>
        <v>42</v>
      </c>
      <c r="AB289" t="str">
        <f>+Tabla24[[#This Row],[ItemCode]]</f>
        <v>E04-04FP</v>
      </c>
      <c r="AC289" s="69" t="s">
        <v>1103</v>
      </c>
      <c r="AD289" t="s">
        <v>1103</v>
      </c>
      <c r="AE289">
        <v>2.6</v>
      </c>
      <c r="AF289">
        <v>2.6</v>
      </c>
      <c r="AG289" t="s">
        <v>2637</v>
      </c>
    </row>
    <row r="290" spans="1:33" x14ac:dyDescent="0.35">
      <c r="A290" t="s">
        <v>2102</v>
      </c>
      <c r="B290" t="str">
        <f t="shared" si="4"/>
        <v>11001425373</v>
      </c>
      <c r="C290">
        <f>+VLOOKUP(E290,'Hoja1 (2)'!$C$2:$O$732,13,FALSE)</f>
        <v>1100142</v>
      </c>
      <c r="D290">
        <v>5373</v>
      </c>
      <c r="E290" t="s">
        <v>652</v>
      </c>
      <c r="F290">
        <f>+VLOOKUP(E290,'Hoja1 (2)'!$C$2:$O$732,13,FALSE)</f>
        <v>1100142</v>
      </c>
      <c r="G290" t="s">
        <v>653</v>
      </c>
      <c r="H290" t="s">
        <v>1743</v>
      </c>
      <c r="I290">
        <v>110</v>
      </c>
      <c r="J290" t="s">
        <v>2517</v>
      </c>
      <c r="K290" t="s">
        <v>2517</v>
      </c>
      <c r="L290" t="s">
        <v>2517</v>
      </c>
      <c r="M290" t="s">
        <v>2517</v>
      </c>
      <c r="N290" t="s">
        <v>1743</v>
      </c>
      <c r="O290">
        <v>0</v>
      </c>
      <c r="P290" t="s">
        <v>2518</v>
      </c>
      <c r="Q290" t="s">
        <v>2518</v>
      </c>
      <c r="R290" t="s">
        <v>2518</v>
      </c>
      <c r="S290" t="s">
        <v>1745</v>
      </c>
      <c r="T290" t="s">
        <v>1745</v>
      </c>
      <c r="U290" t="s">
        <v>1746</v>
      </c>
      <c r="V290">
        <v>0</v>
      </c>
      <c r="W290" t="s">
        <v>2518</v>
      </c>
      <c r="X290" t="s">
        <v>1745</v>
      </c>
      <c r="Y290">
        <f>+VLOOKUP(Tabla24[[#This Row],[ItemCode]],'Hoja1 (2)'!$C$2:$H$732,6,FALSE)</f>
        <v>1100</v>
      </c>
      <c r="Z290">
        <f>+VLOOKUP(Tabla24[[#This Row],[ItemCode]],'Hoja1 (2)'!$C$2:$J$732,8,FALSE)</f>
        <v>1</v>
      </c>
      <c r="AA290">
        <f>+VLOOKUP(Tabla24[[#This Row],[ItemCode]],'Hoja1 (2)'!$C$2:$L$732,10,FALSE)</f>
        <v>42</v>
      </c>
      <c r="AB290" t="str">
        <f>+Tabla24[[#This Row],[ItemCode]]</f>
        <v>E04-04MF</v>
      </c>
      <c r="AC290" s="69" t="s">
        <v>652</v>
      </c>
      <c r="AD290" t="s">
        <v>652</v>
      </c>
      <c r="AE290">
        <v>4.5833000000000004</v>
      </c>
      <c r="AF290">
        <v>4.5833000000000004</v>
      </c>
      <c r="AG290" t="s">
        <v>2637</v>
      </c>
    </row>
    <row r="291" spans="1:33" x14ac:dyDescent="0.35">
      <c r="A291" t="s">
        <v>2103</v>
      </c>
      <c r="B291" t="str">
        <f t="shared" si="4"/>
        <v>11001425374</v>
      </c>
      <c r="C291">
        <f>+VLOOKUP(E291,'Hoja1 (2)'!$C$2:$O$732,13,FALSE)</f>
        <v>1100142</v>
      </c>
      <c r="D291">
        <v>5374</v>
      </c>
      <c r="E291" t="s">
        <v>764</v>
      </c>
      <c r="F291">
        <f>+VLOOKUP(E291,'Hoja1 (2)'!$C$2:$O$732,13,FALSE)</f>
        <v>1100142</v>
      </c>
      <c r="G291" t="s">
        <v>765</v>
      </c>
      <c r="H291" t="s">
        <v>1743</v>
      </c>
      <c r="I291">
        <v>110</v>
      </c>
      <c r="J291" t="s">
        <v>2517</v>
      </c>
      <c r="K291" t="s">
        <v>2517</v>
      </c>
      <c r="L291" t="s">
        <v>2517</v>
      </c>
      <c r="M291" t="s">
        <v>2517</v>
      </c>
      <c r="N291" t="s">
        <v>1743</v>
      </c>
      <c r="O291">
        <v>0</v>
      </c>
      <c r="P291" t="s">
        <v>2518</v>
      </c>
      <c r="Q291" t="s">
        <v>2518</v>
      </c>
      <c r="R291" t="s">
        <v>2518</v>
      </c>
      <c r="S291" t="s">
        <v>1745</v>
      </c>
      <c r="T291" t="s">
        <v>1745</v>
      </c>
      <c r="U291" t="s">
        <v>1746</v>
      </c>
      <c r="V291">
        <v>0</v>
      </c>
      <c r="W291" t="s">
        <v>2518</v>
      </c>
      <c r="X291" t="s">
        <v>1745</v>
      </c>
      <c r="Y291">
        <f>+VLOOKUP(Tabla24[[#This Row],[ItemCode]],'Hoja1 (2)'!$C$2:$H$732,6,FALSE)</f>
        <v>1100</v>
      </c>
      <c r="Z291">
        <f>+VLOOKUP(Tabla24[[#This Row],[ItemCode]],'Hoja1 (2)'!$C$2:$J$732,8,FALSE)</f>
        <v>1</v>
      </c>
      <c r="AA291">
        <f>+VLOOKUP(Tabla24[[#This Row],[ItemCode]],'Hoja1 (2)'!$C$2:$L$732,10,FALSE)</f>
        <v>42</v>
      </c>
      <c r="AB291" t="str">
        <f>+Tabla24[[#This Row],[ItemCode]]</f>
        <v>E04-04MPX90B</v>
      </c>
      <c r="AC291" s="69" t="s">
        <v>764</v>
      </c>
      <c r="AD291" t="s">
        <v>764</v>
      </c>
      <c r="AE291">
        <v>17.600000000000001</v>
      </c>
      <c r="AF291">
        <v>17.600000000000001</v>
      </c>
      <c r="AG291" t="s">
        <v>2637</v>
      </c>
    </row>
    <row r="292" spans="1:33" x14ac:dyDescent="0.35">
      <c r="A292" t="s">
        <v>2104</v>
      </c>
      <c r="B292" t="str">
        <f t="shared" si="4"/>
        <v>11001425375</v>
      </c>
      <c r="C292">
        <f>+VLOOKUP(E292,'Hoja1 (2)'!$C$2:$O$732,13,FALSE)</f>
        <v>1100142</v>
      </c>
      <c r="D292">
        <v>5375</v>
      </c>
      <c r="E292" t="s">
        <v>301</v>
      </c>
      <c r="F292">
        <f>+VLOOKUP(E292,'Hoja1 (2)'!$C$2:$O$732,13,FALSE)</f>
        <v>1100142</v>
      </c>
      <c r="G292" t="s">
        <v>302</v>
      </c>
      <c r="H292" t="s">
        <v>1743</v>
      </c>
      <c r="I292">
        <v>110</v>
      </c>
      <c r="J292" t="s">
        <v>2517</v>
      </c>
      <c r="K292" t="s">
        <v>2517</v>
      </c>
      <c r="L292" t="s">
        <v>2517</v>
      </c>
      <c r="M292" t="s">
        <v>2517</v>
      </c>
      <c r="N292" t="s">
        <v>1743</v>
      </c>
      <c r="O292">
        <v>0</v>
      </c>
      <c r="P292" t="s">
        <v>2518</v>
      </c>
      <c r="Q292" t="s">
        <v>2518</v>
      </c>
      <c r="R292" t="s">
        <v>2518</v>
      </c>
      <c r="S292" t="s">
        <v>1745</v>
      </c>
      <c r="T292" t="s">
        <v>1745</v>
      </c>
      <c r="U292" t="s">
        <v>1746</v>
      </c>
      <c r="V292">
        <v>0</v>
      </c>
      <c r="W292" t="s">
        <v>2518</v>
      </c>
      <c r="X292" t="s">
        <v>1745</v>
      </c>
      <c r="Y292">
        <f>+VLOOKUP(Tabla24[[#This Row],[ItemCode]],'Hoja1 (2)'!$C$2:$H$732,6,FALSE)</f>
        <v>1100</v>
      </c>
      <c r="Z292">
        <f>+VLOOKUP(Tabla24[[#This Row],[ItemCode]],'Hoja1 (2)'!$C$2:$J$732,8,FALSE)</f>
        <v>1</v>
      </c>
      <c r="AA292">
        <f>+VLOOKUP(Tabla24[[#This Row],[ItemCode]],'Hoja1 (2)'!$C$2:$L$732,10,FALSE)</f>
        <v>42</v>
      </c>
      <c r="AB292" t="str">
        <f>+Tabla24[[#This Row],[ItemCode]]</f>
        <v>E04-05FJ90M</v>
      </c>
      <c r="AC292" s="69" t="s">
        <v>301</v>
      </c>
      <c r="AD292" t="s">
        <v>301</v>
      </c>
      <c r="AE292">
        <v>3.44</v>
      </c>
      <c r="AF292">
        <v>3.44</v>
      </c>
      <c r="AG292" t="s">
        <v>2637</v>
      </c>
    </row>
    <row r="293" spans="1:33" x14ac:dyDescent="0.35">
      <c r="A293" t="s">
        <v>2105</v>
      </c>
      <c r="B293" t="str">
        <f t="shared" si="4"/>
        <v>11001425376</v>
      </c>
      <c r="C293">
        <f>+VLOOKUP(E293,'Hoja1 (2)'!$C$2:$O$732,13,FALSE)</f>
        <v>1100142</v>
      </c>
      <c r="D293">
        <v>5376</v>
      </c>
      <c r="E293" t="s">
        <v>849</v>
      </c>
      <c r="F293">
        <f>+VLOOKUP(E293,'Hoja1 (2)'!$C$2:$O$732,13,FALSE)</f>
        <v>1100142</v>
      </c>
      <c r="G293" t="s">
        <v>850</v>
      </c>
      <c r="H293" t="s">
        <v>1743</v>
      </c>
      <c r="I293">
        <v>110</v>
      </c>
      <c r="J293" t="s">
        <v>2517</v>
      </c>
      <c r="K293" t="s">
        <v>2517</v>
      </c>
      <c r="L293" t="s">
        <v>2517</v>
      </c>
      <c r="M293" t="s">
        <v>2517</v>
      </c>
      <c r="N293" t="s">
        <v>1743</v>
      </c>
      <c r="O293">
        <v>0</v>
      </c>
      <c r="P293" t="s">
        <v>2518</v>
      </c>
      <c r="Q293" t="s">
        <v>2518</v>
      </c>
      <c r="R293" t="s">
        <v>2518</v>
      </c>
      <c r="S293" t="s">
        <v>1745</v>
      </c>
      <c r="T293" t="s">
        <v>1745</v>
      </c>
      <c r="U293" t="s">
        <v>1746</v>
      </c>
      <c r="V293">
        <v>0</v>
      </c>
      <c r="W293" t="s">
        <v>2518</v>
      </c>
      <c r="X293" t="s">
        <v>1745</v>
      </c>
      <c r="Y293">
        <f>+VLOOKUP(Tabla24[[#This Row],[ItemCode]],'Hoja1 (2)'!$C$2:$H$732,6,FALSE)</f>
        <v>1100</v>
      </c>
      <c r="Z293">
        <f>+VLOOKUP(Tabla24[[#This Row],[ItemCode]],'Hoja1 (2)'!$C$2:$J$732,8,FALSE)</f>
        <v>1</v>
      </c>
      <c r="AA293">
        <f>+VLOOKUP(Tabla24[[#This Row],[ItemCode]],'Hoja1 (2)'!$C$2:$L$732,10,FALSE)</f>
        <v>42</v>
      </c>
      <c r="AB293" t="str">
        <f>+Tabla24[[#This Row],[ItemCode]]</f>
        <v>E04-06FF</v>
      </c>
      <c r="AC293" s="69" t="s">
        <v>849</v>
      </c>
      <c r="AD293" t="s">
        <v>849</v>
      </c>
      <c r="AE293">
        <v>3.4489999999999998</v>
      </c>
      <c r="AF293">
        <v>3.4489999999999998</v>
      </c>
      <c r="AG293" t="s">
        <v>2637</v>
      </c>
    </row>
    <row r="294" spans="1:33" x14ac:dyDescent="0.35">
      <c r="A294" t="s">
        <v>2106</v>
      </c>
      <c r="B294" t="str">
        <f t="shared" si="4"/>
        <v>11001425377</v>
      </c>
      <c r="C294">
        <f>+VLOOKUP(E294,'Hoja1 (2)'!$C$2:$O$732,13,FALSE)</f>
        <v>1100142</v>
      </c>
      <c r="D294">
        <v>5377</v>
      </c>
      <c r="E294" t="s">
        <v>861</v>
      </c>
      <c r="F294">
        <f>+VLOOKUP(E294,'Hoja1 (2)'!$C$2:$O$732,13,FALSE)</f>
        <v>1100142</v>
      </c>
      <c r="G294" t="s">
        <v>862</v>
      </c>
      <c r="H294" t="s">
        <v>1743</v>
      </c>
      <c r="I294">
        <v>110</v>
      </c>
      <c r="J294" t="s">
        <v>2517</v>
      </c>
      <c r="K294" t="s">
        <v>2517</v>
      </c>
      <c r="L294" t="s">
        <v>2517</v>
      </c>
      <c r="M294" t="s">
        <v>2517</v>
      </c>
      <c r="N294" t="s">
        <v>1743</v>
      </c>
      <c r="O294">
        <v>0</v>
      </c>
      <c r="P294" t="s">
        <v>2518</v>
      </c>
      <c r="Q294" t="s">
        <v>2518</v>
      </c>
      <c r="R294" t="s">
        <v>2518</v>
      </c>
      <c r="S294" t="s">
        <v>1745</v>
      </c>
      <c r="T294" t="s">
        <v>1745</v>
      </c>
      <c r="U294" t="s">
        <v>1746</v>
      </c>
      <c r="V294">
        <v>0</v>
      </c>
      <c r="W294" t="s">
        <v>2518</v>
      </c>
      <c r="X294" t="s">
        <v>1745</v>
      </c>
      <c r="Y294">
        <f>+VLOOKUP(Tabla24[[#This Row],[ItemCode]],'Hoja1 (2)'!$C$2:$H$732,6,FALSE)</f>
        <v>1100</v>
      </c>
      <c r="Z294">
        <f>+VLOOKUP(Tabla24[[#This Row],[ItemCode]],'Hoja1 (2)'!$C$2:$J$732,8,FALSE)</f>
        <v>1</v>
      </c>
      <c r="AA294">
        <f>+VLOOKUP(Tabla24[[#This Row],[ItemCode]],'Hoja1 (2)'!$C$2:$L$732,10,FALSE)</f>
        <v>42</v>
      </c>
      <c r="AB294" t="str">
        <f>+Tabla24[[#This Row],[ItemCode]]</f>
        <v>E04-06FF45</v>
      </c>
      <c r="AC294" s="69" t="s">
        <v>861</v>
      </c>
      <c r="AD294" t="s">
        <v>861</v>
      </c>
      <c r="AE294">
        <v>4.7172999999999998</v>
      </c>
      <c r="AF294">
        <v>4.7172999999999998</v>
      </c>
      <c r="AG294" t="s">
        <v>2637</v>
      </c>
    </row>
    <row r="295" spans="1:33" x14ac:dyDescent="0.35">
      <c r="A295" t="s">
        <v>2107</v>
      </c>
      <c r="B295" t="str">
        <f t="shared" si="4"/>
        <v>11001425378</v>
      </c>
      <c r="C295">
        <f>+VLOOKUP(E295,'Hoja1 (2)'!$C$2:$O$732,13,FALSE)</f>
        <v>1100142</v>
      </c>
      <c r="D295">
        <v>5378</v>
      </c>
      <c r="E295" t="s">
        <v>829</v>
      </c>
      <c r="F295">
        <f>+VLOOKUP(E295,'Hoja1 (2)'!$C$2:$O$732,13,FALSE)</f>
        <v>1100142</v>
      </c>
      <c r="G295" t="s">
        <v>830</v>
      </c>
      <c r="H295" t="s">
        <v>1743</v>
      </c>
      <c r="I295">
        <v>110</v>
      </c>
      <c r="J295" t="s">
        <v>2517</v>
      </c>
      <c r="K295" t="s">
        <v>2517</v>
      </c>
      <c r="L295" t="s">
        <v>2517</v>
      </c>
      <c r="M295" t="s">
        <v>2517</v>
      </c>
      <c r="N295" t="s">
        <v>1743</v>
      </c>
      <c r="O295">
        <v>0</v>
      </c>
      <c r="P295" t="s">
        <v>2518</v>
      </c>
      <c r="Q295" t="s">
        <v>2518</v>
      </c>
      <c r="R295" t="s">
        <v>2518</v>
      </c>
      <c r="S295" t="s">
        <v>1745</v>
      </c>
      <c r="T295" t="s">
        <v>1745</v>
      </c>
      <c r="U295" t="s">
        <v>1746</v>
      </c>
      <c r="V295">
        <v>0</v>
      </c>
      <c r="W295" t="s">
        <v>2518</v>
      </c>
      <c r="X295" t="s">
        <v>1745</v>
      </c>
      <c r="Y295">
        <f>+VLOOKUP(Tabla24[[#This Row],[ItemCode]],'Hoja1 (2)'!$C$2:$H$732,6,FALSE)</f>
        <v>1100</v>
      </c>
      <c r="Z295">
        <f>+VLOOKUP(Tabla24[[#This Row],[ItemCode]],'Hoja1 (2)'!$C$2:$J$732,8,FALSE)</f>
        <v>1</v>
      </c>
      <c r="AA295">
        <f>+VLOOKUP(Tabla24[[#This Row],[ItemCode]],'Hoja1 (2)'!$C$2:$L$732,10,FALSE)</f>
        <v>42</v>
      </c>
      <c r="AB295" t="str">
        <f>+Tabla24[[#This Row],[ItemCode]]</f>
        <v>E04-06FF90L</v>
      </c>
      <c r="AC295" s="69" t="s">
        <v>829</v>
      </c>
      <c r="AD295" t="s">
        <v>829</v>
      </c>
      <c r="AE295">
        <v>14.2439</v>
      </c>
      <c r="AF295">
        <v>14.2439</v>
      </c>
      <c r="AG295" t="s">
        <v>2637</v>
      </c>
    </row>
    <row r="296" spans="1:33" x14ac:dyDescent="0.35">
      <c r="A296" t="s">
        <v>2108</v>
      </c>
      <c r="B296" t="str">
        <f t="shared" si="4"/>
        <v>11001425379</v>
      </c>
      <c r="C296">
        <f>+VLOOKUP(E296,'Hoja1 (2)'!$C$2:$O$732,13,FALSE)</f>
        <v>1100142</v>
      </c>
      <c r="D296">
        <v>5379</v>
      </c>
      <c r="E296" t="s">
        <v>1021</v>
      </c>
      <c r="F296">
        <f>+VLOOKUP(E296,'Hoja1 (2)'!$C$2:$O$732,13,FALSE)</f>
        <v>1100142</v>
      </c>
      <c r="G296" t="s">
        <v>1022</v>
      </c>
      <c r="H296" t="s">
        <v>1743</v>
      </c>
      <c r="I296">
        <v>110</v>
      </c>
      <c r="J296" t="s">
        <v>2517</v>
      </c>
      <c r="K296" t="s">
        <v>2517</v>
      </c>
      <c r="L296" t="s">
        <v>2517</v>
      </c>
      <c r="M296" t="s">
        <v>2517</v>
      </c>
      <c r="N296" t="s">
        <v>1743</v>
      </c>
      <c r="O296">
        <v>0</v>
      </c>
      <c r="P296" t="s">
        <v>2518</v>
      </c>
      <c r="Q296" t="s">
        <v>2518</v>
      </c>
      <c r="R296" t="s">
        <v>2518</v>
      </c>
      <c r="S296" t="s">
        <v>1745</v>
      </c>
      <c r="T296" t="s">
        <v>1745</v>
      </c>
      <c r="U296" t="s">
        <v>1746</v>
      </c>
      <c r="V296">
        <v>1</v>
      </c>
      <c r="W296" t="s">
        <v>2518</v>
      </c>
      <c r="X296" t="s">
        <v>1745</v>
      </c>
      <c r="Y296">
        <f>+VLOOKUP(Tabla24[[#This Row],[ItemCode]],'Hoja1 (2)'!$C$2:$H$732,6,FALSE)</f>
        <v>1100</v>
      </c>
      <c r="Z296">
        <f>+VLOOKUP(Tabla24[[#This Row],[ItemCode]],'Hoja1 (2)'!$C$2:$J$732,8,FALSE)</f>
        <v>1</v>
      </c>
      <c r="AA296">
        <f>+VLOOKUP(Tabla24[[#This Row],[ItemCode]],'Hoja1 (2)'!$C$2:$L$732,10,FALSE)</f>
        <v>42</v>
      </c>
      <c r="AB296" t="str">
        <f>+Tabla24[[#This Row],[ItemCode]]</f>
        <v>E04-06FJ45</v>
      </c>
      <c r="AC296" s="69" t="s">
        <v>1021</v>
      </c>
      <c r="AD296" t="s">
        <v>1021</v>
      </c>
      <c r="AE296">
        <v>3.41</v>
      </c>
      <c r="AF296">
        <v>3.41</v>
      </c>
      <c r="AG296" t="s">
        <v>2637</v>
      </c>
    </row>
    <row r="297" spans="1:33" x14ac:dyDescent="0.35">
      <c r="A297" t="s">
        <v>2109</v>
      </c>
      <c r="B297" t="str">
        <f t="shared" si="4"/>
        <v>11001425380</v>
      </c>
      <c r="C297">
        <f>+VLOOKUP(E297,'Hoja1 (2)'!$C$2:$O$732,13,FALSE)</f>
        <v>1100142</v>
      </c>
      <c r="D297">
        <v>5380</v>
      </c>
      <c r="E297" t="s">
        <v>985</v>
      </c>
      <c r="F297">
        <f>+VLOOKUP(E297,'Hoja1 (2)'!$C$2:$O$732,13,FALSE)</f>
        <v>1100142</v>
      </c>
      <c r="G297" t="s">
        <v>986</v>
      </c>
      <c r="H297" t="s">
        <v>1743</v>
      </c>
      <c r="I297">
        <v>110</v>
      </c>
      <c r="J297" t="s">
        <v>2517</v>
      </c>
      <c r="K297" t="s">
        <v>2517</v>
      </c>
      <c r="L297" t="s">
        <v>2517</v>
      </c>
      <c r="M297" t="s">
        <v>2517</v>
      </c>
      <c r="N297" t="s">
        <v>1743</v>
      </c>
      <c r="O297">
        <v>0</v>
      </c>
      <c r="P297" t="s">
        <v>2518</v>
      </c>
      <c r="Q297" t="s">
        <v>2518</v>
      </c>
      <c r="R297" t="s">
        <v>2518</v>
      </c>
      <c r="S297" t="s">
        <v>1745</v>
      </c>
      <c r="T297" t="s">
        <v>1745</v>
      </c>
      <c r="U297" t="s">
        <v>1746</v>
      </c>
      <c r="V297">
        <v>5</v>
      </c>
      <c r="W297" t="s">
        <v>2518</v>
      </c>
      <c r="X297" t="s">
        <v>1745</v>
      </c>
      <c r="Y297">
        <f>+VLOOKUP(Tabla24[[#This Row],[ItemCode]],'Hoja1 (2)'!$C$2:$H$732,6,FALSE)</f>
        <v>1100</v>
      </c>
      <c r="Z297">
        <f>+VLOOKUP(Tabla24[[#This Row],[ItemCode]],'Hoja1 (2)'!$C$2:$J$732,8,FALSE)</f>
        <v>1</v>
      </c>
      <c r="AA297">
        <f>+VLOOKUP(Tabla24[[#This Row],[ItemCode]],'Hoja1 (2)'!$C$2:$L$732,10,FALSE)</f>
        <v>42</v>
      </c>
      <c r="AB297" t="str">
        <f>+Tabla24[[#This Row],[ItemCode]]</f>
        <v>E04-06FJ90L</v>
      </c>
      <c r="AC297" s="69" t="s">
        <v>985</v>
      </c>
      <c r="AD297" t="s">
        <v>985</v>
      </c>
      <c r="AE297">
        <v>12.69</v>
      </c>
      <c r="AF297">
        <v>12.69</v>
      </c>
      <c r="AG297" t="s">
        <v>2637</v>
      </c>
    </row>
    <row r="298" spans="1:33" x14ac:dyDescent="0.35">
      <c r="A298" t="s">
        <v>2110</v>
      </c>
      <c r="B298" t="str">
        <f t="shared" si="4"/>
        <v>11001425381</v>
      </c>
      <c r="C298">
        <f>+VLOOKUP(E298,'Hoja1 (2)'!$C$2:$O$732,13,FALSE)</f>
        <v>1100142</v>
      </c>
      <c r="D298">
        <v>5381</v>
      </c>
      <c r="E298" t="s">
        <v>1097</v>
      </c>
      <c r="F298">
        <f>+VLOOKUP(E298,'Hoja1 (2)'!$C$2:$O$732,13,FALSE)</f>
        <v>1100142</v>
      </c>
      <c r="G298" t="s">
        <v>1098</v>
      </c>
      <c r="H298" t="s">
        <v>1743</v>
      </c>
      <c r="I298">
        <v>110</v>
      </c>
      <c r="J298" t="s">
        <v>2517</v>
      </c>
      <c r="K298" t="s">
        <v>2517</v>
      </c>
      <c r="L298" t="s">
        <v>2517</v>
      </c>
      <c r="M298" t="s">
        <v>2517</v>
      </c>
      <c r="N298" t="s">
        <v>1743</v>
      </c>
      <c r="O298">
        <v>0</v>
      </c>
      <c r="P298" t="s">
        <v>2518</v>
      </c>
      <c r="Q298" t="s">
        <v>2518</v>
      </c>
      <c r="R298" t="s">
        <v>2518</v>
      </c>
      <c r="S298" t="s">
        <v>1745</v>
      </c>
      <c r="T298" t="s">
        <v>1745</v>
      </c>
      <c r="U298" t="s">
        <v>1746</v>
      </c>
      <c r="V298">
        <v>0</v>
      </c>
      <c r="W298" t="s">
        <v>2518</v>
      </c>
      <c r="X298" t="s">
        <v>1745</v>
      </c>
      <c r="Y298">
        <f>+VLOOKUP(Tabla24[[#This Row],[ItemCode]],'Hoja1 (2)'!$C$2:$H$732,6,FALSE)</f>
        <v>1100</v>
      </c>
      <c r="Z298">
        <f>+VLOOKUP(Tabla24[[#This Row],[ItemCode]],'Hoja1 (2)'!$C$2:$J$732,8,FALSE)</f>
        <v>1</v>
      </c>
      <c r="AA298">
        <f>+VLOOKUP(Tabla24[[#This Row],[ItemCode]],'Hoja1 (2)'!$C$2:$L$732,10,FALSE)</f>
        <v>42</v>
      </c>
      <c r="AB298" t="str">
        <f>+Tabla24[[#This Row],[ItemCode]]</f>
        <v>E04-06FP</v>
      </c>
      <c r="AC298" s="69" t="s">
        <v>1097</v>
      </c>
      <c r="AD298" t="s">
        <v>1097</v>
      </c>
      <c r="AE298">
        <v>3.32</v>
      </c>
      <c r="AF298">
        <v>3.32</v>
      </c>
      <c r="AG298" t="s">
        <v>2637</v>
      </c>
    </row>
    <row r="299" spans="1:33" x14ac:dyDescent="0.35">
      <c r="A299" t="s">
        <v>2111</v>
      </c>
      <c r="B299" t="str">
        <f t="shared" si="4"/>
        <v>11001425382</v>
      </c>
      <c r="C299">
        <f>+VLOOKUP(E299,'Hoja1 (2)'!$C$2:$O$732,13,FALSE)</f>
        <v>1100142</v>
      </c>
      <c r="D299">
        <v>5382</v>
      </c>
      <c r="E299" t="s">
        <v>646</v>
      </c>
      <c r="F299">
        <f>+VLOOKUP(E299,'Hoja1 (2)'!$C$2:$O$732,13,FALSE)</f>
        <v>1100142</v>
      </c>
      <c r="G299" t="s">
        <v>647</v>
      </c>
      <c r="H299" t="s">
        <v>1743</v>
      </c>
      <c r="I299">
        <v>110</v>
      </c>
      <c r="J299" t="s">
        <v>2517</v>
      </c>
      <c r="K299" t="s">
        <v>2517</v>
      </c>
      <c r="L299" t="s">
        <v>2517</v>
      </c>
      <c r="M299" t="s">
        <v>2517</v>
      </c>
      <c r="N299" t="s">
        <v>1743</v>
      </c>
      <c r="O299">
        <v>0</v>
      </c>
      <c r="P299" t="s">
        <v>2518</v>
      </c>
      <c r="Q299" t="s">
        <v>2518</v>
      </c>
      <c r="R299" t="s">
        <v>2518</v>
      </c>
      <c r="S299" t="s">
        <v>1745</v>
      </c>
      <c r="T299" t="s">
        <v>1745</v>
      </c>
      <c r="U299" t="s">
        <v>1746</v>
      </c>
      <c r="V299">
        <v>0</v>
      </c>
      <c r="W299" t="s">
        <v>2518</v>
      </c>
      <c r="X299" t="s">
        <v>1745</v>
      </c>
      <c r="Y299">
        <f>+VLOOKUP(Tabla24[[#This Row],[ItemCode]],'Hoja1 (2)'!$C$2:$H$732,6,FALSE)</f>
        <v>1100</v>
      </c>
      <c r="Z299">
        <f>+VLOOKUP(Tabla24[[#This Row],[ItemCode]],'Hoja1 (2)'!$C$2:$J$732,8,FALSE)</f>
        <v>1</v>
      </c>
      <c r="AA299">
        <f>+VLOOKUP(Tabla24[[#This Row],[ItemCode]],'Hoja1 (2)'!$C$2:$L$732,10,FALSE)</f>
        <v>42</v>
      </c>
      <c r="AB299" t="str">
        <f>+Tabla24[[#This Row],[ItemCode]]</f>
        <v>E04-06MF</v>
      </c>
      <c r="AC299" s="69" t="s">
        <v>646</v>
      </c>
      <c r="AD299" t="s">
        <v>646</v>
      </c>
      <c r="AE299">
        <v>6.5548000000000002</v>
      </c>
      <c r="AF299">
        <v>6.5548000000000002</v>
      </c>
      <c r="AG299" t="s">
        <v>2637</v>
      </c>
    </row>
    <row r="300" spans="1:33" x14ac:dyDescent="0.35">
      <c r="A300" t="s">
        <v>2112</v>
      </c>
      <c r="B300" t="str">
        <f t="shared" si="4"/>
        <v>11001425383</v>
      </c>
      <c r="C300">
        <f>+VLOOKUP(E300,'Hoja1 (2)'!$C$2:$O$732,13,FALSE)</f>
        <v>1100142</v>
      </c>
      <c r="D300">
        <v>5383</v>
      </c>
      <c r="E300" t="s">
        <v>692</v>
      </c>
      <c r="F300">
        <f>+VLOOKUP(E300,'Hoja1 (2)'!$C$2:$O$732,13,FALSE)</f>
        <v>1100142</v>
      </c>
      <c r="G300" t="s">
        <v>693</v>
      </c>
      <c r="H300" t="s">
        <v>1743</v>
      </c>
      <c r="I300">
        <v>110</v>
      </c>
      <c r="J300" t="s">
        <v>2517</v>
      </c>
      <c r="K300" t="s">
        <v>2517</v>
      </c>
      <c r="L300" t="s">
        <v>2517</v>
      </c>
      <c r="M300" t="s">
        <v>2517</v>
      </c>
      <c r="N300" t="s">
        <v>1743</v>
      </c>
      <c r="O300">
        <v>0</v>
      </c>
      <c r="P300" t="s">
        <v>2518</v>
      </c>
      <c r="Q300" t="s">
        <v>2518</v>
      </c>
      <c r="R300" t="s">
        <v>2518</v>
      </c>
      <c r="S300" t="s">
        <v>1745</v>
      </c>
      <c r="T300" t="s">
        <v>1745</v>
      </c>
      <c r="U300" t="s">
        <v>1746</v>
      </c>
      <c r="V300">
        <v>0</v>
      </c>
      <c r="W300" t="s">
        <v>2518</v>
      </c>
      <c r="X300" t="s">
        <v>1745</v>
      </c>
      <c r="Y300">
        <f>+VLOOKUP(Tabla24[[#This Row],[ItemCode]],'Hoja1 (2)'!$C$2:$H$732,6,FALSE)</f>
        <v>1100</v>
      </c>
      <c r="Z300">
        <f>+VLOOKUP(Tabla24[[#This Row],[ItemCode]],'Hoja1 (2)'!$C$2:$J$732,8,FALSE)</f>
        <v>1</v>
      </c>
      <c r="AA300">
        <f>+VLOOKUP(Tabla24[[#This Row],[ItemCode]],'Hoja1 (2)'!$C$2:$L$732,10,FALSE)</f>
        <v>42</v>
      </c>
      <c r="AB300" t="str">
        <f>+Tabla24[[#This Row],[ItemCode]]</f>
        <v>E04-06MJ</v>
      </c>
      <c r="AC300" s="69" t="s">
        <v>692</v>
      </c>
      <c r="AD300" t="s">
        <v>692</v>
      </c>
      <c r="AE300">
        <v>2.23</v>
      </c>
      <c r="AF300">
        <v>2.23</v>
      </c>
      <c r="AG300" t="s">
        <v>2637</v>
      </c>
    </row>
    <row r="301" spans="1:33" x14ac:dyDescent="0.35">
      <c r="A301" t="s">
        <v>2113</v>
      </c>
      <c r="B301" t="str">
        <f t="shared" si="4"/>
        <v>11001425384</v>
      </c>
      <c r="C301">
        <f>+VLOOKUP(E301,'Hoja1 (2)'!$C$2:$O$732,13,FALSE)</f>
        <v>1100142</v>
      </c>
      <c r="D301">
        <v>5384</v>
      </c>
      <c r="E301" t="s">
        <v>258</v>
      </c>
      <c r="F301">
        <f>+VLOOKUP(E301,'Hoja1 (2)'!$C$2:$O$732,13,FALSE)</f>
        <v>1100142</v>
      </c>
      <c r="G301" t="s">
        <v>259</v>
      </c>
      <c r="H301" t="s">
        <v>1743</v>
      </c>
      <c r="I301">
        <v>110</v>
      </c>
      <c r="J301" t="s">
        <v>2517</v>
      </c>
      <c r="K301" t="s">
        <v>2517</v>
      </c>
      <c r="L301" t="s">
        <v>2517</v>
      </c>
      <c r="M301" t="s">
        <v>2517</v>
      </c>
      <c r="N301" t="s">
        <v>1743</v>
      </c>
      <c r="O301">
        <v>0</v>
      </c>
      <c r="P301" t="s">
        <v>2518</v>
      </c>
      <c r="Q301" t="s">
        <v>2518</v>
      </c>
      <c r="R301" t="s">
        <v>2518</v>
      </c>
      <c r="S301" t="s">
        <v>1745</v>
      </c>
      <c r="T301" t="s">
        <v>1745</v>
      </c>
      <c r="U301" t="s">
        <v>1746</v>
      </c>
      <c r="V301">
        <v>0</v>
      </c>
      <c r="W301" t="s">
        <v>2518</v>
      </c>
      <c r="X301" t="s">
        <v>1745</v>
      </c>
      <c r="Y301">
        <f>+VLOOKUP(Tabla24[[#This Row],[ItemCode]],'Hoja1 (2)'!$C$2:$H$732,6,FALSE)</f>
        <v>1100</v>
      </c>
      <c r="Z301">
        <f>+VLOOKUP(Tabla24[[#This Row],[ItemCode]],'Hoja1 (2)'!$C$2:$J$732,8,FALSE)</f>
        <v>1</v>
      </c>
      <c r="AA301">
        <f>+VLOOKUP(Tabla24[[#This Row],[ItemCode]],'Hoja1 (2)'!$C$2:$L$732,10,FALSE)</f>
        <v>42</v>
      </c>
      <c r="AB301" t="str">
        <f>+Tabla24[[#This Row],[ItemCode]]</f>
        <v>E04-14FK</v>
      </c>
      <c r="AC301" s="69" t="s">
        <v>258</v>
      </c>
      <c r="AD301" t="s">
        <v>258</v>
      </c>
      <c r="AE301">
        <v>3.7221000000000002</v>
      </c>
      <c r="AF301">
        <v>3.7221000000000002</v>
      </c>
      <c r="AG301" t="s">
        <v>2637</v>
      </c>
    </row>
    <row r="302" spans="1:33" x14ac:dyDescent="0.35">
      <c r="A302" t="s">
        <v>2114</v>
      </c>
      <c r="B302" t="str">
        <f t="shared" si="4"/>
        <v>11001425385</v>
      </c>
      <c r="C302">
        <f>+VLOOKUP(E302,'Hoja1 (2)'!$C$2:$O$732,13,FALSE)</f>
        <v>1100142</v>
      </c>
      <c r="D302">
        <v>5385</v>
      </c>
      <c r="E302" t="s">
        <v>1081</v>
      </c>
      <c r="F302">
        <f>+VLOOKUP(E302,'Hoja1 (2)'!$C$2:$O$732,13,FALSE)</f>
        <v>1100142</v>
      </c>
      <c r="G302" t="s">
        <v>1082</v>
      </c>
      <c r="H302" t="s">
        <v>1743</v>
      </c>
      <c r="I302">
        <v>110</v>
      </c>
      <c r="J302" t="s">
        <v>2517</v>
      </c>
      <c r="K302" t="s">
        <v>2517</v>
      </c>
      <c r="L302" t="s">
        <v>2517</v>
      </c>
      <c r="M302" t="s">
        <v>2517</v>
      </c>
      <c r="N302" t="s">
        <v>1743</v>
      </c>
      <c r="O302">
        <v>0</v>
      </c>
      <c r="P302" t="s">
        <v>2518</v>
      </c>
      <c r="Q302" t="s">
        <v>2518</v>
      </c>
      <c r="R302" t="s">
        <v>2518</v>
      </c>
      <c r="S302" t="s">
        <v>1745</v>
      </c>
      <c r="T302" t="s">
        <v>1745</v>
      </c>
      <c r="U302" t="s">
        <v>1746</v>
      </c>
      <c r="V302">
        <v>0</v>
      </c>
      <c r="W302" t="s">
        <v>2518</v>
      </c>
      <c r="X302" t="s">
        <v>1745</v>
      </c>
      <c r="Y302">
        <f>+VLOOKUP(Tabla24[[#This Row],[ItemCode]],'Hoja1 (2)'!$C$2:$H$732,6,FALSE)</f>
        <v>1100</v>
      </c>
      <c r="Z302">
        <f>+VLOOKUP(Tabla24[[#This Row],[ItemCode]],'Hoja1 (2)'!$C$2:$J$732,8,FALSE)</f>
        <v>1</v>
      </c>
      <c r="AA302">
        <f>+VLOOKUP(Tabla24[[#This Row],[ItemCode]],'Hoja1 (2)'!$C$2:$L$732,10,FALSE)</f>
        <v>42</v>
      </c>
      <c r="AB302" t="str">
        <f>+Tabla24[[#This Row],[ItemCode]]</f>
        <v>E04-18FK</v>
      </c>
      <c r="AC302" s="69" t="s">
        <v>1081</v>
      </c>
      <c r="AD302" t="s">
        <v>1081</v>
      </c>
      <c r="AE302">
        <v>2.78</v>
      </c>
      <c r="AF302">
        <v>2.78</v>
      </c>
      <c r="AG302" t="s">
        <v>2637</v>
      </c>
    </row>
    <row r="303" spans="1:33" x14ac:dyDescent="0.35">
      <c r="A303" t="s">
        <v>2115</v>
      </c>
      <c r="B303" t="str">
        <f t="shared" si="4"/>
        <v>11001425386</v>
      </c>
      <c r="C303">
        <f>+VLOOKUP(E303,'Hoja1 (2)'!$C$2:$O$732,13,FALSE)</f>
        <v>1100142</v>
      </c>
      <c r="D303">
        <v>5386</v>
      </c>
      <c r="E303" t="s">
        <v>891</v>
      </c>
      <c r="F303">
        <f>+VLOOKUP(E303,'Hoja1 (2)'!$C$2:$O$732,13,FALSE)</f>
        <v>1100142</v>
      </c>
      <c r="G303" t="s">
        <v>892</v>
      </c>
      <c r="H303" t="s">
        <v>1743</v>
      </c>
      <c r="I303">
        <v>110</v>
      </c>
      <c r="J303" t="s">
        <v>2517</v>
      </c>
      <c r="K303" t="s">
        <v>2517</v>
      </c>
      <c r="L303" t="s">
        <v>2517</v>
      </c>
      <c r="M303" t="s">
        <v>2517</v>
      </c>
      <c r="N303" t="s">
        <v>1743</v>
      </c>
      <c r="O303">
        <v>0</v>
      </c>
      <c r="P303" t="s">
        <v>2518</v>
      </c>
      <c r="Q303" t="s">
        <v>2518</v>
      </c>
      <c r="R303" t="s">
        <v>2518</v>
      </c>
      <c r="S303" t="s">
        <v>1745</v>
      </c>
      <c r="T303" t="s">
        <v>1745</v>
      </c>
      <c r="U303" t="s">
        <v>1746</v>
      </c>
      <c r="V303">
        <v>0</v>
      </c>
      <c r="W303" t="s">
        <v>2518</v>
      </c>
      <c r="X303" t="s">
        <v>1745</v>
      </c>
      <c r="Y303">
        <f>+VLOOKUP(Tabla24[[#This Row],[ItemCode]],'Hoja1 (2)'!$C$2:$H$732,6,FALSE)</f>
        <v>1100</v>
      </c>
      <c r="Z303">
        <f>+VLOOKUP(Tabla24[[#This Row],[ItemCode]],'Hoja1 (2)'!$C$2:$J$732,8,FALSE)</f>
        <v>1</v>
      </c>
      <c r="AA303">
        <f>+VLOOKUP(Tabla24[[#This Row],[ItemCode]],'Hoja1 (2)'!$C$2:$L$732,10,FALSE)</f>
        <v>42</v>
      </c>
      <c r="AB303" t="str">
        <f>+Tabla24[[#This Row],[ItemCode]]</f>
        <v>E04-18FML</v>
      </c>
      <c r="AC303" s="69" t="s">
        <v>891</v>
      </c>
      <c r="AD303" t="s">
        <v>891</v>
      </c>
      <c r="AE303">
        <v>2.7050000000000001</v>
      </c>
      <c r="AF303">
        <v>2.7050000000000001</v>
      </c>
      <c r="AG303" t="s">
        <v>2637</v>
      </c>
    </row>
    <row r="304" spans="1:33" x14ac:dyDescent="0.35">
      <c r="A304" t="s">
        <v>2116</v>
      </c>
      <c r="B304" t="str">
        <f t="shared" si="4"/>
        <v>11001425387</v>
      </c>
      <c r="C304">
        <f>+VLOOKUP(E304,'Hoja1 (2)'!$C$2:$O$732,13,FALSE)</f>
        <v>1100142</v>
      </c>
      <c r="D304">
        <v>5387</v>
      </c>
      <c r="E304" t="s">
        <v>881</v>
      </c>
      <c r="F304">
        <f>+VLOOKUP(E304,'Hoja1 (2)'!$C$2:$O$732,13,FALSE)</f>
        <v>1100142</v>
      </c>
      <c r="G304" t="s">
        <v>882</v>
      </c>
      <c r="H304" t="s">
        <v>1743</v>
      </c>
      <c r="I304">
        <v>110</v>
      </c>
      <c r="J304" t="s">
        <v>2517</v>
      </c>
      <c r="K304" t="s">
        <v>2517</v>
      </c>
      <c r="L304" t="s">
        <v>2517</v>
      </c>
      <c r="M304" t="s">
        <v>2517</v>
      </c>
      <c r="N304" t="s">
        <v>1743</v>
      </c>
      <c r="O304">
        <v>0</v>
      </c>
      <c r="P304" t="s">
        <v>2518</v>
      </c>
      <c r="Q304" t="s">
        <v>2518</v>
      </c>
      <c r="R304" t="s">
        <v>2518</v>
      </c>
      <c r="S304" t="s">
        <v>1745</v>
      </c>
      <c r="T304" t="s">
        <v>1745</v>
      </c>
      <c r="U304" t="s">
        <v>1746</v>
      </c>
      <c r="V304">
        <v>0</v>
      </c>
      <c r="W304" t="s">
        <v>2518</v>
      </c>
      <c r="X304" t="s">
        <v>1745</v>
      </c>
      <c r="Y304">
        <f>+VLOOKUP(Tabla24[[#This Row],[ItemCode]],'Hoja1 (2)'!$C$2:$H$732,6,FALSE)</f>
        <v>1100</v>
      </c>
      <c r="Z304">
        <f>+VLOOKUP(Tabla24[[#This Row],[ItemCode]],'Hoja1 (2)'!$C$2:$J$732,8,FALSE)</f>
        <v>1</v>
      </c>
      <c r="AA304">
        <f>+VLOOKUP(Tabla24[[#This Row],[ItemCode]],'Hoja1 (2)'!$C$2:$L$732,10,FALSE)</f>
        <v>42</v>
      </c>
      <c r="AB304" t="str">
        <f>+Tabla24[[#This Row],[ItemCode]]</f>
        <v>E04-18FML45</v>
      </c>
      <c r="AC304" s="69" t="s">
        <v>881</v>
      </c>
      <c r="AD304" t="s">
        <v>881</v>
      </c>
      <c r="AE304">
        <v>4.7607999999999997</v>
      </c>
      <c r="AF304">
        <v>4.7607999999999997</v>
      </c>
      <c r="AG304" t="s">
        <v>2637</v>
      </c>
    </row>
    <row r="305" spans="1:33" x14ac:dyDescent="0.35">
      <c r="A305" t="s">
        <v>2117</v>
      </c>
      <c r="B305" t="str">
        <f t="shared" si="4"/>
        <v>11001425388</v>
      </c>
      <c r="C305">
        <f>+VLOOKUP(E305,'Hoja1 (2)'!$C$2:$O$732,13,FALSE)</f>
        <v>1100142</v>
      </c>
      <c r="D305">
        <v>5388</v>
      </c>
      <c r="E305" t="s">
        <v>871</v>
      </c>
      <c r="F305">
        <f>+VLOOKUP(E305,'Hoja1 (2)'!$C$2:$O$732,13,FALSE)</f>
        <v>1100142</v>
      </c>
      <c r="G305" t="s">
        <v>872</v>
      </c>
      <c r="H305" t="s">
        <v>1743</v>
      </c>
      <c r="I305">
        <v>110</v>
      </c>
      <c r="J305" t="s">
        <v>2517</v>
      </c>
      <c r="K305" t="s">
        <v>2517</v>
      </c>
      <c r="L305" t="s">
        <v>2517</v>
      </c>
      <c r="M305" t="s">
        <v>2517</v>
      </c>
      <c r="N305" t="s">
        <v>1743</v>
      </c>
      <c r="O305">
        <v>0</v>
      </c>
      <c r="P305" t="s">
        <v>2518</v>
      </c>
      <c r="Q305" t="s">
        <v>2518</v>
      </c>
      <c r="R305" t="s">
        <v>2518</v>
      </c>
      <c r="S305" t="s">
        <v>1745</v>
      </c>
      <c r="T305" t="s">
        <v>1745</v>
      </c>
      <c r="U305" t="s">
        <v>1746</v>
      </c>
      <c r="V305">
        <v>0</v>
      </c>
      <c r="W305" t="s">
        <v>2518</v>
      </c>
      <c r="X305" t="s">
        <v>1745</v>
      </c>
      <c r="Y305">
        <f>+VLOOKUP(Tabla24[[#This Row],[ItemCode]],'Hoja1 (2)'!$C$2:$H$732,6,FALSE)</f>
        <v>1100</v>
      </c>
      <c r="Z305">
        <f>+VLOOKUP(Tabla24[[#This Row],[ItemCode]],'Hoja1 (2)'!$C$2:$J$732,8,FALSE)</f>
        <v>1</v>
      </c>
      <c r="AA305">
        <f>+VLOOKUP(Tabla24[[#This Row],[ItemCode]],'Hoja1 (2)'!$C$2:$L$732,10,FALSE)</f>
        <v>42</v>
      </c>
      <c r="AB305" t="str">
        <f>+Tabla24[[#This Row],[ItemCode]]</f>
        <v>E04-18FML90</v>
      </c>
      <c r="AC305" s="69" t="s">
        <v>871</v>
      </c>
      <c r="AD305" t="s">
        <v>871</v>
      </c>
      <c r="AE305">
        <v>4.0368000000000004</v>
      </c>
      <c r="AF305">
        <v>4.0368000000000004</v>
      </c>
      <c r="AG305" t="s">
        <v>2637</v>
      </c>
    </row>
    <row r="306" spans="1:33" x14ac:dyDescent="0.35">
      <c r="A306" t="s">
        <v>2118</v>
      </c>
      <c r="B306" t="str">
        <f t="shared" si="4"/>
        <v>11001425389</v>
      </c>
      <c r="C306">
        <f>+VLOOKUP(E306,'Hoja1 (2)'!$C$2:$O$732,13,FALSE)</f>
        <v>1100142</v>
      </c>
      <c r="D306">
        <v>5389</v>
      </c>
      <c r="E306" t="s">
        <v>847</v>
      </c>
      <c r="F306">
        <f>+VLOOKUP(E306,'Hoja1 (2)'!$C$2:$O$732,13,FALSE)</f>
        <v>1100142</v>
      </c>
      <c r="G306" t="s">
        <v>848</v>
      </c>
      <c r="H306" t="s">
        <v>1743</v>
      </c>
      <c r="I306">
        <v>110</v>
      </c>
      <c r="J306" t="s">
        <v>2517</v>
      </c>
      <c r="K306" t="s">
        <v>2517</v>
      </c>
      <c r="L306" t="s">
        <v>2517</v>
      </c>
      <c r="M306" t="s">
        <v>2517</v>
      </c>
      <c r="N306" t="s">
        <v>1743</v>
      </c>
      <c r="O306">
        <v>0</v>
      </c>
      <c r="P306" t="s">
        <v>2518</v>
      </c>
      <c r="Q306" t="s">
        <v>2518</v>
      </c>
      <c r="R306" t="s">
        <v>2518</v>
      </c>
      <c r="S306" t="s">
        <v>1745</v>
      </c>
      <c r="T306" t="s">
        <v>1745</v>
      </c>
      <c r="U306" t="s">
        <v>1746</v>
      </c>
      <c r="V306">
        <v>0</v>
      </c>
      <c r="W306" t="s">
        <v>2518</v>
      </c>
      <c r="X306" t="s">
        <v>1745</v>
      </c>
      <c r="Y306">
        <f>+VLOOKUP(Tabla24[[#This Row],[ItemCode]],'Hoja1 (2)'!$C$2:$H$732,6,FALSE)</f>
        <v>1100</v>
      </c>
      <c r="Z306">
        <f>+VLOOKUP(Tabla24[[#This Row],[ItemCode]],'Hoja1 (2)'!$C$2:$J$732,8,FALSE)</f>
        <v>1</v>
      </c>
      <c r="AA306">
        <f>+VLOOKUP(Tabla24[[#This Row],[ItemCode]],'Hoja1 (2)'!$C$2:$L$732,10,FALSE)</f>
        <v>42</v>
      </c>
      <c r="AB306" t="str">
        <f>+Tabla24[[#This Row],[ItemCode]]</f>
        <v>E06-04FF</v>
      </c>
      <c r="AC306" s="69" t="s">
        <v>847</v>
      </c>
      <c r="AD306" t="s">
        <v>847</v>
      </c>
      <c r="AE306">
        <v>11.7681</v>
      </c>
      <c r="AF306">
        <v>11.7681</v>
      </c>
      <c r="AG306" t="s">
        <v>2637</v>
      </c>
    </row>
    <row r="307" spans="1:33" x14ac:dyDescent="0.35">
      <c r="A307" t="s">
        <v>2119</v>
      </c>
      <c r="B307" t="str">
        <f t="shared" si="4"/>
        <v>11001425390</v>
      </c>
      <c r="C307">
        <f>+VLOOKUP(E307,'Hoja1 (2)'!$C$2:$O$732,13,FALSE)</f>
        <v>1100142</v>
      </c>
      <c r="D307">
        <v>5390</v>
      </c>
      <c r="E307" t="s">
        <v>893</v>
      </c>
      <c r="F307">
        <f>+VLOOKUP(E307,'Hoja1 (2)'!$C$2:$O$732,13,FALSE)</f>
        <v>1100142</v>
      </c>
      <c r="G307" t="s">
        <v>894</v>
      </c>
      <c r="H307" t="s">
        <v>1743</v>
      </c>
      <c r="I307">
        <v>110</v>
      </c>
      <c r="J307" t="s">
        <v>2517</v>
      </c>
      <c r="K307" t="s">
        <v>2517</v>
      </c>
      <c r="L307" t="s">
        <v>2517</v>
      </c>
      <c r="M307" t="s">
        <v>2517</v>
      </c>
      <c r="N307" t="s">
        <v>1743</v>
      </c>
      <c r="O307">
        <v>0</v>
      </c>
      <c r="P307" t="s">
        <v>2518</v>
      </c>
      <c r="Q307" t="s">
        <v>2518</v>
      </c>
      <c r="R307" t="s">
        <v>2518</v>
      </c>
      <c r="S307" t="s">
        <v>1745</v>
      </c>
      <c r="T307" t="s">
        <v>1745</v>
      </c>
      <c r="U307" t="s">
        <v>1746</v>
      </c>
      <c r="V307">
        <v>0</v>
      </c>
      <c r="W307" t="s">
        <v>2518</v>
      </c>
      <c r="X307" t="s">
        <v>1745</v>
      </c>
      <c r="Y307">
        <f>+VLOOKUP(Tabla24[[#This Row],[ItemCode]],'Hoja1 (2)'!$C$2:$H$732,6,FALSE)</f>
        <v>1100</v>
      </c>
      <c r="Z307">
        <f>+VLOOKUP(Tabla24[[#This Row],[ItemCode]],'Hoja1 (2)'!$C$2:$J$732,8,FALSE)</f>
        <v>1</v>
      </c>
      <c r="AA307">
        <f>+VLOOKUP(Tabla24[[#This Row],[ItemCode]],'Hoja1 (2)'!$C$2:$L$732,10,FALSE)</f>
        <v>42</v>
      </c>
      <c r="AB307" t="str">
        <f>+Tabla24[[#This Row],[ItemCode]]</f>
        <v>E06-06FBSPP-M</v>
      </c>
      <c r="AC307" s="69" t="s">
        <v>893</v>
      </c>
      <c r="AD307" t="s">
        <v>893</v>
      </c>
      <c r="AE307">
        <v>1.7</v>
      </c>
      <c r="AF307">
        <v>1.7</v>
      </c>
      <c r="AG307" t="s">
        <v>2637</v>
      </c>
    </row>
    <row r="308" spans="1:33" x14ac:dyDescent="0.35">
      <c r="A308" t="s">
        <v>2120</v>
      </c>
      <c r="B308" t="str">
        <f t="shared" si="4"/>
        <v>11001425391</v>
      </c>
      <c r="C308">
        <f>+VLOOKUP(E308,'Hoja1 (2)'!$C$2:$O$732,13,FALSE)</f>
        <v>1100142</v>
      </c>
      <c r="D308">
        <v>5391</v>
      </c>
      <c r="E308" t="s">
        <v>827</v>
      </c>
      <c r="F308">
        <f>+VLOOKUP(E308,'Hoja1 (2)'!$C$2:$O$732,13,FALSE)</f>
        <v>1100142</v>
      </c>
      <c r="G308" t="s">
        <v>828</v>
      </c>
      <c r="H308" t="s">
        <v>1743</v>
      </c>
      <c r="I308">
        <v>110</v>
      </c>
      <c r="J308" t="s">
        <v>2517</v>
      </c>
      <c r="K308" t="s">
        <v>2517</v>
      </c>
      <c r="L308" t="s">
        <v>2517</v>
      </c>
      <c r="M308" t="s">
        <v>2517</v>
      </c>
      <c r="N308" t="s">
        <v>1743</v>
      </c>
      <c r="O308">
        <v>0</v>
      </c>
      <c r="P308" t="s">
        <v>2518</v>
      </c>
      <c r="Q308" t="s">
        <v>2518</v>
      </c>
      <c r="R308" t="s">
        <v>2518</v>
      </c>
      <c r="S308" t="s">
        <v>1745</v>
      </c>
      <c r="T308" t="s">
        <v>1745</v>
      </c>
      <c r="U308" t="s">
        <v>1746</v>
      </c>
      <c r="V308">
        <v>2</v>
      </c>
      <c r="W308" t="s">
        <v>2518</v>
      </c>
      <c r="X308" t="s">
        <v>1745</v>
      </c>
      <c r="Y308">
        <f>+VLOOKUP(Tabla24[[#This Row],[ItemCode]],'Hoja1 (2)'!$C$2:$H$732,6,FALSE)</f>
        <v>1100</v>
      </c>
      <c r="Z308">
        <f>+VLOOKUP(Tabla24[[#This Row],[ItemCode]],'Hoja1 (2)'!$C$2:$J$732,8,FALSE)</f>
        <v>1</v>
      </c>
      <c r="AA308">
        <f>+VLOOKUP(Tabla24[[#This Row],[ItemCode]],'Hoja1 (2)'!$C$2:$L$732,10,FALSE)</f>
        <v>42</v>
      </c>
      <c r="AB308" t="str">
        <f>+Tabla24[[#This Row],[ItemCode]]</f>
        <v>E06-06FF90L</v>
      </c>
      <c r="AC308" s="69" t="s">
        <v>827</v>
      </c>
      <c r="AD308" t="s">
        <v>827</v>
      </c>
      <c r="AE308">
        <v>12.454499999999999</v>
      </c>
      <c r="AF308">
        <v>12.454499999999999</v>
      </c>
      <c r="AG308" t="s">
        <v>2637</v>
      </c>
    </row>
    <row r="309" spans="1:33" x14ac:dyDescent="0.35">
      <c r="A309" t="s">
        <v>2121</v>
      </c>
      <c r="B309" t="str">
        <f t="shared" si="4"/>
        <v>11001425392</v>
      </c>
      <c r="C309">
        <f>+VLOOKUP(E309,'Hoja1 (2)'!$C$2:$O$732,13,FALSE)</f>
        <v>1100142</v>
      </c>
      <c r="D309">
        <v>5392</v>
      </c>
      <c r="E309" t="s">
        <v>283</v>
      </c>
      <c r="F309">
        <f>+VLOOKUP(E309,'Hoja1 (2)'!$C$2:$O$732,13,FALSE)</f>
        <v>1100142</v>
      </c>
      <c r="G309" t="s">
        <v>284</v>
      </c>
      <c r="H309" t="s">
        <v>1743</v>
      </c>
      <c r="I309">
        <v>110</v>
      </c>
      <c r="J309" t="s">
        <v>2517</v>
      </c>
      <c r="K309" t="s">
        <v>2518</v>
      </c>
      <c r="L309" t="s">
        <v>2518</v>
      </c>
      <c r="M309" t="s">
        <v>2517</v>
      </c>
      <c r="N309" t="s">
        <v>1743</v>
      </c>
      <c r="O309">
        <v>0</v>
      </c>
      <c r="P309" t="s">
        <v>2518</v>
      </c>
      <c r="Q309" t="s">
        <v>2518</v>
      </c>
      <c r="R309" t="s">
        <v>2518</v>
      </c>
      <c r="S309" t="s">
        <v>1745</v>
      </c>
      <c r="T309" t="s">
        <v>1745</v>
      </c>
      <c r="U309" t="s">
        <v>1746</v>
      </c>
      <c r="V309">
        <v>0</v>
      </c>
      <c r="W309" t="s">
        <v>2517</v>
      </c>
      <c r="X309" t="s">
        <v>1745</v>
      </c>
      <c r="Y309">
        <f>+VLOOKUP(Tabla24[[#This Row],[ItemCode]],'Hoja1 (2)'!$C$2:$H$732,6,FALSE)</f>
        <v>1100</v>
      </c>
      <c r="Z309">
        <f>+VLOOKUP(Tabla24[[#This Row],[ItemCode]],'Hoja1 (2)'!$C$2:$J$732,8,FALSE)</f>
        <v>1</v>
      </c>
      <c r="AA309">
        <f>+VLOOKUP(Tabla24[[#This Row],[ItemCode]],'Hoja1 (2)'!$C$2:$L$732,10,FALSE)</f>
        <v>42</v>
      </c>
      <c r="AB309" t="str">
        <f>+Tabla24[[#This Row],[ItemCode]]</f>
        <v>e06-06ff90s</v>
      </c>
      <c r="AC309" s="69" t="s">
        <v>283</v>
      </c>
      <c r="AD309" t="s">
        <v>283</v>
      </c>
      <c r="AE309">
        <v>5.1044999999999998</v>
      </c>
      <c r="AF309">
        <v>5.1044999999999998</v>
      </c>
      <c r="AG309" t="s">
        <v>2637</v>
      </c>
    </row>
    <row r="310" spans="1:33" x14ac:dyDescent="0.35">
      <c r="A310" t="s">
        <v>2122</v>
      </c>
      <c r="B310" t="str">
        <f t="shared" si="4"/>
        <v>11001425393</v>
      </c>
      <c r="C310">
        <f>+VLOOKUP(E310,'Hoja1 (2)'!$C$2:$O$732,13,FALSE)</f>
        <v>1100142</v>
      </c>
      <c r="D310">
        <v>5393</v>
      </c>
      <c r="E310" t="s">
        <v>951</v>
      </c>
      <c r="F310">
        <f>+VLOOKUP(E310,'Hoja1 (2)'!$C$2:$O$732,13,FALSE)</f>
        <v>1100142</v>
      </c>
      <c r="G310" t="s">
        <v>952</v>
      </c>
      <c r="H310" t="s">
        <v>1773</v>
      </c>
      <c r="I310">
        <v>110</v>
      </c>
      <c r="J310" t="s">
        <v>2517</v>
      </c>
      <c r="K310" t="s">
        <v>2517</v>
      </c>
      <c r="L310" t="s">
        <v>2517</v>
      </c>
      <c r="M310" t="s">
        <v>2517</v>
      </c>
      <c r="N310" t="s">
        <v>1743</v>
      </c>
      <c r="O310">
        <v>2</v>
      </c>
      <c r="P310" t="s">
        <v>2518</v>
      </c>
      <c r="Q310" t="s">
        <v>2518</v>
      </c>
      <c r="R310" t="s">
        <v>2518</v>
      </c>
      <c r="S310" t="s">
        <v>1745</v>
      </c>
      <c r="T310" t="s">
        <v>1745</v>
      </c>
      <c r="U310" t="s">
        <v>1746</v>
      </c>
      <c r="V310">
        <v>59</v>
      </c>
      <c r="W310" t="s">
        <v>2518</v>
      </c>
      <c r="X310" t="s">
        <v>1745</v>
      </c>
      <c r="Y310">
        <f>+VLOOKUP(Tabla24[[#This Row],[ItemCode]],'Hoja1 (2)'!$C$2:$H$732,6,FALSE)</f>
        <v>1100</v>
      </c>
      <c r="Z310">
        <f>+VLOOKUP(Tabla24[[#This Row],[ItemCode]],'Hoja1 (2)'!$C$2:$J$732,8,FALSE)</f>
        <v>1</v>
      </c>
      <c r="AA310">
        <f>+VLOOKUP(Tabla24[[#This Row],[ItemCode]],'Hoja1 (2)'!$C$2:$L$732,10,FALSE)</f>
        <v>42</v>
      </c>
      <c r="AB310" t="str">
        <f>+Tabla24[[#This Row],[ItemCode]]</f>
        <v>E06-06FJ</v>
      </c>
      <c r="AC310" s="69" t="s">
        <v>951</v>
      </c>
      <c r="AD310" t="s">
        <v>951</v>
      </c>
      <c r="AE310">
        <v>2.5099999999999998</v>
      </c>
      <c r="AF310">
        <v>2.5099999999999998</v>
      </c>
      <c r="AG310" t="s">
        <v>2637</v>
      </c>
    </row>
    <row r="311" spans="1:33" x14ac:dyDescent="0.35">
      <c r="A311" t="s">
        <v>2123</v>
      </c>
      <c r="B311" t="str">
        <f t="shared" si="4"/>
        <v>11001425394</v>
      </c>
      <c r="C311">
        <f>+VLOOKUP(E311,'Hoja1 (2)'!$C$2:$O$732,13,FALSE)</f>
        <v>1100142</v>
      </c>
      <c r="D311">
        <v>5394</v>
      </c>
      <c r="E311" t="s">
        <v>997</v>
      </c>
      <c r="F311">
        <f>+VLOOKUP(E311,'Hoja1 (2)'!$C$2:$O$732,13,FALSE)</f>
        <v>1100142</v>
      </c>
      <c r="G311" t="s">
        <v>998</v>
      </c>
      <c r="H311" t="s">
        <v>1743</v>
      </c>
      <c r="I311">
        <v>110</v>
      </c>
      <c r="J311" t="s">
        <v>2517</v>
      </c>
      <c r="K311" t="s">
        <v>2517</v>
      </c>
      <c r="L311" t="s">
        <v>2517</v>
      </c>
      <c r="M311" t="s">
        <v>2517</v>
      </c>
      <c r="N311" t="s">
        <v>1743</v>
      </c>
      <c r="O311">
        <v>0</v>
      </c>
      <c r="P311" t="s">
        <v>2518</v>
      </c>
      <c r="Q311" t="s">
        <v>2518</v>
      </c>
      <c r="R311" t="s">
        <v>2518</v>
      </c>
      <c r="S311" t="s">
        <v>1745</v>
      </c>
      <c r="T311" t="s">
        <v>1745</v>
      </c>
      <c r="U311" t="s">
        <v>1746</v>
      </c>
      <c r="V311">
        <v>2</v>
      </c>
      <c r="W311" t="s">
        <v>2518</v>
      </c>
      <c r="X311" t="s">
        <v>1745</v>
      </c>
      <c r="Y311">
        <f>+VLOOKUP(Tabla24[[#This Row],[ItemCode]],'Hoja1 (2)'!$C$2:$H$732,6,FALSE)</f>
        <v>1100</v>
      </c>
      <c r="Z311">
        <f>+VLOOKUP(Tabla24[[#This Row],[ItemCode]],'Hoja1 (2)'!$C$2:$J$732,8,FALSE)</f>
        <v>1</v>
      </c>
      <c r="AA311">
        <f>+VLOOKUP(Tabla24[[#This Row],[ItemCode]],'Hoja1 (2)'!$C$2:$L$732,10,FALSE)</f>
        <v>42</v>
      </c>
      <c r="AB311" t="str">
        <f>+Tabla24[[#This Row],[ItemCode]]</f>
        <v>E06-06FJ90S</v>
      </c>
      <c r="AC311" s="69" t="s">
        <v>997</v>
      </c>
      <c r="AD311" t="s">
        <v>997</v>
      </c>
      <c r="AE311">
        <v>3.68</v>
      </c>
      <c r="AF311">
        <v>3.68</v>
      </c>
      <c r="AG311" t="s">
        <v>2637</v>
      </c>
    </row>
    <row r="312" spans="1:33" x14ac:dyDescent="0.35">
      <c r="A312" t="s">
        <v>2124</v>
      </c>
      <c r="B312" t="str">
        <f t="shared" si="4"/>
        <v>11001425395</v>
      </c>
      <c r="C312">
        <f>+VLOOKUP(E312,'Hoja1 (2)'!$C$2:$O$732,13,FALSE)</f>
        <v>1100142</v>
      </c>
      <c r="D312">
        <v>5395</v>
      </c>
      <c r="E312" t="s">
        <v>1095</v>
      </c>
      <c r="F312">
        <f>+VLOOKUP(E312,'Hoja1 (2)'!$C$2:$O$732,13,FALSE)</f>
        <v>1100142</v>
      </c>
      <c r="G312" t="s">
        <v>1096</v>
      </c>
      <c r="H312" t="s">
        <v>1743</v>
      </c>
      <c r="I312">
        <v>110</v>
      </c>
      <c r="J312" t="s">
        <v>2517</v>
      </c>
      <c r="K312" t="s">
        <v>2517</v>
      </c>
      <c r="L312" t="s">
        <v>2517</v>
      </c>
      <c r="M312" t="s">
        <v>2517</v>
      </c>
      <c r="N312" t="s">
        <v>1743</v>
      </c>
      <c r="O312">
        <v>0</v>
      </c>
      <c r="P312" t="s">
        <v>2518</v>
      </c>
      <c r="Q312" t="s">
        <v>2518</v>
      </c>
      <c r="R312" t="s">
        <v>2518</v>
      </c>
      <c r="S312" t="s">
        <v>1745</v>
      </c>
      <c r="T312" t="s">
        <v>1745</v>
      </c>
      <c r="U312" t="s">
        <v>1746</v>
      </c>
      <c r="V312">
        <v>0</v>
      </c>
      <c r="W312" t="s">
        <v>2518</v>
      </c>
      <c r="X312" t="s">
        <v>1745</v>
      </c>
      <c r="Y312">
        <f>+VLOOKUP(Tabla24[[#This Row],[ItemCode]],'Hoja1 (2)'!$C$2:$H$732,6,FALSE)</f>
        <v>1100</v>
      </c>
      <c r="Z312">
        <f>+VLOOKUP(Tabla24[[#This Row],[ItemCode]],'Hoja1 (2)'!$C$2:$J$732,8,FALSE)</f>
        <v>1</v>
      </c>
      <c r="AA312">
        <f>+VLOOKUP(Tabla24[[#This Row],[ItemCode]],'Hoja1 (2)'!$C$2:$L$732,10,FALSE)</f>
        <v>42</v>
      </c>
      <c r="AB312" t="str">
        <f>+Tabla24[[#This Row],[ItemCode]]</f>
        <v>E06-06FP</v>
      </c>
      <c r="AC312" s="69" t="s">
        <v>1095</v>
      </c>
      <c r="AD312" t="s">
        <v>1095</v>
      </c>
      <c r="AE312">
        <v>3.61</v>
      </c>
      <c r="AF312">
        <v>3.61</v>
      </c>
      <c r="AG312" t="s">
        <v>2637</v>
      </c>
    </row>
    <row r="313" spans="1:33" x14ac:dyDescent="0.35">
      <c r="A313" t="s">
        <v>2125</v>
      </c>
      <c r="B313" t="str">
        <f t="shared" si="4"/>
        <v>11001425396</v>
      </c>
      <c r="C313">
        <f>+VLOOKUP(E313,'Hoja1 (2)'!$C$2:$O$732,13,FALSE)</f>
        <v>1100142</v>
      </c>
      <c r="D313">
        <v>5396</v>
      </c>
      <c r="E313" t="s">
        <v>762</v>
      </c>
      <c r="F313">
        <f>+VLOOKUP(E313,'Hoja1 (2)'!$C$2:$O$732,13,FALSE)</f>
        <v>1100142</v>
      </c>
      <c r="G313" t="s">
        <v>763</v>
      </c>
      <c r="H313" t="s">
        <v>1743</v>
      </c>
      <c r="I313">
        <v>110</v>
      </c>
      <c r="J313" t="s">
        <v>2517</v>
      </c>
      <c r="K313" t="s">
        <v>2517</v>
      </c>
      <c r="L313" t="s">
        <v>2517</v>
      </c>
      <c r="M313" t="s">
        <v>2517</v>
      </c>
      <c r="N313" t="s">
        <v>1743</v>
      </c>
      <c r="O313">
        <v>0</v>
      </c>
      <c r="P313" t="s">
        <v>2518</v>
      </c>
      <c r="Q313" t="s">
        <v>2518</v>
      </c>
      <c r="R313" t="s">
        <v>2518</v>
      </c>
      <c r="S313" t="s">
        <v>1745</v>
      </c>
      <c r="T313" t="s">
        <v>1745</v>
      </c>
      <c r="U313" t="s">
        <v>1746</v>
      </c>
      <c r="V313">
        <v>0</v>
      </c>
      <c r="W313" t="s">
        <v>2518</v>
      </c>
      <c r="X313" t="s">
        <v>1745</v>
      </c>
      <c r="Y313">
        <f>+VLOOKUP(Tabla24[[#This Row],[ItemCode]],'Hoja1 (2)'!$C$2:$H$732,6,FALSE)</f>
        <v>1100</v>
      </c>
      <c r="Z313">
        <f>+VLOOKUP(Tabla24[[#This Row],[ItemCode]],'Hoja1 (2)'!$C$2:$J$732,8,FALSE)</f>
        <v>1</v>
      </c>
      <c r="AA313">
        <f>+VLOOKUP(Tabla24[[#This Row],[ItemCode]],'Hoja1 (2)'!$C$2:$L$732,10,FALSE)</f>
        <v>42</v>
      </c>
      <c r="AB313" t="str">
        <f>+Tabla24[[#This Row],[ItemCode]]</f>
        <v>E06-06MPX90B</v>
      </c>
      <c r="AC313" s="69" t="s">
        <v>762</v>
      </c>
      <c r="AD313" t="s">
        <v>762</v>
      </c>
      <c r="AE313">
        <v>19.920000000000002</v>
      </c>
      <c r="AF313">
        <v>19.920000000000002</v>
      </c>
      <c r="AG313" t="s">
        <v>2637</v>
      </c>
    </row>
    <row r="314" spans="1:33" x14ac:dyDescent="0.35">
      <c r="A314" t="s">
        <v>2126</v>
      </c>
      <c r="B314" t="str">
        <f t="shared" si="4"/>
        <v>11001425397</v>
      </c>
      <c r="C314">
        <f>+VLOOKUP(E314,'Hoja1 (2)'!$C$2:$O$732,13,FALSE)</f>
        <v>1100142</v>
      </c>
      <c r="D314">
        <v>5397</v>
      </c>
      <c r="E314" t="s">
        <v>865</v>
      </c>
      <c r="F314">
        <f>+VLOOKUP(E314,'Hoja1 (2)'!$C$2:$O$732,13,FALSE)</f>
        <v>1100142</v>
      </c>
      <c r="G314" t="s">
        <v>866</v>
      </c>
      <c r="H314" t="s">
        <v>1743</v>
      </c>
      <c r="I314">
        <v>110</v>
      </c>
      <c r="J314" t="s">
        <v>2517</v>
      </c>
      <c r="K314" t="s">
        <v>2517</v>
      </c>
      <c r="L314" t="s">
        <v>2517</v>
      </c>
      <c r="M314" t="s">
        <v>2517</v>
      </c>
      <c r="N314" t="s">
        <v>1743</v>
      </c>
      <c r="O314">
        <v>0</v>
      </c>
      <c r="P314" t="s">
        <v>2518</v>
      </c>
      <c r="Q314" t="s">
        <v>2518</v>
      </c>
      <c r="R314" t="s">
        <v>2518</v>
      </c>
      <c r="S314" t="s">
        <v>1745</v>
      </c>
      <c r="T314" t="s">
        <v>1745</v>
      </c>
      <c r="U314" t="s">
        <v>1746</v>
      </c>
      <c r="V314">
        <v>0</v>
      </c>
      <c r="W314" t="s">
        <v>2518</v>
      </c>
      <c r="X314" t="s">
        <v>1745</v>
      </c>
      <c r="Y314">
        <f>+VLOOKUP(Tabla24[[#This Row],[ItemCode]],'Hoja1 (2)'!$C$2:$H$732,6,FALSE)</f>
        <v>1100</v>
      </c>
      <c r="Z314">
        <f>+VLOOKUP(Tabla24[[#This Row],[ItemCode]],'Hoja1 (2)'!$C$2:$J$732,8,FALSE)</f>
        <v>1</v>
      </c>
      <c r="AA314">
        <f>+VLOOKUP(Tabla24[[#This Row],[ItemCode]],'Hoja1 (2)'!$C$2:$L$732,10,FALSE)</f>
        <v>42</v>
      </c>
      <c r="AB314" t="str">
        <f>+Tabla24[[#This Row],[ItemCode]]</f>
        <v>E06-08FF45</v>
      </c>
      <c r="AC314" s="69" t="s">
        <v>865</v>
      </c>
      <c r="AD314" t="s">
        <v>865</v>
      </c>
      <c r="AE314">
        <v>6.2785000000000002</v>
      </c>
      <c r="AF314">
        <v>6.2785000000000002</v>
      </c>
      <c r="AG314" t="s">
        <v>2637</v>
      </c>
    </row>
    <row r="315" spans="1:33" x14ac:dyDescent="0.35">
      <c r="A315" t="s">
        <v>2127</v>
      </c>
      <c r="B315" t="str">
        <f t="shared" si="4"/>
        <v>11001425398</v>
      </c>
      <c r="C315">
        <f>+VLOOKUP(E315,'Hoja1 (2)'!$C$2:$O$732,13,FALSE)</f>
        <v>1100142</v>
      </c>
      <c r="D315">
        <v>5398</v>
      </c>
      <c r="E315" t="s">
        <v>991</v>
      </c>
      <c r="F315">
        <f>+VLOOKUP(E315,'Hoja1 (2)'!$C$2:$O$732,13,FALSE)</f>
        <v>1100142</v>
      </c>
      <c r="G315" t="s">
        <v>992</v>
      </c>
      <c r="H315" t="s">
        <v>1743</v>
      </c>
      <c r="I315">
        <v>110</v>
      </c>
      <c r="J315" t="s">
        <v>2517</v>
      </c>
      <c r="K315" t="s">
        <v>2517</v>
      </c>
      <c r="L315" t="s">
        <v>2517</v>
      </c>
      <c r="M315" t="s">
        <v>2517</v>
      </c>
      <c r="N315" t="s">
        <v>1743</v>
      </c>
      <c r="O315">
        <v>0</v>
      </c>
      <c r="P315" t="s">
        <v>2518</v>
      </c>
      <c r="Q315" t="s">
        <v>2518</v>
      </c>
      <c r="R315" t="s">
        <v>2518</v>
      </c>
      <c r="S315" t="s">
        <v>1745</v>
      </c>
      <c r="T315" t="s">
        <v>1745</v>
      </c>
      <c r="U315" t="s">
        <v>1746</v>
      </c>
      <c r="V315">
        <v>0</v>
      </c>
      <c r="W315" t="s">
        <v>2518</v>
      </c>
      <c r="X315" t="s">
        <v>1745</v>
      </c>
      <c r="Y315">
        <f>+VLOOKUP(Tabla24[[#This Row],[ItemCode]],'Hoja1 (2)'!$C$2:$H$732,6,FALSE)</f>
        <v>1100</v>
      </c>
      <c r="Z315">
        <f>+VLOOKUP(Tabla24[[#This Row],[ItemCode]],'Hoja1 (2)'!$C$2:$J$732,8,FALSE)</f>
        <v>1</v>
      </c>
      <c r="AA315">
        <f>+VLOOKUP(Tabla24[[#This Row],[ItemCode]],'Hoja1 (2)'!$C$2:$L$732,10,FALSE)</f>
        <v>42</v>
      </c>
      <c r="AB315" t="str">
        <f>+Tabla24[[#This Row],[ItemCode]]</f>
        <v>E06-08FJ90L</v>
      </c>
      <c r="AC315" s="69" t="s">
        <v>991</v>
      </c>
      <c r="AD315" t="s">
        <v>991</v>
      </c>
      <c r="AE315">
        <v>14</v>
      </c>
      <c r="AF315">
        <v>14</v>
      </c>
      <c r="AG315" t="s">
        <v>2637</v>
      </c>
    </row>
    <row r="316" spans="1:33" x14ac:dyDescent="0.35">
      <c r="A316" t="s">
        <v>2128</v>
      </c>
      <c r="B316" t="str">
        <f t="shared" si="4"/>
        <v>11001425399</v>
      </c>
      <c r="C316">
        <f>+VLOOKUP(E316,'Hoja1 (2)'!$C$2:$O$732,13,FALSE)</f>
        <v>1100142</v>
      </c>
      <c r="D316">
        <v>5399</v>
      </c>
      <c r="E316" t="s">
        <v>1105</v>
      </c>
      <c r="F316">
        <f>+VLOOKUP(E316,'Hoja1 (2)'!$C$2:$O$732,13,FALSE)</f>
        <v>1100142</v>
      </c>
      <c r="G316" t="s">
        <v>1106</v>
      </c>
      <c r="H316" t="s">
        <v>1743</v>
      </c>
      <c r="I316">
        <v>110</v>
      </c>
      <c r="J316" t="s">
        <v>2517</v>
      </c>
      <c r="K316" t="s">
        <v>2517</v>
      </c>
      <c r="L316" t="s">
        <v>2517</v>
      </c>
      <c r="M316" t="s">
        <v>2517</v>
      </c>
      <c r="N316" t="s">
        <v>1743</v>
      </c>
      <c r="O316">
        <v>0</v>
      </c>
      <c r="P316" t="s">
        <v>2518</v>
      </c>
      <c r="Q316" t="s">
        <v>2518</v>
      </c>
      <c r="R316" t="s">
        <v>2518</v>
      </c>
      <c r="S316" t="s">
        <v>1745</v>
      </c>
      <c r="T316" t="s">
        <v>1745</v>
      </c>
      <c r="U316" t="s">
        <v>1746</v>
      </c>
      <c r="V316">
        <v>0</v>
      </c>
      <c r="W316" t="s">
        <v>2518</v>
      </c>
      <c r="X316" t="s">
        <v>1745</v>
      </c>
      <c r="Y316">
        <f>+VLOOKUP(Tabla24[[#This Row],[ItemCode]],'Hoja1 (2)'!$C$2:$H$732,6,FALSE)</f>
        <v>1100</v>
      </c>
      <c r="Z316">
        <f>+VLOOKUP(Tabla24[[#This Row],[ItemCode]],'Hoja1 (2)'!$C$2:$J$732,8,FALSE)</f>
        <v>1</v>
      </c>
      <c r="AA316">
        <f>+VLOOKUP(Tabla24[[#This Row],[ItemCode]],'Hoja1 (2)'!$C$2:$L$732,10,FALSE)</f>
        <v>42</v>
      </c>
      <c r="AB316" t="str">
        <f>+Tabla24[[#This Row],[ItemCode]]</f>
        <v>E06-08FP</v>
      </c>
      <c r="AC316" s="69" t="s">
        <v>1105</v>
      </c>
      <c r="AD316" t="s">
        <v>1105</v>
      </c>
      <c r="AE316">
        <v>4.62</v>
      </c>
      <c r="AF316">
        <v>4.62</v>
      </c>
      <c r="AG316" t="s">
        <v>2637</v>
      </c>
    </row>
    <row r="317" spans="1:33" x14ac:dyDescent="0.35">
      <c r="A317" t="s">
        <v>2129</v>
      </c>
      <c r="B317" t="str">
        <f t="shared" si="4"/>
        <v>11001425400</v>
      </c>
      <c r="C317">
        <f>+VLOOKUP(E317,'Hoja1 (2)'!$C$2:$O$732,13,FALSE)</f>
        <v>1100142</v>
      </c>
      <c r="D317">
        <v>5400</v>
      </c>
      <c r="E317" t="s">
        <v>654</v>
      </c>
      <c r="F317">
        <f>+VLOOKUP(E317,'Hoja1 (2)'!$C$2:$O$732,13,FALSE)</f>
        <v>1100142</v>
      </c>
      <c r="G317" t="s">
        <v>655</v>
      </c>
      <c r="H317" t="s">
        <v>1743</v>
      </c>
      <c r="I317">
        <v>110</v>
      </c>
      <c r="J317" t="s">
        <v>2517</v>
      </c>
      <c r="K317" t="s">
        <v>2517</v>
      </c>
      <c r="L317" t="s">
        <v>2517</v>
      </c>
      <c r="M317" t="s">
        <v>2517</v>
      </c>
      <c r="N317" t="s">
        <v>1743</v>
      </c>
      <c r="O317">
        <v>0</v>
      </c>
      <c r="P317" t="s">
        <v>2518</v>
      </c>
      <c r="Q317" t="s">
        <v>2518</v>
      </c>
      <c r="R317" t="s">
        <v>2518</v>
      </c>
      <c r="S317" t="s">
        <v>1745</v>
      </c>
      <c r="T317" t="s">
        <v>1745</v>
      </c>
      <c r="U317" t="s">
        <v>1746</v>
      </c>
      <c r="V317">
        <v>0</v>
      </c>
      <c r="W317" t="s">
        <v>2518</v>
      </c>
      <c r="X317" t="s">
        <v>1745</v>
      </c>
      <c r="Y317">
        <f>+VLOOKUP(Tabla24[[#This Row],[ItemCode]],'Hoja1 (2)'!$C$2:$H$732,6,FALSE)</f>
        <v>1100</v>
      </c>
      <c r="Z317">
        <f>+VLOOKUP(Tabla24[[#This Row],[ItemCode]],'Hoja1 (2)'!$C$2:$J$732,8,FALSE)</f>
        <v>1</v>
      </c>
      <c r="AA317">
        <f>+VLOOKUP(Tabla24[[#This Row],[ItemCode]],'Hoja1 (2)'!$C$2:$L$732,10,FALSE)</f>
        <v>42</v>
      </c>
      <c r="AB317" t="str">
        <f>+Tabla24[[#This Row],[ItemCode]]</f>
        <v>E06-08MF</v>
      </c>
      <c r="AC317" s="69" t="s">
        <v>654</v>
      </c>
      <c r="AD317" t="s">
        <v>654</v>
      </c>
      <c r="AE317">
        <v>7.7916999999999996</v>
      </c>
      <c r="AF317">
        <v>7.7916999999999996</v>
      </c>
      <c r="AG317" t="s">
        <v>2637</v>
      </c>
    </row>
    <row r="318" spans="1:33" x14ac:dyDescent="0.35">
      <c r="A318" t="s">
        <v>2130</v>
      </c>
      <c r="B318" t="str">
        <f t="shared" si="4"/>
        <v>11001425401</v>
      </c>
      <c r="C318">
        <f>+VLOOKUP(E318,'Hoja1 (2)'!$C$2:$O$732,13,FALSE)</f>
        <v>1100142</v>
      </c>
      <c r="D318">
        <v>5401</v>
      </c>
      <c r="E318" t="s">
        <v>281</v>
      </c>
      <c r="F318">
        <f>+VLOOKUP(E318,'Hoja1 (2)'!$C$2:$O$732,13,FALSE)</f>
        <v>1100142</v>
      </c>
      <c r="G318" t="s">
        <v>282</v>
      </c>
      <c r="H318" t="s">
        <v>1743</v>
      </c>
      <c r="I318">
        <v>110</v>
      </c>
      <c r="J318" t="s">
        <v>2517</v>
      </c>
      <c r="K318" t="s">
        <v>2517</v>
      </c>
      <c r="L318" t="s">
        <v>2517</v>
      </c>
      <c r="M318" t="s">
        <v>2517</v>
      </c>
      <c r="N318" t="s">
        <v>1743</v>
      </c>
      <c r="O318">
        <v>0</v>
      </c>
      <c r="P318" t="s">
        <v>2518</v>
      </c>
      <c r="Q318" t="s">
        <v>2518</v>
      </c>
      <c r="R318" t="s">
        <v>2518</v>
      </c>
      <c r="S318" t="s">
        <v>1745</v>
      </c>
      <c r="T318" t="s">
        <v>1745</v>
      </c>
      <c r="U318" t="s">
        <v>1746</v>
      </c>
      <c r="V318">
        <v>0</v>
      </c>
      <c r="W318" t="s">
        <v>2518</v>
      </c>
      <c r="X318" t="s">
        <v>1745</v>
      </c>
      <c r="Y318">
        <f>+VLOOKUP(Tabla24[[#This Row],[ItemCode]],'Hoja1 (2)'!$C$2:$H$732,6,FALSE)</f>
        <v>1100</v>
      </c>
      <c r="Z318">
        <f>+VLOOKUP(Tabla24[[#This Row],[ItemCode]],'Hoja1 (2)'!$C$2:$J$732,8,FALSE)</f>
        <v>1</v>
      </c>
      <c r="AA318">
        <f>+VLOOKUP(Tabla24[[#This Row],[ItemCode]],'Hoja1 (2)'!$C$2:$L$732,10,FALSE)</f>
        <v>42</v>
      </c>
      <c r="AB318" t="str">
        <f>+Tabla24[[#This Row],[ItemCode]]</f>
        <v>E06-10FF</v>
      </c>
      <c r="AC318" s="69" t="s">
        <v>281</v>
      </c>
      <c r="AD318" t="s">
        <v>281</v>
      </c>
      <c r="AE318">
        <v>6.33</v>
      </c>
      <c r="AF318">
        <v>6.33</v>
      </c>
      <c r="AG318" t="s">
        <v>2637</v>
      </c>
    </row>
    <row r="319" spans="1:33" x14ac:dyDescent="0.35">
      <c r="A319" t="s">
        <v>2131</v>
      </c>
      <c r="B319" t="str">
        <f t="shared" si="4"/>
        <v>11001425402</v>
      </c>
      <c r="C319">
        <f>+VLOOKUP(E319,'Hoja1 (2)'!$C$2:$O$732,13,FALSE)</f>
        <v>1100142</v>
      </c>
      <c r="D319">
        <v>5402</v>
      </c>
      <c r="E319" t="s">
        <v>943</v>
      </c>
      <c r="F319">
        <f>+VLOOKUP(E319,'Hoja1 (2)'!$C$2:$O$732,13,FALSE)</f>
        <v>1100142</v>
      </c>
      <c r="G319" t="s">
        <v>944</v>
      </c>
      <c r="H319" t="s">
        <v>1743</v>
      </c>
      <c r="I319">
        <v>110</v>
      </c>
      <c r="J319" t="s">
        <v>2517</v>
      </c>
      <c r="K319" t="s">
        <v>2517</v>
      </c>
      <c r="L319" t="s">
        <v>2517</v>
      </c>
      <c r="M319" t="s">
        <v>2517</v>
      </c>
      <c r="N319" t="s">
        <v>1743</v>
      </c>
      <c r="O319">
        <v>0</v>
      </c>
      <c r="P319" t="s">
        <v>2518</v>
      </c>
      <c r="Q319" t="s">
        <v>2518</v>
      </c>
      <c r="R319" t="s">
        <v>2518</v>
      </c>
      <c r="S319" t="s">
        <v>1745</v>
      </c>
      <c r="T319" t="s">
        <v>1745</v>
      </c>
      <c r="U319" t="s">
        <v>1746</v>
      </c>
      <c r="V319">
        <v>0</v>
      </c>
      <c r="W319" t="s">
        <v>2518</v>
      </c>
      <c r="X319" t="s">
        <v>1745</v>
      </c>
      <c r="Y319">
        <f>+VLOOKUP(Tabla24[[#This Row],[ItemCode]],'Hoja1 (2)'!$C$2:$H$732,6,FALSE)</f>
        <v>1100</v>
      </c>
      <c r="Z319">
        <f>+VLOOKUP(Tabla24[[#This Row],[ItemCode]],'Hoja1 (2)'!$C$2:$J$732,8,FALSE)</f>
        <v>1</v>
      </c>
      <c r="AA319">
        <f>+VLOOKUP(Tabla24[[#This Row],[ItemCode]],'Hoja1 (2)'!$C$2:$L$732,10,FALSE)</f>
        <v>42</v>
      </c>
      <c r="AB319" t="str">
        <f>+Tabla24[[#This Row],[ItemCode]]</f>
        <v>E06-10FJ</v>
      </c>
      <c r="AC319" s="69" t="s">
        <v>943</v>
      </c>
      <c r="AD319" t="s">
        <v>943</v>
      </c>
      <c r="AE319">
        <v>2.87</v>
      </c>
      <c r="AF319">
        <v>2.87</v>
      </c>
      <c r="AG319" t="s">
        <v>2637</v>
      </c>
    </row>
    <row r="320" spans="1:33" x14ac:dyDescent="0.35">
      <c r="A320" t="s">
        <v>2132</v>
      </c>
      <c r="B320" t="str">
        <f t="shared" si="4"/>
        <v>11001425403</v>
      </c>
      <c r="C320">
        <f>+VLOOKUP(E320,'Hoja1 (2)'!$C$2:$O$732,13,FALSE)</f>
        <v>1100142</v>
      </c>
      <c r="D320">
        <v>5403</v>
      </c>
      <c r="E320" t="s">
        <v>688</v>
      </c>
      <c r="F320">
        <f>+VLOOKUP(E320,'Hoja1 (2)'!$C$2:$O$732,13,FALSE)</f>
        <v>1100142</v>
      </c>
      <c r="G320" t="s">
        <v>689</v>
      </c>
      <c r="H320" t="s">
        <v>1743</v>
      </c>
      <c r="I320">
        <v>110</v>
      </c>
      <c r="J320" t="s">
        <v>2517</v>
      </c>
      <c r="K320" t="s">
        <v>2517</v>
      </c>
      <c r="L320" t="s">
        <v>2517</v>
      </c>
      <c r="M320" t="s">
        <v>2517</v>
      </c>
      <c r="N320" t="s">
        <v>1743</v>
      </c>
      <c r="O320">
        <v>0</v>
      </c>
      <c r="P320" t="s">
        <v>2518</v>
      </c>
      <c r="Q320" t="s">
        <v>2518</v>
      </c>
      <c r="R320" t="s">
        <v>2518</v>
      </c>
      <c r="S320" t="s">
        <v>1745</v>
      </c>
      <c r="T320" t="s">
        <v>1745</v>
      </c>
      <c r="U320" t="s">
        <v>1746</v>
      </c>
      <c r="V320">
        <v>0</v>
      </c>
      <c r="W320" t="s">
        <v>2518</v>
      </c>
      <c r="X320" t="s">
        <v>1745</v>
      </c>
      <c r="Y320">
        <f>+VLOOKUP(Tabla24[[#This Row],[ItemCode]],'Hoja1 (2)'!$C$2:$H$732,6,FALSE)</f>
        <v>1100</v>
      </c>
      <c r="Z320">
        <f>+VLOOKUP(Tabla24[[#This Row],[ItemCode]],'Hoja1 (2)'!$C$2:$J$732,8,FALSE)</f>
        <v>1</v>
      </c>
      <c r="AA320">
        <f>+VLOOKUP(Tabla24[[#This Row],[ItemCode]],'Hoja1 (2)'!$C$2:$L$732,10,FALSE)</f>
        <v>42</v>
      </c>
      <c r="AB320" t="str">
        <f>+Tabla24[[#This Row],[ItemCode]]</f>
        <v>E06-10MJ</v>
      </c>
      <c r="AC320" s="69" t="s">
        <v>688</v>
      </c>
      <c r="AD320" t="s">
        <v>688</v>
      </c>
      <c r="AE320">
        <v>4.4400000000000004</v>
      </c>
      <c r="AF320">
        <v>4.4400000000000004</v>
      </c>
      <c r="AG320" t="s">
        <v>2637</v>
      </c>
    </row>
    <row r="321" spans="1:33" x14ac:dyDescent="0.35">
      <c r="A321" t="s">
        <v>2133</v>
      </c>
      <c r="B321" t="str">
        <f t="shared" si="4"/>
        <v>11001425404</v>
      </c>
      <c r="C321">
        <f>+VLOOKUP(E321,'Hoja1 (2)'!$C$2:$O$732,13,FALSE)</f>
        <v>1100142</v>
      </c>
      <c r="D321">
        <v>5404</v>
      </c>
      <c r="E321" t="s">
        <v>1077</v>
      </c>
      <c r="F321">
        <f>+VLOOKUP(E321,'Hoja1 (2)'!$C$2:$O$732,13,FALSE)</f>
        <v>1100142</v>
      </c>
      <c r="G321" t="s">
        <v>1078</v>
      </c>
      <c r="H321" t="s">
        <v>1743</v>
      </c>
      <c r="I321">
        <v>110</v>
      </c>
      <c r="J321" t="s">
        <v>2517</v>
      </c>
      <c r="K321" t="s">
        <v>2517</v>
      </c>
      <c r="L321" t="s">
        <v>2517</v>
      </c>
      <c r="M321" t="s">
        <v>2517</v>
      </c>
      <c r="N321" t="s">
        <v>1743</v>
      </c>
      <c r="O321">
        <v>0</v>
      </c>
      <c r="P321" t="s">
        <v>2518</v>
      </c>
      <c r="Q321" t="s">
        <v>2518</v>
      </c>
      <c r="R321" t="s">
        <v>2518</v>
      </c>
      <c r="S321" t="s">
        <v>1745</v>
      </c>
      <c r="T321" t="s">
        <v>1745</v>
      </c>
      <c r="U321" t="s">
        <v>1746</v>
      </c>
      <c r="V321">
        <v>0</v>
      </c>
      <c r="W321" t="s">
        <v>2518</v>
      </c>
      <c r="X321" t="s">
        <v>1745</v>
      </c>
      <c r="Y321">
        <f>+VLOOKUP(Tabla24[[#This Row],[ItemCode]],'Hoja1 (2)'!$C$2:$H$732,6,FALSE)</f>
        <v>1100</v>
      </c>
      <c r="Z321">
        <f>+VLOOKUP(Tabla24[[#This Row],[ItemCode]],'Hoja1 (2)'!$C$2:$J$732,8,FALSE)</f>
        <v>1</v>
      </c>
      <c r="AA321">
        <f>+VLOOKUP(Tabla24[[#This Row],[ItemCode]],'Hoja1 (2)'!$C$2:$L$732,10,FALSE)</f>
        <v>42</v>
      </c>
      <c r="AB321" t="str">
        <f>+Tabla24[[#This Row],[ItemCode]]</f>
        <v>E06-18FK45</v>
      </c>
      <c r="AC321" s="69" t="s">
        <v>1077</v>
      </c>
      <c r="AD321" t="s">
        <v>1077</v>
      </c>
      <c r="AE321">
        <v>5.1502999999999997</v>
      </c>
      <c r="AF321">
        <v>5.1502999999999997</v>
      </c>
      <c r="AG321" t="s">
        <v>2637</v>
      </c>
    </row>
    <row r="322" spans="1:33" x14ac:dyDescent="0.35">
      <c r="A322" t="s">
        <v>2134</v>
      </c>
      <c r="B322" t="str">
        <f t="shared" si="4"/>
        <v>11001425405</v>
      </c>
      <c r="C322">
        <f>+VLOOKUP(E322,'Hoja1 (2)'!$C$2:$O$732,13,FALSE)</f>
        <v>1100142</v>
      </c>
      <c r="D322">
        <v>5405</v>
      </c>
      <c r="E322" t="s">
        <v>1075</v>
      </c>
      <c r="F322">
        <f>+VLOOKUP(E322,'Hoja1 (2)'!$C$2:$O$732,13,FALSE)</f>
        <v>1100142</v>
      </c>
      <c r="G322" t="s">
        <v>1076</v>
      </c>
      <c r="H322" t="s">
        <v>1743</v>
      </c>
      <c r="I322">
        <v>110</v>
      </c>
      <c r="J322" t="s">
        <v>2517</v>
      </c>
      <c r="K322" t="s">
        <v>2517</v>
      </c>
      <c r="L322" t="s">
        <v>2517</v>
      </c>
      <c r="M322" t="s">
        <v>2517</v>
      </c>
      <c r="N322" t="s">
        <v>1743</v>
      </c>
      <c r="O322">
        <v>0</v>
      </c>
      <c r="P322" t="s">
        <v>2518</v>
      </c>
      <c r="Q322" t="s">
        <v>2518</v>
      </c>
      <c r="R322" t="s">
        <v>2518</v>
      </c>
      <c r="S322" t="s">
        <v>1745</v>
      </c>
      <c r="T322" t="s">
        <v>1745</v>
      </c>
      <c r="U322" t="s">
        <v>1746</v>
      </c>
      <c r="V322">
        <v>0</v>
      </c>
      <c r="W322" t="s">
        <v>2518</v>
      </c>
      <c r="X322" t="s">
        <v>1745</v>
      </c>
      <c r="Y322">
        <f>+VLOOKUP(Tabla24[[#This Row],[ItemCode]],'Hoja1 (2)'!$C$2:$H$732,6,FALSE)</f>
        <v>1100</v>
      </c>
      <c r="Z322">
        <f>+VLOOKUP(Tabla24[[#This Row],[ItemCode]],'Hoja1 (2)'!$C$2:$J$732,8,FALSE)</f>
        <v>1</v>
      </c>
      <c r="AA322">
        <f>+VLOOKUP(Tabla24[[#This Row],[ItemCode]],'Hoja1 (2)'!$C$2:$L$732,10,FALSE)</f>
        <v>42</v>
      </c>
      <c r="AB322" t="str">
        <f>+Tabla24[[#This Row],[ItemCode]]</f>
        <v>E06-18FK90</v>
      </c>
      <c r="AC322" s="69" t="s">
        <v>1075</v>
      </c>
      <c r="AD322" t="s">
        <v>1075</v>
      </c>
      <c r="AE322">
        <v>5.6048</v>
      </c>
      <c r="AF322">
        <v>5.6048</v>
      </c>
      <c r="AG322" t="s">
        <v>2637</v>
      </c>
    </row>
    <row r="323" spans="1:33" x14ac:dyDescent="0.35">
      <c r="A323" t="s">
        <v>2135</v>
      </c>
      <c r="B323" t="str">
        <f t="shared" ref="B323:B386" si="5">+CONCATENATE(C323,D323)</f>
        <v>11001425406</v>
      </c>
      <c r="C323">
        <f>+VLOOKUP(E323,'Hoja1 (2)'!$C$2:$O$732,13,FALSE)</f>
        <v>1100142</v>
      </c>
      <c r="D323">
        <v>5406</v>
      </c>
      <c r="E323" t="s">
        <v>89</v>
      </c>
      <c r="F323">
        <f>+VLOOKUP(E323,'Hoja1 (2)'!$C$2:$O$732,13,FALSE)</f>
        <v>1100142</v>
      </c>
      <c r="G323" t="s">
        <v>90</v>
      </c>
      <c r="H323" t="s">
        <v>1743</v>
      </c>
      <c r="I323">
        <v>110</v>
      </c>
      <c r="J323" t="s">
        <v>2517</v>
      </c>
      <c r="K323" t="s">
        <v>2517</v>
      </c>
      <c r="L323" t="s">
        <v>2517</v>
      </c>
      <c r="M323" t="s">
        <v>2517</v>
      </c>
      <c r="N323" t="s">
        <v>1743</v>
      </c>
      <c r="O323">
        <v>0</v>
      </c>
      <c r="P323" t="s">
        <v>2518</v>
      </c>
      <c r="Q323" t="s">
        <v>2518</v>
      </c>
      <c r="R323" t="s">
        <v>2518</v>
      </c>
      <c r="S323" t="s">
        <v>1745</v>
      </c>
      <c r="T323" t="s">
        <v>1745</v>
      </c>
      <c r="U323" t="s">
        <v>1746</v>
      </c>
      <c r="V323">
        <v>0</v>
      </c>
      <c r="W323" t="s">
        <v>2517</v>
      </c>
      <c r="X323" t="s">
        <v>1745</v>
      </c>
      <c r="Y323">
        <f>+VLOOKUP(Tabla24[[#This Row],[ItemCode]],'Hoja1 (2)'!$C$2:$H$732,6,FALSE)</f>
        <v>1100</v>
      </c>
      <c r="Z323">
        <f>+VLOOKUP(Tabla24[[#This Row],[ItemCode]],'Hoja1 (2)'!$C$2:$J$732,8,FALSE)</f>
        <v>1</v>
      </c>
      <c r="AA323">
        <f>+VLOOKUP(Tabla24[[#This Row],[ItemCode]],'Hoja1 (2)'!$C$2:$L$732,10,FALSE)</f>
        <v>42</v>
      </c>
      <c r="AB323" t="str">
        <f>+Tabla24[[#This Row],[ItemCode]]</f>
        <v>E06-22FML45</v>
      </c>
      <c r="AC323" s="69" t="s">
        <v>89</v>
      </c>
      <c r="AD323" t="s">
        <v>89</v>
      </c>
      <c r="AE323">
        <v>5.8822000000000001</v>
      </c>
      <c r="AF323">
        <v>5.8822000000000001</v>
      </c>
      <c r="AG323" t="s">
        <v>2637</v>
      </c>
    </row>
    <row r="324" spans="1:33" x14ac:dyDescent="0.35">
      <c r="A324" t="s">
        <v>2136</v>
      </c>
      <c r="B324" t="str">
        <f t="shared" si="5"/>
        <v>11001425407</v>
      </c>
      <c r="C324">
        <f>+VLOOKUP(E324,'Hoja1 (2)'!$C$2:$O$732,13,FALSE)</f>
        <v>1100142</v>
      </c>
      <c r="D324">
        <v>5407</v>
      </c>
      <c r="E324" t="s">
        <v>799</v>
      </c>
      <c r="F324">
        <f>+VLOOKUP(E324,'Hoja1 (2)'!$C$2:$O$732,13,FALSE)</f>
        <v>1100142</v>
      </c>
      <c r="G324" t="s">
        <v>800</v>
      </c>
      <c r="H324" t="s">
        <v>1743</v>
      </c>
      <c r="I324">
        <v>110</v>
      </c>
      <c r="J324" t="s">
        <v>2517</v>
      </c>
      <c r="K324" t="s">
        <v>2517</v>
      </c>
      <c r="L324" t="s">
        <v>2517</v>
      </c>
      <c r="M324" t="s">
        <v>2517</v>
      </c>
      <c r="N324" t="s">
        <v>1743</v>
      </c>
      <c r="O324">
        <v>0</v>
      </c>
      <c r="P324" t="s">
        <v>2518</v>
      </c>
      <c r="Q324" t="s">
        <v>2518</v>
      </c>
      <c r="R324" t="s">
        <v>2518</v>
      </c>
      <c r="S324" t="s">
        <v>1745</v>
      </c>
      <c r="T324" t="s">
        <v>1745</v>
      </c>
      <c r="U324" t="s">
        <v>1746</v>
      </c>
      <c r="V324">
        <v>0</v>
      </c>
      <c r="W324" t="s">
        <v>2518</v>
      </c>
      <c r="X324" t="s">
        <v>1745</v>
      </c>
      <c r="Y324">
        <f>+VLOOKUP(Tabla24[[#This Row],[ItemCode]],'Hoja1 (2)'!$C$2:$H$732,6,FALSE)</f>
        <v>1100</v>
      </c>
      <c r="Z324">
        <f>+VLOOKUP(Tabla24[[#This Row],[ItemCode]],'Hoja1 (2)'!$C$2:$J$732,8,FALSE)</f>
        <v>1</v>
      </c>
      <c r="AA324">
        <f>+VLOOKUP(Tabla24[[#This Row],[ItemCode]],'Hoja1 (2)'!$C$2:$L$732,10,FALSE)</f>
        <v>42</v>
      </c>
      <c r="AB324" t="str">
        <f>+Tabla24[[#This Row],[ItemCode]]</f>
        <v>E08-04MP</v>
      </c>
      <c r="AC324" s="69" t="s">
        <v>799</v>
      </c>
      <c r="AD324" t="s">
        <v>799</v>
      </c>
      <c r="AE324">
        <v>4.42</v>
      </c>
      <c r="AF324">
        <v>4.42</v>
      </c>
      <c r="AG324" t="s">
        <v>2637</v>
      </c>
    </row>
    <row r="325" spans="1:33" x14ac:dyDescent="0.35">
      <c r="A325" t="s">
        <v>2137</v>
      </c>
      <c r="B325" t="str">
        <f t="shared" si="5"/>
        <v>11001425408</v>
      </c>
      <c r="C325">
        <f>+VLOOKUP(E325,'Hoja1 (2)'!$C$2:$O$732,13,FALSE)</f>
        <v>1100142</v>
      </c>
      <c r="D325">
        <v>5408</v>
      </c>
      <c r="E325" t="s">
        <v>895</v>
      </c>
      <c r="F325">
        <f>+VLOOKUP(E325,'Hoja1 (2)'!$C$2:$O$732,13,FALSE)</f>
        <v>1100142</v>
      </c>
      <c r="G325" t="s">
        <v>896</v>
      </c>
      <c r="H325" t="s">
        <v>1743</v>
      </c>
      <c r="I325">
        <v>100</v>
      </c>
      <c r="J325" t="s">
        <v>2517</v>
      </c>
      <c r="K325" t="s">
        <v>2517</v>
      </c>
      <c r="L325" t="s">
        <v>2517</v>
      </c>
      <c r="M325" t="s">
        <v>2517</v>
      </c>
      <c r="N325" t="s">
        <v>1743</v>
      </c>
      <c r="O325">
        <v>0</v>
      </c>
      <c r="P325" t="s">
        <v>2518</v>
      </c>
      <c r="Q325" t="s">
        <v>2518</v>
      </c>
      <c r="R325" t="s">
        <v>2518</v>
      </c>
      <c r="S325" t="s">
        <v>1745</v>
      </c>
      <c r="T325" t="s">
        <v>1745</v>
      </c>
      <c r="U325" t="s">
        <v>1746</v>
      </c>
      <c r="V325">
        <v>0</v>
      </c>
      <c r="W325" t="s">
        <v>2517</v>
      </c>
      <c r="X325" t="s">
        <v>1745</v>
      </c>
      <c r="Y325">
        <f>+VLOOKUP(Tabla24[[#This Row],[ItemCode]],'Hoja1 (2)'!$C$2:$H$732,6,FALSE)</f>
        <v>1100</v>
      </c>
      <c r="Z325">
        <f>+VLOOKUP(Tabla24[[#This Row],[ItemCode]],'Hoja1 (2)'!$C$2:$J$732,8,FALSE)</f>
        <v>1</v>
      </c>
      <c r="AA325">
        <f>+VLOOKUP(Tabla24[[#This Row],[ItemCode]],'Hoja1 (2)'!$C$2:$L$732,10,FALSE)</f>
        <v>42</v>
      </c>
      <c r="AB325" t="str">
        <f>+Tabla24[[#This Row],[ItemCode]]</f>
        <v>E08-06FBSPP45</v>
      </c>
      <c r="AC325" s="69" t="s">
        <v>895</v>
      </c>
      <c r="AD325" t="s">
        <v>895</v>
      </c>
      <c r="AE325">
        <v>4.13</v>
      </c>
      <c r="AF325">
        <v>4.13</v>
      </c>
      <c r="AG325" t="s">
        <v>2637</v>
      </c>
    </row>
    <row r="326" spans="1:33" x14ac:dyDescent="0.35">
      <c r="A326" t="s">
        <v>2138</v>
      </c>
      <c r="B326" t="str">
        <f t="shared" si="5"/>
        <v>11001425409</v>
      </c>
      <c r="C326">
        <f>+VLOOKUP(E326,'Hoja1 (2)'!$C$2:$O$732,13,FALSE)</f>
        <v>1100142</v>
      </c>
      <c r="D326">
        <v>5409</v>
      </c>
      <c r="E326" t="s">
        <v>843</v>
      </c>
      <c r="F326">
        <f>+VLOOKUP(E326,'Hoja1 (2)'!$C$2:$O$732,13,FALSE)</f>
        <v>1100142</v>
      </c>
      <c r="G326" t="s">
        <v>844</v>
      </c>
      <c r="H326" t="s">
        <v>1743</v>
      </c>
      <c r="I326">
        <v>110</v>
      </c>
      <c r="J326" t="s">
        <v>2517</v>
      </c>
      <c r="K326" t="s">
        <v>2517</v>
      </c>
      <c r="L326" t="s">
        <v>2517</v>
      </c>
      <c r="M326" t="s">
        <v>2517</v>
      </c>
      <c r="N326" t="s">
        <v>1743</v>
      </c>
      <c r="O326">
        <v>0</v>
      </c>
      <c r="P326" t="s">
        <v>2518</v>
      </c>
      <c r="Q326" t="s">
        <v>2518</v>
      </c>
      <c r="R326" t="s">
        <v>2518</v>
      </c>
      <c r="S326" t="s">
        <v>1745</v>
      </c>
      <c r="T326" t="s">
        <v>1745</v>
      </c>
      <c r="U326" t="s">
        <v>1746</v>
      </c>
      <c r="V326">
        <v>0</v>
      </c>
      <c r="W326" t="s">
        <v>2518</v>
      </c>
      <c r="X326" t="s">
        <v>1745</v>
      </c>
      <c r="Y326">
        <f>+VLOOKUP(Tabla24[[#This Row],[ItemCode]],'Hoja1 (2)'!$C$2:$H$732,6,FALSE)</f>
        <v>1100</v>
      </c>
      <c r="Z326">
        <f>+VLOOKUP(Tabla24[[#This Row],[ItemCode]],'Hoja1 (2)'!$C$2:$J$732,8,FALSE)</f>
        <v>1</v>
      </c>
      <c r="AA326">
        <f>+VLOOKUP(Tabla24[[#This Row],[ItemCode]],'Hoja1 (2)'!$C$2:$L$732,10,FALSE)</f>
        <v>42</v>
      </c>
      <c r="AB326" t="str">
        <f>+Tabla24[[#This Row],[ItemCode]]</f>
        <v>E08-06FF</v>
      </c>
      <c r="AC326" s="69" t="s">
        <v>843</v>
      </c>
      <c r="AD326" t="s">
        <v>843</v>
      </c>
      <c r="AE326">
        <v>9.4890000000000008</v>
      </c>
      <c r="AF326">
        <v>9.4890000000000008</v>
      </c>
      <c r="AG326" t="s">
        <v>2637</v>
      </c>
    </row>
    <row r="327" spans="1:33" x14ac:dyDescent="0.35">
      <c r="A327" t="s">
        <v>2139</v>
      </c>
      <c r="B327" t="str">
        <f t="shared" si="5"/>
        <v>11001425410</v>
      </c>
      <c r="C327">
        <f>+VLOOKUP(E327,'Hoja1 (2)'!$C$2:$O$732,13,FALSE)</f>
        <v>1100142</v>
      </c>
      <c r="D327">
        <v>5410</v>
      </c>
      <c r="E327" t="s">
        <v>704</v>
      </c>
      <c r="F327">
        <f>+VLOOKUP(E327,'Hoja1 (2)'!$C$2:$O$732,13,FALSE)</f>
        <v>1100142</v>
      </c>
      <c r="G327" t="s">
        <v>705</v>
      </c>
      <c r="H327" t="s">
        <v>1743</v>
      </c>
      <c r="I327">
        <v>110</v>
      </c>
      <c r="J327" t="s">
        <v>2517</v>
      </c>
      <c r="K327" t="s">
        <v>2517</v>
      </c>
      <c r="L327" t="s">
        <v>2517</v>
      </c>
      <c r="M327" t="s">
        <v>2517</v>
      </c>
      <c r="N327" t="s">
        <v>1743</v>
      </c>
      <c r="O327">
        <v>0</v>
      </c>
      <c r="P327" t="s">
        <v>2518</v>
      </c>
      <c r="Q327" t="s">
        <v>2518</v>
      </c>
      <c r="R327" t="s">
        <v>2518</v>
      </c>
      <c r="S327" t="s">
        <v>1745</v>
      </c>
      <c r="T327" t="s">
        <v>1745</v>
      </c>
      <c r="U327" t="s">
        <v>1746</v>
      </c>
      <c r="V327">
        <v>0</v>
      </c>
      <c r="W327" t="s">
        <v>2518</v>
      </c>
      <c r="X327" t="s">
        <v>1745</v>
      </c>
      <c r="Y327">
        <f>+VLOOKUP(Tabla24[[#This Row],[ItemCode]],'Hoja1 (2)'!$C$2:$H$732,6,FALSE)</f>
        <v>1100</v>
      </c>
      <c r="Z327">
        <f>+VLOOKUP(Tabla24[[#This Row],[ItemCode]],'Hoja1 (2)'!$C$2:$J$732,8,FALSE)</f>
        <v>1</v>
      </c>
      <c r="AA327">
        <f>+VLOOKUP(Tabla24[[#This Row],[ItemCode]],'Hoja1 (2)'!$C$2:$L$732,10,FALSE)</f>
        <v>42</v>
      </c>
      <c r="AB327" t="str">
        <f>+Tabla24[[#This Row],[ItemCode]]</f>
        <v>E08-06MJ</v>
      </c>
      <c r="AC327" s="69" t="s">
        <v>704</v>
      </c>
      <c r="AD327" t="s">
        <v>704</v>
      </c>
      <c r="AE327">
        <v>2.06</v>
      </c>
      <c r="AF327">
        <v>2.06</v>
      </c>
      <c r="AG327" t="s">
        <v>2637</v>
      </c>
    </row>
    <row r="328" spans="1:33" x14ac:dyDescent="0.35">
      <c r="A328" t="s">
        <v>2140</v>
      </c>
      <c r="B328" t="str">
        <f t="shared" si="5"/>
        <v>11001425411</v>
      </c>
      <c r="C328">
        <f>+VLOOKUP(E328,'Hoja1 (2)'!$C$2:$O$732,13,FALSE)</f>
        <v>1100142</v>
      </c>
      <c r="D328">
        <v>5411</v>
      </c>
      <c r="E328" t="s">
        <v>791</v>
      </c>
      <c r="F328">
        <f>+VLOOKUP(E328,'Hoja1 (2)'!$C$2:$O$732,13,FALSE)</f>
        <v>1100142</v>
      </c>
      <c r="G328" t="s">
        <v>792</v>
      </c>
      <c r="H328" t="s">
        <v>1743</v>
      </c>
      <c r="I328">
        <v>110</v>
      </c>
      <c r="J328" t="s">
        <v>2517</v>
      </c>
      <c r="K328" t="s">
        <v>2517</v>
      </c>
      <c r="L328" t="s">
        <v>2517</v>
      </c>
      <c r="M328" t="s">
        <v>2517</v>
      </c>
      <c r="N328" t="s">
        <v>1743</v>
      </c>
      <c r="O328">
        <v>0</v>
      </c>
      <c r="P328" t="s">
        <v>2518</v>
      </c>
      <c r="Q328" t="s">
        <v>2518</v>
      </c>
      <c r="R328" t="s">
        <v>2518</v>
      </c>
      <c r="S328" t="s">
        <v>1745</v>
      </c>
      <c r="T328" t="s">
        <v>1745</v>
      </c>
      <c r="U328" t="s">
        <v>1746</v>
      </c>
      <c r="V328">
        <v>2</v>
      </c>
      <c r="W328" t="s">
        <v>2518</v>
      </c>
      <c r="X328" t="s">
        <v>1745</v>
      </c>
      <c r="Y328">
        <f>+VLOOKUP(Tabla24[[#This Row],[ItemCode]],'Hoja1 (2)'!$C$2:$H$732,6,FALSE)</f>
        <v>1100</v>
      </c>
      <c r="Z328">
        <f>+VLOOKUP(Tabla24[[#This Row],[ItemCode]],'Hoja1 (2)'!$C$2:$J$732,8,FALSE)</f>
        <v>1</v>
      </c>
      <c r="AA328">
        <f>+VLOOKUP(Tabla24[[#This Row],[ItemCode]],'Hoja1 (2)'!$C$2:$L$732,10,FALSE)</f>
        <v>42</v>
      </c>
      <c r="AB328" t="str">
        <f>+Tabla24[[#This Row],[ItemCode]]</f>
        <v>E08-06MP</v>
      </c>
      <c r="AC328" s="69" t="s">
        <v>791</v>
      </c>
      <c r="AD328" t="s">
        <v>791</v>
      </c>
      <c r="AE328">
        <v>2.91</v>
      </c>
      <c r="AF328">
        <v>2.91</v>
      </c>
      <c r="AG328" t="s">
        <v>2637</v>
      </c>
    </row>
    <row r="329" spans="1:33" x14ac:dyDescent="0.35">
      <c r="A329" t="s">
        <v>2141</v>
      </c>
      <c r="B329" t="str">
        <f t="shared" si="5"/>
        <v>11001425412</v>
      </c>
      <c r="C329">
        <f>+VLOOKUP(E329,'Hoja1 (2)'!$C$2:$O$732,13,FALSE)</f>
        <v>1100142</v>
      </c>
      <c r="D329">
        <v>5412</v>
      </c>
      <c r="E329" t="s">
        <v>897</v>
      </c>
      <c r="F329">
        <f>+VLOOKUP(E329,'Hoja1 (2)'!$C$2:$O$732,13,FALSE)</f>
        <v>1100142</v>
      </c>
      <c r="G329" t="s">
        <v>898</v>
      </c>
      <c r="H329" t="s">
        <v>1743</v>
      </c>
      <c r="I329">
        <v>110</v>
      </c>
      <c r="J329" t="s">
        <v>2517</v>
      </c>
      <c r="K329" t="s">
        <v>2517</v>
      </c>
      <c r="L329" t="s">
        <v>2517</v>
      </c>
      <c r="M329" t="s">
        <v>2517</v>
      </c>
      <c r="N329" t="s">
        <v>1743</v>
      </c>
      <c r="O329">
        <v>0</v>
      </c>
      <c r="P329" t="s">
        <v>2518</v>
      </c>
      <c r="Q329" t="s">
        <v>2518</v>
      </c>
      <c r="R329" t="s">
        <v>2518</v>
      </c>
      <c r="S329" t="s">
        <v>1745</v>
      </c>
      <c r="T329" t="s">
        <v>1745</v>
      </c>
      <c r="U329" t="s">
        <v>1746</v>
      </c>
      <c r="V329">
        <v>2</v>
      </c>
      <c r="W329" t="s">
        <v>2518</v>
      </c>
      <c r="X329" t="s">
        <v>1745</v>
      </c>
      <c r="Y329">
        <f>+VLOOKUP(Tabla24[[#This Row],[ItemCode]],'Hoja1 (2)'!$C$2:$H$732,6,FALSE)</f>
        <v>1100</v>
      </c>
      <c r="Z329">
        <f>+VLOOKUP(Tabla24[[#This Row],[ItemCode]],'Hoja1 (2)'!$C$2:$J$732,8,FALSE)</f>
        <v>1</v>
      </c>
      <c r="AA329">
        <f>+VLOOKUP(Tabla24[[#This Row],[ItemCode]],'Hoja1 (2)'!$C$2:$L$732,10,FALSE)</f>
        <v>42</v>
      </c>
      <c r="AB329" t="str">
        <f>+Tabla24[[#This Row],[ItemCode]]</f>
        <v>E08-08FBSPP45</v>
      </c>
      <c r="AC329" s="69" t="s">
        <v>897</v>
      </c>
      <c r="AD329" t="s">
        <v>897</v>
      </c>
      <c r="AE329">
        <v>4.8788</v>
      </c>
      <c r="AF329">
        <v>4.8788</v>
      </c>
      <c r="AG329" t="s">
        <v>2637</v>
      </c>
    </row>
    <row r="330" spans="1:33" x14ac:dyDescent="0.35">
      <c r="A330" t="s">
        <v>2142</v>
      </c>
      <c r="B330" t="str">
        <f t="shared" si="5"/>
        <v>11001425413</v>
      </c>
      <c r="C330">
        <f>+VLOOKUP(E330,'Hoja1 (2)'!$C$2:$O$732,13,FALSE)</f>
        <v>1100142</v>
      </c>
      <c r="D330">
        <v>5413</v>
      </c>
      <c r="E330" t="s">
        <v>835</v>
      </c>
      <c r="F330">
        <f>+VLOOKUP(E330,'Hoja1 (2)'!$C$2:$O$732,13,FALSE)</f>
        <v>1100142</v>
      </c>
      <c r="G330" t="s">
        <v>836</v>
      </c>
      <c r="H330" t="s">
        <v>1743</v>
      </c>
      <c r="I330">
        <v>110</v>
      </c>
      <c r="J330" t="s">
        <v>2517</v>
      </c>
      <c r="K330" t="s">
        <v>2517</v>
      </c>
      <c r="L330" t="s">
        <v>2517</v>
      </c>
      <c r="M330" t="s">
        <v>2517</v>
      </c>
      <c r="N330" t="s">
        <v>1743</v>
      </c>
      <c r="O330">
        <v>0</v>
      </c>
      <c r="P330" t="s">
        <v>2518</v>
      </c>
      <c r="Q330" t="s">
        <v>2518</v>
      </c>
      <c r="R330" t="s">
        <v>2518</v>
      </c>
      <c r="S330" t="s">
        <v>1745</v>
      </c>
      <c r="T330" t="s">
        <v>1745</v>
      </c>
      <c r="U330" t="s">
        <v>1746</v>
      </c>
      <c r="V330">
        <v>0</v>
      </c>
      <c r="W330" t="s">
        <v>2518</v>
      </c>
      <c r="X330" t="s">
        <v>1745</v>
      </c>
      <c r="Y330">
        <f>+VLOOKUP(Tabla24[[#This Row],[ItemCode]],'Hoja1 (2)'!$C$2:$H$732,6,FALSE)</f>
        <v>1100</v>
      </c>
      <c r="Z330">
        <f>+VLOOKUP(Tabla24[[#This Row],[ItemCode]],'Hoja1 (2)'!$C$2:$J$732,8,FALSE)</f>
        <v>1</v>
      </c>
      <c r="AA330">
        <f>+VLOOKUP(Tabla24[[#This Row],[ItemCode]],'Hoja1 (2)'!$C$2:$L$732,10,FALSE)</f>
        <v>42</v>
      </c>
      <c r="AB330" t="str">
        <f>+Tabla24[[#This Row],[ItemCode]]</f>
        <v>E08-08FF90L</v>
      </c>
      <c r="AC330" s="69" t="s">
        <v>835</v>
      </c>
      <c r="AD330" t="s">
        <v>835</v>
      </c>
      <c r="AE330">
        <v>15.4871</v>
      </c>
      <c r="AF330">
        <v>15.4871</v>
      </c>
      <c r="AG330" t="s">
        <v>2637</v>
      </c>
    </row>
    <row r="331" spans="1:33" x14ac:dyDescent="0.35">
      <c r="A331" t="s">
        <v>2143</v>
      </c>
      <c r="B331" t="str">
        <f t="shared" si="5"/>
        <v>11001425414</v>
      </c>
      <c r="C331">
        <f>+VLOOKUP(E331,'Hoja1 (2)'!$C$2:$O$732,13,FALSE)</f>
        <v>1100142</v>
      </c>
      <c r="D331">
        <v>5414</v>
      </c>
      <c r="E331" t="s">
        <v>293</v>
      </c>
      <c r="F331">
        <f>+VLOOKUP(E331,'Hoja1 (2)'!$C$2:$O$732,13,FALSE)</f>
        <v>1100142</v>
      </c>
      <c r="G331" t="s">
        <v>294</v>
      </c>
      <c r="H331" t="s">
        <v>1743</v>
      </c>
      <c r="I331">
        <v>110</v>
      </c>
      <c r="J331" t="s">
        <v>2517</v>
      </c>
      <c r="K331" t="s">
        <v>2518</v>
      </c>
      <c r="L331" t="s">
        <v>2518</v>
      </c>
      <c r="M331" t="s">
        <v>2517</v>
      </c>
      <c r="N331" t="s">
        <v>1743</v>
      </c>
      <c r="O331">
        <v>0</v>
      </c>
      <c r="P331" t="s">
        <v>2518</v>
      </c>
      <c r="Q331" t="s">
        <v>2518</v>
      </c>
      <c r="R331" t="s">
        <v>2518</v>
      </c>
      <c r="S331" t="s">
        <v>1745</v>
      </c>
      <c r="T331" t="s">
        <v>1745</v>
      </c>
      <c r="U331" t="s">
        <v>1746</v>
      </c>
      <c r="V331">
        <v>0</v>
      </c>
      <c r="W331" t="s">
        <v>2517</v>
      </c>
      <c r="X331" t="s">
        <v>1745</v>
      </c>
      <c r="Y331">
        <f>+VLOOKUP(Tabla24[[#This Row],[ItemCode]],'Hoja1 (2)'!$C$2:$H$732,6,FALSE)</f>
        <v>1100</v>
      </c>
      <c r="Z331">
        <f>+VLOOKUP(Tabla24[[#This Row],[ItemCode]],'Hoja1 (2)'!$C$2:$J$732,8,FALSE)</f>
        <v>1</v>
      </c>
      <c r="AA331">
        <f>+VLOOKUP(Tabla24[[#This Row],[ItemCode]],'Hoja1 (2)'!$C$2:$L$732,10,FALSE)</f>
        <v>42</v>
      </c>
      <c r="AB331" t="str">
        <f>+Tabla24[[#This Row],[ItemCode]]</f>
        <v>E08-08FF90S</v>
      </c>
      <c r="AC331" s="69" t="s">
        <v>293</v>
      </c>
      <c r="AD331" t="s">
        <v>293</v>
      </c>
      <c r="AE331">
        <v>6.7327000000000004</v>
      </c>
      <c r="AF331">
        <v>6.7327000000000004</v>
      </c>
      <c r="AG331" t="s">
        <v>2637</v>
      </c>
    </row>
    <row r="332" spans="1:33" x14ac:dyDescent="0.35">
      <c r="A332" t="s">
        <v>2144</v>
      </c>
      <c r="B332" t="str">
        <f t="shared" si="5"/>
        <v>11001425415</v>
      </c>
      <c r="C332">
        <f>+VLOOKUP(E332,'Hoja1 (2)'!$C$2:$O$732,13,FALSE)</f>
        <v>1100142</v>
      </c>
      <c r="D332">
        <v>5415</v>
      </c>
      <c r="E332" t="s">
        <v>969</v>
      </c>
      <c r="F332">
        <f>+VLOOKUP(E332,'Hoja1 (2)'!$C$2:$O$732,13,FALSE)</f>
        <v>1100142</v>
      </c>
      <c r="G332" t="s">
        <v>970</v>
      </c>
      <c r="H332" t="s">
        <v>1743</v>
      </c>
      <c r="I332">
        <v>110</v>
      </c>
      <c r="J332" t="s">
        <v>2517</v>
      </c>
      <c r="K332" t="s">
        <v>2517</v>
      </c>
      <c r="L332" t="s">
        <v>2517</v>
      </c>
      <c r="M332" t="s">
        <v>2517</v>
      </c>
      <c r="N332" t="s">
        <v>1743</v>
      </c>
      <c r="O332">
        <v>1</v>
      </c>
      <c r="P332" t="s">
        <v>2518</v>
      </c>
      <c r="Q332" t="s">
        <v>2518</v>
      </c>
      <c r="R332" t="s">
        <v>2518</v>
      </c>
      <c r="S332" t="s">
        <v>1745</v>
      </c>
      <c r="T332" t="s">
        <v>1745</v>
      </c>
      <c r="U332" t="s">
        <v>1746</v>
      </c>
      <c r="V332">
        <v>13</v>
      </c>
      <c r="W332" t="s">
        <v>2518</v>
      </c>
      <c r="X332" t="s">
        <v>1745</v>
      </c>
      <c r="Y332">
        <f>+VLOOKUP(Tabla24[[#This Row],[ItemCode]],'Hoja1 (2)'!$C$2:$H$732,6,FALSE)</f>
        <v>1100</v>
      </c>
      <c r="Z332">
        <f>+VLOOKUP(Tabla24[[#This Row],[ItemCode]],'Hoja1 (2)'!$C$2:$J$732,8,FALSE)</f>
        <v>1</v>
      </c>
      <c r="AA332">
        <f>+VLOOKUP(Tabla24[[#This Row],[ItemCode]],'Hoja1 (2)'!$C$2:$L$732,10,FALSE)</f>
        <v>42</v>
      </c>
      <c r="AB332" t="str">
        <f>+Tabla24[[#This Row],[ItemCode]]</f>
        <v>E08-08FJ</v>
      </c>
      <c r="AC332" s="69" t="s">
        <v>969</v>
      </c>
      <c r="AD332" t="s">
        <v>969</v>
      </c>
      <c r="AE332">
        <v>3.21</v>
      </c>
      <c r="AF332">
        <v>3.21</v>
      </c>
      <c r="AG332" t="s">
        <v>2637</v>
      </c>
    </row>
    <row r="333" spans="1:33" x14ac:dyDescent="0.35">
      <c r="A333" t="s">
        <v>2145</v>
      </c>
      <c r="B333" t="str">
        <f t="shared" si="5"/>
        <v>11001425416</v>
      </c>
      <c r="C333">
        <f>+VLOOKUP(E333,'Hoja1 (2)'!$C$2:$O$732,13,FALSE)</f>
        <v>1100142</v>
      </c>
      <c r="D333">
        <v>5416</v>
      </c>
      <c r="E333" t="s">
        <v>534</v>
      </c>
      <c r="F333">
        <f>+VLOOKUP(E333,'Hoja1 (2)'!$C$2:$O$732,13,FALSE)</f>
        <v>1100142</v>
      </c>
      <c r="G333" t="s">
        <v>535</v>
      </c>
      <c r="H333" t="s">
        <v>1743</v>
      </c>
      <c r="I333">
        <v>110</v>
      </c>
      <c r="J333" t="s">
        <v>2517</v>
      </c>
      <c r="K333" t="s">
        <v>2517</v>
      </c>
      <c r="L333" t="s">
        <v>2517</v>
      </c>
      <c r="M333" t="s">
        <v>2517</v>
      </c>
      <c r="N333" t="s">
        <v>1743</v>
      </c>
      <c r="O333">
        <v>0</v>
      </c>
      <c r="P333" t="s">
        <v>2518</v>
      </c>
      <c r="Q333" t="s">
        <v>2518</v>
      </c>
      <c r="R333" t="s">
        <v>2518</v>
      </c>
      <c r="S333" t="s">
        <v>1745</v>
      </c>
      <c r="T333" t="s">
        <v>1745</v>
      </c>
      <c r="U333" t="s">
        <v>1746</v>
      </c>
      <c r="V333">
        <v>4</v>
      </c>
      <c r="W333" t="s">
        <v>2518</v>
      </c>
      <c r="X333" t="s">
        <v>1745</v>
      </c>
      <c r="Y333">
        <f>+VLOOKUP(Tabla24[[#This Row],[ItemCode]],'Hoja1 (2)'!$C$2:$H$732,6,FALSE)</f>
        <v>1100</v>
      </c>
      <c r="Z333">
        <f>+VLOOKUP(Tabla24[[#This Row],[ItemCode]],'Hoja1 (2)'!$C$2:$J$732,8,FALSE)</f>
        <v>1</v>
      </c>
      <c r="AA333">
        <f>+VLOOKUP(Tabla24[[#This Row],[ItemCode]],'Hoja1 (2)'!$C$2:$L$732,10,FALSE)</f>
        <v>42</v>
      </c>
      <c r="AB333" t="str">
        <f>+Tabla24[[#This Row],[ItemCode]]</f>
        <v>E08-08FL</v>
      </c>
      <c r="AC333" s="69" t="s">
        <v>534</v>
      </c>
      <c r="AD333" t="s">
        <v>534</v>
      </c>
      <c r="AE333">
        <v>5.83</v>
      </c>
      <c r="AF333">
        <v>5.83</v>
      </c>
      <c r="AG333" t="s">
        <v>2637</v>
      </c>
    </row>
    <row r="334" spans="1:33" x14ac:dyDescent="0.35">
      <c r="A334" t="s">
        <v>2146</v>
      </c>
      <c r="B334" t="str">
        <f t="shared" si="5"/>
        <v>11001425417</v>
      </c>
      <c r="C334">
        <f>+VLOOKUP(E334,'Hoja1 (2)'!$C$2:$O$732,13,FALSE)</f>
        <v>1100142</v>
      </c>
      <c r="D334">
        <v>5417</v>
      </c>
      <c r="E334" t="s">
        <v>538</v>
      </c>
      <c r="F334">
        <f>+VLOOKUP(E334,'Hoja1 (2)'!$C$2:$O$732,13,FALSE)</f>
        <v>1100142</v>
      </c>
      <c r="G334" t="s">
        <v>539</v>
      </c>
      <c r="H334" t="s">
        <v>1743</v>
      </c>
      <c r="I334">
        <v>110</v>
      </c>
      <c r="J334" t="s">
        <v>2517</v>
      </c>
      <c r="K334" t="s">
        <v>2517</v>
      </c>
      <c r="L334" t="s">
        <v>2517</v>
      </c>
      <c r="M334" t="s">
        <v>2517</v>
      </c>
      <c r="N334" t="s">
        <v>1743</v>
      </c>
      <c r="O334">
        <v>0</v>
      </c>
      <c r="P334" t="s">
        <v>2518</v>
      </c>
      <c r="Q334" t="s">
        <v>2518</v>
      </c>
      <c r="R334" t="s">
        <v>2518</v>
      </c>
      <c r="S334" t="s">
        <v>1745</v>
      </c>
      <c r="T334" t="s">
        <v>1745</v>
      </c>
      <c r="U334" t="s">
        <v>1746</v>
      </c>
      <c r="V334">
        <v>0</v>
      </c>
      <c r="W334" t="s">
        <v>2518</v>
      </c>
      <c r="X334" t="s">
        <v>1745</v>
      </c>
      <c r="Y334">
        <f>+VLOOKUP(Tabla24[[#This Row],[ItemCode]],'Hoja1 (2)'!$C$2:$H$732,6,FALSE)</f>
        <v>1100</v>
      </c>
      <c r="Z334">
        <f>+VLOOKUP(Tabla24[[#This Row],[ItemCode]],'Hoja1 (2)'!$C$2:$J$732,8,FALSE)</f>
        <v>1</v>
      </c>
      <c r="AA334">
        <f>+VLOOKUP(Tabla24[[#This Row],[ItemCode]],'Hoja1 (2)'!$C$2:$L$732,10,FALSE)</f>
        <v>42</v>
      </c>
      <c r="AB334" t="str">
        <f>+Tabla24[[#This Row],[ItemCode]]</f>
        <v>E08-08FL45</v>
      </c>
      <c r="AC334" s="69" t="s">
        <v>538</v>
      </c>
      <c r="AD334" t="s">
        <v>538</v>
      </c>
      <c r="AE334">
        <v>5.92</v>
      </c>
      <c r="AF334">
        <v>5.92</v>
      </c>
      <c r="AG334" t="s">
        <v>2637</v>
      </c>
    </row>
    <row r="335" spans="1:33" x14ac:dyDescent="0.35">
      <c r="A335" t="s">
        <v>2147</v>
      </c>
      <c r="B335" t="str">
        <f t="shared" si="5"/>
        <v>11001425418</v>
      </c>
      <c r="C335">
        <f>+VLOOKUP(E335,'Hoja1 (2)'!$C$2:$O$732,13,FALSE)</f>
        <v>1100142</v>
      </c>
      <c r="D335">
        <v>5418</v>
      </c>
      <c r="E335" t="s">
        <v>536</v>
      </c>
      <c r="F335">
        <f>+VLOOKUP(E335,'Hoja1 (2)'!$C$2:$O$732,13,FALSE)</f>
        <v>1100142</v>
      </c>
      <c r="G335" t="s">
        <v>537</v>
      </c>
      <c r="H335" t="s">
        <v>1743</v>
      </c>
      <c r="I335">
        <v>110</v>
      </c>
      <c r="J335" t="s">
        <v>2517</v>
      </c>
      <c r="K335" t="s">
        <v>2517</v>
      </c>
      <c r="L335" t="s">
        <v>2517</v>
      </c>
      <c r="M335" t="s">
        <v>2517</v>
      </c>
      <c r="N335" t="s">
        <v>1743</v>
      </c>
      <c r="O335">
        <v>0</v>
      </c>
      <c r="P335" t="s">
        <v>2518</v>
      </c>
      <c r="Q335" t="s">
        <v>2518</v>
      </c>
      <c r="R335" t="s">
        <v>2518</v>
      </c>
      <c r="S335" t="s">
        <v>1745</v>
      </c>
      <c r="T335" t="s">
        <v>1745</v>
      </c>
      <c r="U335" t="s">
        <v>1746</v>
      </c>
      <c r="V335">
        <v>2</v>
      </c>
      <c r="W335" t="s">
        <v>2518</v>
      </c>
      <c r="X335" t="s">
        <v>1745</v>
      </c>
      <c r="Y335">
        <f>+VLOOKUP(Tabla24[[#This Row],[ItemCode]],'Hoja1 (2)'!$C$2:$H$732,6,FALSE)</f>
        <v>1100</v>
      </c>
      <c r="Z335">
        <f>+VLOOKUP(Tabla24[[#This Row],[ItemCode]],'Hoja1 (2)'!$C$2:$J$732,8,FALSE)</f>
        <v>1</v>
      </c>
      <c r="AA335">
        <f>+VLOOKUP(Tabla24[[#This Row],[ItemCode]],'Hoja1 (2)'!$C$2:$L$732,10,FALSE)</f>
        <v>42</v>
      </c>
      <c r="AB335" t="str">
        <f>+Tabla24[[#This Row],[ItemCode]]</f>
        <v>E08-08FL90</v>
      </c>
      <c r="AC335" s="69" t="s">
        <v>536</v>
      </c>
      <c r="AD335" t="s">
        <v>536</v>
      </c>
      <c r="AE335">
        <v>6.86</v>
      </c>
      <c r="AF335">
        <v>6.86</v>
      </c>
      <c r="AG335" t="s">
        <v>2637</v>
      </c>
    </row>
    <row r="336" spans="1:33" x14ac:dyDescent="0.35">
      <c r="A336" t="s">
        <v>2148</v>
      </c>
      <c r="B336" t="str">
        <f t="shared" si="5"/>
        <v>11001425419</v>
      </c>
      <c r="C336">
        <f>+VLOOKUP(E336,'Hoja1 (2)'!$C$2:$O$732,13,FALSE)</f>
        <v>1100142</v>
      </c>
      <c r="D336">
        <v>5419</v>
      </c>
      <c r="E336" t="s">
        <v>1107</v>
      </c>
      <c r="F336">
        <f>+VLOOKUP(E336,'Hoja1 (2)'!$C$2:$O$732,13,FALSE)</f>
        <v>1100142</v>
      </c>
      <c r="G336" t="s">
        <v>1108</v>
      </c>
      <c r="H336" t="s">
        <v>1743</v>
      </c>
      <c r="I336">
        <v>110</v>
      </c>
      <c r="J336" t="s">
        <v>2517</v>
      </c>
      <c r="K336" t="s">
        <v>2517</v>
      </c>
      <c r="L336" t="s">
        <v>2517</v>
      </c>
      <c r="M336" t="s">
        <v>2517</v>
      </c>
      <c r="N336" t="s">
        <v>1743</v>
      </c>
      <c r="O336">
        <v>0</v>
      </c>
      <c r="P336" t="s">
        <v>2518</v>
      </c>
      <c r="Q336" t="s">
        <v>2518</v>
      </c>
      <c r="R336" t="s">
        <v>2518</v>
      </c>
      <c r="S336" t="s">
        <v>1745</v>
      </c>
      <c r="T336" t="s">
        <v>1745</v>
      </c>
      <c r="U336" t="s">
        <v>1746</v>
      </c>
      <c r="V336">
        <v>0</v>
      </c>
      <c r="W336" t="s">
        <v>2518</v>
      </c>
      <c r="X336" t="s">
        <v>1745</v>
      </c>
      <c r="Y336">
        <f>+VLOOKUP(Tabla24[[#This Row],[ItemCode]],'Hoja1 (2)'!$C$2:$H$732,6,FALSE)</f>
        <v>1100</v>
      </c>
      <c r="Z336">
        <f>+VLOOKUP(Tabla24[[#This Row],[ItemCode]],'Hoja1 (2)'!$C$2:$J$732,8,FALSE)</f>
        <v>1</v>
      </c>
      <c r="AA336">
        <f>+VLOOKUP(Tabla24[[#This Row],[ItemCode]],'Hoja1 (2)'!$C$2:$L$732,10,FALSE)</f>
        <v>42</v>
      </c>
      <c r="AB336" t="str">
        <f>+Tabla24[[#This Row],[ItemCode]]</f>
        <v>E08-08FP</v>
      </c>
      <c r="AC336" s="69" t="s">
        <v>1107</v>
      </c>
      <c r="AD336" t="s">
        <v>1107</v>
      </c>
      <c r="AE336">
        <v>5.09</v>
      </c>
      <c r="AF336">
        <v>5.09</v>
      </c>
      <c r="AG336" t="s">
        <v>2637</v>
      </c>
    </row>
    <row r="337" spans="1:33" x14ac:dyDescent="0.35">
      <c r="A337" t="s">
        <v>2149</v>
      </c>
      <c r="B337" t="str">
        <f t="shared" si="5"/>
        <v>11001425420</v>
      </c>
      <c r="C337">
        <f>+VLOOKUP(E337,'Hoja1 (2)'!$C$2:$O$732,13,FALSE)</f>
        <v>1100142</v>
      </c>
      <c r="D337">
        <v>5420</v>
      </c>
      <c r="E337" t="s">
        <v>766</v>
      </c>
      <c r="F337">
        <f>+VLOOKUP(E337,'Hoja1 (2)'!$C$2:$O$732,13,FALSE)</f>
        <v>1100142</v>
      </c>
      <c r="G337" t="s">
        <v>767</v>
      </c>
      <c r="H337" t="s">
        <v>1743</v>
      </c>
      <c r="I337">
        <v>110</v>
      </c>
      <c r="J337" t="s">
        <v>2517</v>
      </c>
      <c r="K337" t="s">
        <v>2517</v>
      </c>
      <c r="L337" t="s">
        <v>2517</v>
      </c>
      <c r="M337" t="s">
        <v>2517</v>
      </c>
      <c r="N337" t="s">
        <v>1743</v>
      </c>
      <c r="O337">
        <v>0</v>
      </c>
      <c r="P337" t="s">
        <v>2518</v>
      </c>
      <c r="Q337" t="s">
        <v>2518</v>
      </c>
      <c r="R337" t="s">
        <v>2518</v>
      </c>
      <c r="S337" t="s">
        <v>1745</v>
      </c>
      <c r="T337" t="s">
        <v>1745</v>
      </c>
      <c r="U337" t="s">
        <v>1746</v>
      </c>
      <c r="V337">
        <v>0</v>
      </c>
      <c r="W337" t="s">
        <v>2518</v>
      </c>
      <c r="X337" t="s">
        <v>1745</v>
      </c>
      <c r="Y337">
        <f>+VLOOKUP(Tabla24[[#This Row],[ItemCode]],'Hoja1 (2)'!$C$2:$H$732,6,FALSE)</f>
        <v>1100</v>
      </c>
      <c r="Z337">
        <f>+VLOOKUP(Tabla24[[#This Row],[ItemCode]],'Hoja1 (2)'!$C$2:$J$732,8,FALSE)</f>
        <v>1</v>
      </c>
      <c r="AA337">
        <f>+VLOOKUP(Tabla24[[#This Row],[ItemCode]],'Hoja1 (2)'!$C$2:$L$732,10,FALSE)</f>
        <v>42</v>
      </c>
      <c r="AB337" t="str">
        <f>+Tabla24[[#This Row],[ItemCode]]</f>
        <v>E08-08MPX90B</v>
      </c>
      <c r="AC337" s="69" t="s">
        <v>766</v>
      </c>
      <c r="AD337" t="s">
        <v>766</v>
      </c>
      <c r="AE337">
        <v>22.07</v>
      </c>
      <c r="AF337">
        <v>22.07</v>
      </c>
      <c r="AG337" t="s">
        <v>2637</v>
      </c>
    </row>
    <row r="338" spans="1:33" x14ac:dyDescent="0.35">
      <c r="A338" t="s">
        <v>2150</v>
      </c>
      <c r="B338" t="str">
        <f t="shared" si="5"/>
        <v>11001425421</v>
      </c>
      <c r="C338">
        <f>+VLOOKUP(E338,'Hoja1 (2)'!$C$2:$O$732,13,FALSE)</f>
        <v>1100142</v>
      </c>
      <c r="D338">
        <v>5421</v>
      </c>
      <c r="E338" t="s">
        <v>859</v>
      </c>
      <c r="F338">
        <f>+VLOOKUP(E338,'Hoja1 (2)'!$C$2:$O$732,13,FALSE)</f>
        <v>1100142</v>
      </c>
      <c r="G338" t="s">
        <v>860</v>
      </c>
      <c r="H338" t="s">
        <v>1743</v>
      </c>
      <c r="I338">
        <v>110</v>
      </c>
      <c r="J338" t="s">
        <v>2517</v>
      </c>
      <c r="K338" t="s">
        <v>2517</v>
      </c>
      <c r="L338" t="s">
        <v>2517</v>
      </c>
      <c r="M338" t="s">
        <v>2517</v>
      </c>
      <c r="N338" t="s">
        <v>1743</v>
      </c>
      <c r="O338">
        <v>0</v>
      </c>
      <c r="P338" t="s">
        <v>2518</v>
      </c>
      <c r="Q338" t="s">
        <v>2518</v>
      </c>
      <c r="R338" t="s">
        <v>2518</v>
      </c>
      <c r="S338" t="s">
        <v>1745</v>
      </c>
      <c r="T338" t="s">
        <v>1745</v>
      </c>
      <c r="U338" t="s">
        <v>1746</v>
      </c>
      <c r="V338">
        <v>0</v>
      </c>
      <c r="W338" t="s">
        <v>2518</v>
      </c>
      <c r="X338" t="s">
        <v>1745</v>
      </c>
      <c r="Y338">
        <f>+VLOOKUP(Tabla24[[#This Row],[ItemCode]],'Hoja1 (2)'!$C$2:$H$732,6,FALSE)</f>
        <v>1100</v>
      </c>
      <c r="Z338">
        <f>+VLOOKUP(Tabla24[[#This Row],[ItemCode]],'Hoja1 (2)'!$C$2:$J$732,8,FALSE)</f>
        <v>1</v>
      </c>
      <c r="AA338">
        <f>+VLOOKUP(Tabla24[[#This Row],[ItemCode]],'Hoja1 (2)'!$C$2:$L$732,10,FALSE)</f>
        <v>42</v>
      </c>
      <c r="AB338" t="str">
        <f>+Tabla24[[#This Row],[ItemCode]]</f>
        <v>E08-10FF45</v>
      </c>
      <c r="AC338" s="69" t="s">
        <v>859</v>
      </c>
      <c r="AD338" t="s">
        <v>859</v>
      </c>
      <c r="AE338">
        <v>16.868300000000001</v>
      </c>
      <c r="AF338">
        <v>16.868300000000001</v>
      </c>
      <c r="AG338" t="s">
        <v>2637</v>
      </c>
    </row>
    <row r="339" spans="1:33" x14ac:dyDescent="0.35">
      <c r="A339" t="s">
        <v>2151</v>
      </c>
      <c r="B339" t="str">
        <f t="shared" si="5"/>
        <v>11001425422</v>
      </c>
      <c r="C339">
        <f>+VLOOKUP(E339,'Hoja1 (2)'!$C$2:$O$732,13,FALSE)</f>
        <v>1100142</v>
      </c>
      <c r="D339">
        <v>5422</v>
      </c>
      <c r="E339" t="s">
        <v>1017</v>
      </c>
      <c r="F339">
        <f>+VLOOKUP(E339,'Hoja1 (2)'!$C$2:$O$732,13,FALSE)</f>
        <v>1100142</v>
      </c>
      <c r="G339" t="s">
        <v>1018</v>
      </c>
      <c r="H339" t="s">
        <v>1743</v>
      </c>
      <c r="I339">
        <v>110</v>
      </c>
      <c r="J339" t="s">
        <v>2517</v>
      </c>
      <c r="K339" t="s">
        <v>2517</v>
      </c>
      <c r="L339" t="s">
        <v>2517</v>
      </c>
      <c r="M339" t="s">
        <v>2517</v>
      </c>
      <c r="N339" t="s">
        <v>1743</v>
      </c>
      <c r="O339">
        <v>0</v>
      </c>
      <c r="P339" t="s">
        <v>2518</v>
      </c>
      <c r="Q339" t="s">
        <v>2518</v>
      </c>
      <c r="R339" t="s">
        <v>2518</v>
      </c>
      <c r="S339" t="s">
        <v>1745</v>
      </c>
      <c r="T339" t="s">
        <v>1745</v>
      </c>
      <c r="U339" t="s">
        <v>1746</v>
      </c>
      <c r="V339">
        <v>2</v>
      </c>
      <c r="W339" t="s">
        <v>2518</v>
      </c>
      <c r="X339" t="s">
        <v>1745</v>
      </c>
      <c r="Y339">
        <f>+VLOOKUP(Tabla24[[#This Row],[ItemCode]],'Hoja1 (2)'!$C$2:$H$732,6,FALSE)</f>
        <v>1100</v>
      </c>
      <c r="Z339">
        <f>+VLOOKUP(Tabla24[[#This Row],[ItemCode]],'Hoja1 (2)'!$C$2:$J$732,8,FALSE)</f>
        <v>1</v>
      </c>
      <c r="AA339">
        <f>+VLOOKUP(Tabla24[[#This Row],[ItemCode]],'Hoja1 (2)'!$C$2:$L$732,10,FALSE)</f>
        <v>42</v>
      </c>
      <c r="AB339" t="str">
        <f>+Tabla24[[#This Row],[ItemCode]]</f>
        <v>E08-10FJ45</v>
      </c>
      <c r="AC339" s="69" t="s">
        <v>1017</v>
      </c>
      <c r="AD339" t="s">
        <v>1017</v>
      </c>
      <c r="AE339">
        <v>4.83</v>
      </c>
      <c r="AF339">
        <v>4.83</v>
      </c>
      <c r="AG339" t="s">
        <v>2637</v>
      </c>
    </row>
    <row r="340" spans="1:33" x14ac:dyDescent="0.35">
      <c r="A340" t="s">
        <v>2152</v>
      </c>
      <c r="B340" t="str">
        <f t="shared" si="5"/>
        <v>11001425423</v>
      </c>
      <c r="C340">
        <f>+VLOOKUP(E340,'Hoja1 (2)'!$C$2:$O$732,13,FALSE)</f>
        <v>1100142</v>
      </c>
      <c r="D340">
        <v>5423</v>
      </c>
      <c r="E340" t="s">
        <v>197</v>
      </c>
      <c r="F340">
        <f>+VLOOKUP(E340,'Hoja1 (2)'!$C$2:$O$732,13,FALSE)</f>
        <v>1100142</v>
      </c>
      <c r="G340" t="s">
        <v>198</v>
      </c>
      <c r="H340" t="s">
        <v>1743</v>
      </c>
      <c r="I340">
        <v>110</v>
      </c>
      <c r="J340" t="s">
        <v>2517</v>
      </c>
      <c r="K340" t="s">
        <v>2518</v>
      </c>
      <c r="L340" t="s">
        <v>2518</v>
      </c>
      <c r="M340" t="s">
        <v>2517</v>
      </c>
      <c r="N340" t="s">
        <v>1743</v>
      </c>
      <c r="O340">
        <v>0</v>
      </c>
      <c r="P340" t="s">
        <v>2518</v>
      </c>
      <c r="Q340" t="s">
        <v>2518</v>
      </c>
      <c r="R340" t="s">
        <v>2518</v>
      </c>
      <c r="S340" t="s">
        <v>1745</v>
      </c>
      <c r="T340" t="s">
        <v>1745</v>
      </c>
      <c r="U340" t="s">
        <v>1746</v>
      </c>
      <c r="V340">
        <v>0</v>
      </c>
      <c r="W340" t="s">
        <v>2517</v>
      </c>
      <c r="X340" t="s">
        <v>1745</v>
      </c>
      <c r="Y340">
        <f>+VLOOKUP(Tabla24[[#This Row],[ItemCode]],'Hoja1 (2)'!$C$2:$H$732,6,FALSE)</f>
        <v>1100</v>
      </c>
      <c r="Z340">
        <f>+VLOOKUP(Tabla24[[#This Row],[ItemCode]],'Hoja1 (2)'!$C$2:$J$732,8,FALSE)</f>
        <v>1</v>
      </c>
      <c r="AA340">
        <f>+VLOOKUP(Tabla24[[#This Row],[ItemCode]],'Hoja1 (2)'!$C$2:$L$732,10,FALSE)</f>
        <v>42</v>
      </c>
      <c r="AB340" t="str">
        <f>+Tabla24[[#This Row],[ItemCode]]</f>
        <v>E08-10FJ90S</v>
      </c>
      <c r="AC340" s="69" t="s">
        <v>197</v>
      </c>
      <c r="AD340" t="s">
        <v>197</v>
      </c>
      <c r="AE340">
        <v>5.2446999999999999</v>
      </c>
      <c r="AF340">
        <v>5.2446999999999999</v>
      </c>
      <c r="AG340" t="s">
        <v>2637</v>
      </c>
    </row>
    <row r="341" spans="1:33" x14ac:dyDescent="0.35">
      <c r="A341" t="s">
        <v>2153</v>
      </c>
      <c r="B341" t="str">
        <f t="shared" si="5"/>
        <v>11001425424</v>
      </c>
      <c r="C341">
        <f>+VLOOKUP(E341,'Hoja1 (2)'!$C$2:$O$732,13,FALSE)</f>
        <v>1100142</v>
      </c>
      <c r="D341">
        <v>5424</v>
      </c>
      <c r="E341" t="s">
        <v>644</v>
      </c>
      <c r="F341">
        <f>+VLOOKUP(E341,'Hoja1 (2)'!$C$2:$O$732,13,FALSE)</f>
        <v>1100142</v>
      </c>
      <c r="G341" t="s">
        <v>645</v>
      </c>
      <c r="H341" t="s">
        <v>1743</v>
      </c>
      <c r="I341">
        <v>110</v>
      </c>
      <c r="J341" t="s">
        <v>2517</v>
      </c>
      <c r="K341" t="s">
        <v>2517</v>
      </c>
      <c r="L341" t="s">
        <v>2517</v>
      </c>
      <c r="M341" t="s">
        <v>2517</v>
      </c>
      <c r="N341" t="s">
        <v>1743</v>
      </c>
      <c r="O341">
        <v>0</v>
      </c>
      <c r="P341" t="s">
        <v>2518</v>
      </c>
      <c r="Q341" t="s">
        <v>2518</v>
      </c>
      <c r="R341" t="s">
        <v>2518</v>
      </c>
      <c r="S341" t="s">
        <v>1745</v>
      </c>
      <c r="T341" t="s">
        <v>1745</v>
      </c>
      <c r="U341" t="s">
        <v>1746</v>
      </c>
      <c r="V341">
        <v>0</v>
      </c>
      <c r="W341" t="s">
        <v>2518</v>
      </c>
      <c r="X341" t="s">
        <v>1745</v>
      </c>
      <c r="Y341">
        <f>+VLOOKUP(Tabla24[[#This Row],[ItemCode]],'Hoja1 (2)'!$C$2:$H$732,6,FALSE)</f>
        <v>1100</v>
      </c>
      <c r="Z341">
        <f>+VLOOKUP(Tabla24[[#This Row],[ItemCode]],'Hoja1 (2)'!$C$2:$J$732,8,FALSE)</f>
        <v>1</v>
      </c>
      <c r="AA341">
        <f>+VLOOKUP(Tabla24[[#This Row],[ItemCode]],'Hoja1 (2)'!$C$2:$L$732,10,FALSE)</f>
        <v>42</v>
      </c>
      <c r="AB341" t="str">
        <f>+Tabla24[[#This Row],[ItemCode]]</f>
        <v>E08-10MF</v>
      </c>
      <c r="AC341" s="69" t="s">
        <v>644</v>
      </c>
      <c r="AD341" t="s">
        <v>644</v>
      </c>
      <c r="AE341">
        <v>8.7460000000000004</v>
      </c>
      <c r="AF341">
        <v>8.7460000000000004</v>
      </c>
      <c r="AG341" t="s">
        <v>2637</v>
      </c>
    </row>
    <row r="342" spans="1:33" x14ac:dyDescent="0.35">
      <c r="A342" t="s">
        <v>2154</v>
      </c>
      <c r="B342" t="str">
        <f t="shared" si="5"/>
        <v>11001425425</v>
      </c>
      <c r="C342">
        <f>+VLOOKUP(E342,'Hoja1 (2)'!$C$2:$O$732,13,FALSE)</f>
        <v>1100142</v>
      </c>
      <c r="D342">
        <v>5425</v>
      </c>
      <c r="E342" t="s">
        <v>851</v>
      </c>
      <c r="F342">
        <f>+VLOOKUP(E342,'Hoja1 (2)'!$C$2:$O$732,13,FALSE)</f>
        <v>1100142</v>
      </c>
      <c r="G342" t="s">
        <v>852</v>
      </c>
      <c r="H342" t="s">
        <v>1743</v>
      </c>
      <c r="I342">
        <v>110</v>
      </c>
      <c r="J342" t="s">
        <v>2517</v>
      </c>
      <c r="K342" t="s">
        <v>2517</v>
      </c>
      <c r="L342" t="s">
        <v>2517</v>
      </c>
      <c r="M342" t="s">
        <v>2517</v>
      </c>
      <c r="N342" t="s">
        <v>1743</v>
      </c>
      <c r="O342">
        <v>0</v>
      </c>
      <c r="P342" t="s">
        <v>2518</v>
      </c>
      <c r="Q342" t="s">
        <v>2518</v>
      </c>
      <c r="R342" t="s">
        <v>2518</v>
      </c>
      <c r="S342" t="s">
        <v>1745</v>
      </c>
      <c r="T342" t="s">
        <v>1745</v>
      </c>
      <c r="U342" t="s">
        <v>1746</v>
      </c>
      <c r="V342">
        <v>0</v>
      </c>
      <c r="W342" t="s">
        <v>2518</v>
      </c>
      <c r="X342" t="s">
        <v>1745</v>
      </c>
      <c r="Y342">
        <f>+VLOOKUP(Tabla24[[#This Row],[ItemCode]],'Hoja1 (2)'!$C$2:$H$732,6,FALSE)</f>
        <v>1100</v>
      </c>
      <c r="Z342">
        <f>+VLOOKUP(Tabla24[[#This Row],[ItemCode]],'Hoja1 (2)'!$C$2:$J$732,8,FALSE)</f>
        <v>1</v>
      </c>
      <c r="AA342">
        <f>+VLOOKUP(Tabla24[[#This Row],[ItemCode]],'Hoja1 (2)'!$C$2:$L$732,10,FALSE)</f>
        <v>42</v>
      </c>
      <c r="AB342" t="str">
        <f>+Tabla24[[#This Row],[ItemCode]]</f>
        <v>E08-12FF</v>
      </c>
      <c r="AC342" s="69" t="s">
        <v>851</v>
      </c>
      <c r="AD342" t="s">
        <v>851</v>
      </c>
      <c r="AE342">
        <v>12.32</v>
      </c>
      <c r="AF342">
        <v>12.32</v>
      </c>
      <c r="AG342" t="s">
        <v>2637</v>
      </c>
    </row>
    <row r="343" spans="1:33" x14ac:dyDescent="0.35">
      <c r="A343" t="s">
        <v>2155</v>
      </c>
      <c r="B343" t="str">
        <f t="shared" si="5"/>
        <v>11001425426</v>
      </c>
      <c r="C343">
        <f>+VLOOKUP(E343,'Hoja1 (2)'!$C$2:$O$732,13,FALSE)</f>
        <v>1100142</v>
      </c>
      <c r="D343">
        <v>5426</v>
      </c>
      <c r="E343" t="s">
        <v>1025</v>
      </c>
      <c r="F343">
        <f>+VLOOKUP(E343,'Hoja1 (2)'!$C$2:$O$732,13,FALSE)</f>
        <v>1100142</v>
      </c>
      <c r="G343" t="s">
        <v>1026</v>
      </c>
      <c r="H343" t="s">
        <v>1743</v>
      </c>
      <c r="I343">
        <v>110</v>
      </c>
      <c r="J343" t="s">
        <v>2517</v>
      </c>
      <c r="K343" t="s">
        <v>2517</v>
      </c>
      <c r="L343" t="s">
        <v>2517</v>
      </c>
      <c r="M343" t="s">
        <v>2517</v>
      </c>
      <c r="N343" t="s">
        <v>1743</v>
      </c>
      <c r="O343">
        <v>0</v>
      </c>
      <c r="P343" t="s">
        <v>2518</v>
      </c>
      <c r="Q343" t="s">
        <v>2518</v>
      </c>
      <c r="R343" t="s">
        <v>2518</v>
      </c>
      <c r="S343" t="s">
        <v>1745</v>
      </c>
      <c r="T343" t="s">
        <v>1745</v>
      </c>
      <c r="U343" t="s">
        <v>1746</v>
      </c>
      <c r="V343">
        <v>0</v>
      </c>
      <c r="W343" t="s">
        <v>2518</v>
      </c>
      <c r="X343" t="s">
        <v>1745</v>
      </c>
      <c r="Y343">
        <f>+VLOOKUP(Tabla24[[#This Row],[ItemCode]],'Hoja1 (2)'!$C$2:$H$732,6,FALSE)</f>
        <v>1100</v>
      </c>
      <c r="Z343">
        <f>+VLOOKUP(Tabla24[[#This Row],[ItemCode]],'Hoja1 (2)'!$C$2:$J$732,8,FALSE)</f>
        <v>1</v>
      </c>
      <c r="AA343">
        <f>+VLOOKUP(Tabla24[[#This Row],[ItemCode]],'Hoja1 (2)'!$C$2:$L$732,10,FALSE)</f>
        <v>42</v>
      </c>
      <c r="AB343" t="str">
        <f>+Tabla24[[#This Row],[ItemCode]]</f>
        <v>E08-12FJ45</v>
      </c>
      <c r="AC343" s="69" t="s">
        <v>1025</v>
      </c>
      <c r="AD343" t="s">
        <v>1025</v>
      </c>
      <c r="AE343">
        <v>13.46</v>
      </c>
      <c r="AF343">
        <v>13.46</v>
      </c>
      <c r="AG343" t="s">
        <v>2637</v>
      </c>
    </row>
    <row r="344" spans="1:33" x14ac:dyDescent="0.35">
      <c r="A344" t="s">
        <v>2156</v>
      </c>
      <c r="B344" t="str">
        <f t="shared" si="5"/>
        <v>11001425427</v>
      </c>
      <c r="C344">
        <f>+VLOOKUP(E344,'Hoja1 (2)'!$C$2:$O$732,13,FALSE)</f>
        <v>1100142</v>
      </c>
      <c r="D344">
        <v>5427</v>
      </c>
      <c r="E344" t="s">
        <v>1003</v>
      </c>
      <c r="F344">
        <f>+VLOOKUP(E344,'Hoja1 (2)'!$C$2:$O$732,13,FALSE)</f>
        <v>1100142</v>
      </c>
      <c r="G344" t="s">
        <v>1004</v>
      </c>
      <c r="H344" t="s">
        <v>1743</v>
      </c>
      <c r="I344">
        <v>110</v>
      </c>
      <c r="J344" t="s">
        <v>2517</v>
      </c>
      <c r="K344" t="s">
        <v>2517</v>
      </c>
      <c r="L344" t="s">
        <v>2517</v>
      </c>
      <c r="M344" t="s">
        <v>2517</v>
      </c>
      <c r="N344" t="s">
        <v>1743</v>
      </c>
      <c r="O344">
        <v>0</v>
      </c>
      <c r="P344" t="s">
        <v>2518</v>
      </c>
      <c r="Q344" t="s">
        <v>2518</v>
      </c>
      <c r="R344" t="s">
        <v>2518</v>
      </c>
      <c r="S344" t="s">
        <v>1745</v>
      </c>
      <c r="T344" t="s">
        <v>1745</v>
      </c>
      <c r="U344" t="s">
        <v>1746</v>
      </c>
      <c r="V344">
        <v>0</v>
      </c>
      <c r="W344" t="s">
        <v>2518</v>
      </c>
      <c r="X344" t="s">
        <v>1745</v>
      </c>
      <c r="Y344">
        <f>+VLOOKUP(Tabla24[[#This Row],[ItemCode]],'Hoja1 (2)'!$C$2:$H$732,6,FALSE)</f>
        <v>1100</v>
      </c>
      <c r="Z344">
        <f>+VLOOKUP(Tabla24[[#This Row],[ItemCode]],'Hoja1 (2)'!$C$2:$J$732,8,FALSE)</f>
        <v>1</v>
      </c>
      <c r="AA344">
        <f>+VLOOKUP(Tabla24[[#This Row],[ItemCode]],'Hoja1 (2)'!$C$2:$L$732,10,FALSE)</f>
        <v>42</v>
      </c>
      <c r="AB344" t="str">
        <f>+Tabla24[[#This Row],[ItemCode]]</f>
        <v>E08-12FJ90M</v>
      </c>
      <c r="AC344" s="69" t="s">
        <v>1003</v>
      </c>
      <c r="AD344" t="s">
        <v>1003</v>
      </c>
      <c r="AE344">
        <v>11.88</v>
      </c>
      <c r="AF344">
        <v>11.88</v>
      </c>
      <c r="AG344" t="s">
        <v>2637</v>
      </c>
    </row>
    <row r="345" spans="1:33" x14ac:dyDescent="0.35">
      <c r="A345" t="s">
        <v>2157</v>
      </c>
      <c r="B345" t="str">
        <f t="shared" si="5"/>
        <v>11001425428</v>
      </c>
      <c r="C345">
        <f>+VLOOKUP(E345,'Hoja1 (2)'!$C$2:$O$732,13,FALSE)</f>
        <v>1100142</v>
      </c>
      <c r="D345">
        <v>5428</v>
      </c>
      <c r="E345" t="s">
        <v>532</v>
      </c>
      <c r="F345">
        <f>+VLOOKUP(E345,'Hoja1 (2)'!$C$2:$O$732,13,FALSE)</f>
        <v>1100142</v>
      </c>
      <c r="G345" t="s">
        <v>533</v>
      </c>
      <c r="H345" t="s">
        <v>1743</v>
      </c>
      <c r="I345">
        <v>110</v>
      </c>
      <c r="J345" t="s">
        <v>2517</v>
      </c>
      <c r="K345" t="s">
        <v>2517</v>
      </c>
      <c r="L345" t="s">
        <v>2517</v>
      </c>
      <c r="M345" t="s">
        <v>2517</v>
      </c>
      <c r="N345" t="s">
        <v>1743</v>
      </c>
      <c r="O345">
        <v>0</v>
      </c>
      <c r="P345" t="s">
        <v>2518</v>
      </c>
      <c r="Q345" t="s">
        <v>2518</v>
      </c>
      <c r="R345" t="s">
        <v>2518</v>
      </c>
      <c r="S345" t="s">
        <v>1745</v>
      </c>
      <c r="T345" t="s">
        <v>1745</v>
      </c>
      <c r="U345" t="s">
        <v>1746</v>
      </c>
      <c r="V345">
        <v>0</v>
      </c>
      <c r="W345" t="s">
        <v>2518</v>
      </c>
      <c r="X345" t="s">
        <v>1745</v>
      </c>
      <c r="Y345">
        <f>+VLOOKUP(Tabla24[[#This Row],[ItemCode]],'Hoja1 (2)'!$C$2:$H$732,6,FALSE)</f>
        <v>1100</v>
      </c>
      <c r="Z345">
        <f>+VLOOKUP(Tabla24[[#This Row],[ItemCode]],'Hoja1 (2)'!$C$2:$J$732,8,FALSE)</f>
        <v>1</v>
      </c>
      <c r="AA345">
        <f>+VLOOKUP(Tabla24[[#This Row],[ItemCode]],'Hoja1 (2)'!$C$2:$L$732,10,FALSE)</f>
        <v>42</v>
      </c>
      <c r="AB345" t="str">
        <f>+Tabla24[[#This Row],[ItemCode]]</f>
        <v>E08-12FL90</v>
      </c>
      <c r="AC345" s="69" t="s">
        <v>532</v>
      </c>
      <c r="AD345" t="s">
        <v>532</v>
      </c>
      <c r="AE345">
        <v>8.18</v>
      </c>
      <c r="AF345">
        <v>8.18</v>
      </c>
      <c r="AG345" t="s">
        <v>2637</v>
      </c>
    </row>
    <row r="346" spans="1:33" x14ac:dyDescent="0.35">
      <c r="A346" t="s">
        <v>2158</v>
      </c>
      <c r="B346" t="str">
        <f t="shared" si="5"/>
        <v>11001425429</v>
      </c>
      <c r="C346">
        <f>+VLOOKUP(E346,'Hoja1 (2)'!$C$2:$O$732,13,FALSE)</f>
        <v>1100142</v>
      </c>
      <c r="D346">
        <v>5429</v>
      </c>
      <c r="E346" t="s">
        <v>650</v>
      </c>
      <c r="F346">
        <f>+VLOOKUP(E346,'Hoja1 (2)'!$C$2:$O$732,13,FALSE)</f>
        <v>1100142</v>
      </c>
      <c r="G346" t="s">
        <v>651</v>
      </c>
      <c r="H346" t="s">
        <v>1743</v>
      </c>
      <c r="I346">
        <v>110</v>
      </c>
      <c r="J346" t="s">
        <v>2517</v>
      </c>
      <c r="K346" t="s">
        <v>2517</v>
      </c>
      <c r="L346" t="s">
        <v>2517</v>
      </c>
      <c r="M346" t="s">
        <v>2517</v>
      </c>
      <c r="N346" t="s">
        <v>1743</v>
      </c>
      <c r="O346">
        <v>0</v>
      </c>
      <c r="P346" t="s">
        <v>2518</v>
      </c>
      <c r="Q346" t="s">
        <v>2518</v>
      </c>
      <c r="R346" t="s">
        <v>2518</v>
      </c>
      <c r="S346" t="s">
        <v>1745</v>
      </c>
      <c r="T346" t="s">
        <v>1745</v>
      </c>
      <c r="U346" t="s">
        <v>1746</v>
      </c>
      <c r="V346">
        <v>0</v>
      </c>
      <c r="W346" t="s">
        <v>2518</v>
      </c>
      <c r="X346" t="s">
        <v>1745</v>
      </c>
      <c r="Y346">
        <f>+VLOOKUP(Tabla24[[#This Row],[ItemCode]],'Hoja1 (2)'!$C$2:$H$732,6,FALSE)</f>
        <v>1100</v>
      </c>
      <c r="Z346">
        <f>+VLOOKUP(Tabla24[[#This Row],[ItemCode]],'Hoja1 (2)'!$C$2:$J$732,8,FALSE)</f>
        <v>1</v>
      </c>
      <c r="AA346">
        <f>+VLOOKUP(Tabla24[[#This Row],[ItemCode]],'Hoja1 (2)'!$C$2:$L$732,10,FALSE)</f>
        <v>42</v>
      </c>
      <c r="AB346" t="str">
        <f>+Tabla24[[#This Row],[ItemCode]]</f>
        <v>E08-12MF</v>
      </c>
      <c r="AC346" s="69" t="s">
        <v>650</v>
      </c>
      <c r="AD346" t="s">
        <v>650</v>
      </c>
      <c r="AE346">
        <v>19.672699999999999</v>
      </c>
      <c r="AF346">
        <v>19.672699999999999</v>
      </c>
      <c r="AG346" t="s">
        <v>2637</v>
      </c>
    </row>
    <row r="347" spans="1:33" x14ac:dyDescent="0.35">
      <c r="A347" t="s">
        <v>2159</v>
      </c>
      <c r="B347" t="str">
        <f t="shared" si="5"/>
        <v>11001425430</v>
      </c>
      <c r="C347">
        <f>+VLOOKUP(E347,'Hoja1 (2)'!$C$2:$O$732,13,FALSE)</f>
        <v>1100142</v>
      </c>
      <c r="D347">
        <v>5430</v>
      </c>
      <c r="E347" t="s">
        <v>698</v>
      </c>
      <c r="F347">
        <f>+VLOOKUP(E347,'Hoja1 (2)'!$C$2:$O$732,13,FALSE)</f>
        <v>1100142</v>
      </c>
      <c r="G347" t="s">
        <v>699</v>
      </c>
      <c r="H347" t="s">
        <v>1743</v>
      </c>
      <c r="I347">
        <v>110</v>
      </c>
      <c r="J347" t="s">
        <v>2517</v>
      </c>
      <c r="K347" t="s">
        <v>2517</v>
      </c>
      <c r="L347" t="s">
        <v>2517</v>
      </c>
      <c r="M347" t="s">
        <v>2517</v>
      </c>
      <c r="N347" t="s">
        <v>1743</v>
      </c>
      <c r="O347">
        <v>0</v>
      </c>
      <c r="P347" t="s">
        <v>2518</v>
      </c>
      <c r="Q347" t="s">
        <v>2518</v>
      </c>
      <c r="R347" t="s">
        <v>2518</v>
      </c>
      <c r="S347" t="s">
        <v>1745</v>
      </c>
      <c r="T347" t="s">
        <v>1745</v>
      </c>
      <c r="U347" t="s">
        <v>1746</v>
      </c>
      <c r="V347">
        <v>0</v>
      </c>
      <c r="W347" t="s">
        <v>2518</v>
      </c>
      <c r="X347" t="s">
        <v>1745</v>
      </c>
      <c r="Y347">
        <f>+VLOOKUP(Tabla24[[#This Row],[ItemCode]],'Hoja1 (2)'!$C$2:$H$732,6,FALSE)</f>
        <v>1100</v>
      </c>
      <c r="Z347">
        <f>+VLOOKUP(Tabla24[[#This Row],[ItemCode]],'Hoja1 (2)'!$C$2:$J$732,8,FALSE)</f>
        <v>1</v>
      </c>
      <c r="AA347">
        <f>+VLOOKUP(Tabla24[[#This Row],[ItemCode]],'Hoja1 (2)'!$C$2:$L$732,10,FALSE)</f>
        <v>42</v>
      </c>
      <c r="AB347" t="str">
        <f>+Tabla24[[#This Row],[ItemCode]]</f>
        <v>E08-12MJ</v>
      </c>
      <c r="AC347" s="69" t="s">
        <v>698</v>
      </c>
      <c r="AD347" t="s">
        <v>698</v>
      </c>
      <c r="AE347">
        <v>6.1</v>
      </c>
      <c r="AF347">
        <v>6.1</v>
      </c>
      <c r="AG347" t="s">
        <v>2637</v>
      </c>
    </row>
    <row r="348" spans="1:33" x14ac:dyDescent="0.35">
      <c r="A348" t="s">
        <v>2160</v>
      </c>
      <c r="B348" t="str">
        <f t="shared" si="5"/>
        <v>11001425431</v>
      </c>
      <c r="C348">
        <f>+VLOOKUP(E348,'Hoja1 (2)'!$C$2:$O$732,13,FALSE)</f>
        <v>1100142</v>
      </c>
      <c r="D348">
        <v>5431</v>
      </c>
      <c r="E348" t="s">
        <v>795</v>
      </c>
      <c r="F348">
        <f>+VLOOKUP(E348,'Hoja1 (2)'!$C$2:$O$732,13,FALSE)</f>
        <v>1100142</v>
      </c>
      <c r="G348" t="s">
        <v>796</v>
      </c>
      <c r="H348" t="s">
        <v>1743</v>
      </c>
      <c r="I348">
        <v>110</v>
      </c>
      <c r="J348" t="s">
        <v>2517</v>
      </c>
      <c r="K348" t="s">
        <v>2517</v>
      </c>
      <c r="L348" t="s">
        <v>2517</v>
      </c>
      <c r="M348" t="s">
        <v>2517</v>
      </c>
      <c r="N348" t="s">
        <v>1743</v>
      </c>
      <c r="O348">
        <v>0</v>
      </c>
      <c r="P348" t="s">
        <v>2518</v>
      </c>
      <c r="Q348" t="s">
        <v>2518</v>
      </c>
      <c r="R348" t="s">
        <v>2518</v>
      </c>
      <c r="S348" t="s">
        <v>1745</v>
      </c>
      <c r="T348" t="s">
        <v>1745</v>
      </c>
      <c r="U348" t="s">
        <v>1746</v>
      </c>
      <c r="V348">
        <v>0</v>
      </c>
      <c r="W348" t="s">
        <v>2518</v>
      </c>
      <c r="X348" t="s">
        <v>1745</v>
      </c>
      <c r="Y348">
        <f>+VLOOKUP(Tabla24[[#This Row],[ItemCode]],'Hoja1 (2)'!$C$2:$H$732,6,FALSE)</f>
        <v>1100</v>
      </c>
      <c r="Z348">
        <f>+VLOOKUP(Tabla24[[#This Row],[ItemCode]],'Hoja1 (2)'!$C$2:$J$732,8,FALSE)</f>
        <v>1</v>
      </c>
      <c r="AA348">
        <f>+VLOOKUP(Tabla24[[#This Row],[ItemCode]],'Hoja1 (2)'!$C$2:$L$732,10,FALSE)</f>
        <v>42</v>
      </c>
      <c r="AB348" t="str">
        <f>+Tabla24[[#This Row],[ItemCode]]</f>
        <v>E08-12MP</v>
      </c>
      <c r="AC348" s="69" t="s">
        <v>795</v>
      </c>
      <c r="AD348" t="s">
        <v>795</v>
      </c>
      <c r="AE348">
        <v>7.22</v>
      </c>
      <c r="AF348">
        <v>7.22</v>
      </c>
      <c r="AG348" t="s">
        <v>2637</v>
      </c>
    </row>
    <row r="349" spans="1:33" x14ac:dyDescent="0.35">
      <c r="A349" t="s">
        <v>2161</v>
      </c>
      <c r="B349" t="str">
        <f t="shared" si="5"/>
        <v>11001425432</v>
      </c>
      <c r="C349">
        <f>+VLOOKUP(E349,'Hoja1 (2)'!$C$2:$O$732,13,FALSE)</f>
        <v>1100142</v>
      </c>
      <c r="D349">
        <v>5432</v>
      </c>
      <c r="E349" t="s">
        <v>540</v>
      </c>
      <c r="F349">
        <f>+VLOOKUP(E349,'Hoja1 (2)'!$C$2:$O$732,13,FALSE)</f>
        <v>1100142</v>
      </c>
      <c r="G349" t="s">
        <v>541</v>
      </c>
      <c r="H349" t="s">
        <v>1743</v>
      </c>
      <c r="I349">
        <v>110</v>
      </c>
      <c r="J349" t="s">
        <v>2517</v>
      </c>
      <c r="K349" t="s">
        <v>2517</v>
      </c>
      <c r="L349" t="s">
        <v>2517</v>
      </c>
      <c r="M349" t="s">
        <v>2517</v>
      </c>
      <c r="N349" t="s">
        <v>1743</v>
      </c>
      <c r="O349">
        <v>0</v>
      </c>
      <c r="P349" t="s">
        <v>2518</v>
      </c>
      <c r="Q349" t="s">
        <v>2518</v>
      </c>
      <c r="R349" t="s">
        <v>2518</v>
      </c>
      <c r="S349" t="s">
        <v>1745</v>
      </c>
      <c r="T349" t="s">
        <v>1745</v>
      </c>
      <c r="U349" t="s">
        <v>1746</v>
      </c>
      <c r="V349">
        <v>0</v>
      </c>
      <c r="W349" t="s">
        <v>2518</v>
      </c>
      <c r="X349" t="s">
        <v>1745</v>
      </c>
      <c r="Y349">
        <f>+VLOOKUP(Tabla24[[#This Row],[ItemCode]],'Hoja1 (2)'!$C$2:$H$732,6,FALSE)</f>
        <v>1100</v>
      </c>
      <c r="Z349">
        <f>+VLOOKUP(Tabla24[[#This Row],[ItemCode]],'Hoja1 (2)'!$C$2:$J$732,8,FALSE)</f>
        <v>1</v>
      </c>
      <c r="AA349">
        <f>+VLOOKUP(Tabla24[[#This Row],[ItemCode]],'Hoja1 (2)'!$C$2:$L$732,10,FALSE)</f>
        <v>42</v>
      </c>
      <c r="AB349" t="str">
        <f>+Tabla24[[#This Row],[ItemCode]]</f>
        <v>E08-16FL90</v>
      </c>
      <c r="AC349" s="69" t="s">
        <v>540</v>
      </c>
      <c r="AD349" t="s">
        <v>540</v>
      </c>
      <c r="AE349">
        <v>13.53</v>
      </c>
      <c r="AF349">
        <v>13.53</v>
      </c>
      <c r="AG349" t="s">
        <v>2637</v>
      </c>
    </row>
    <row r="350" spans="1:33" x14ac:dyDescent="0.35">
      <c r="A350" t="s">
        <v>2162</v>
      </c>
      <c r="B350" t="str">
        <f t="shared" si="5"/>
        <v>11001425433</v>
      </c>
      <c r="C350">
        <f>+VLOOKUP(E350,'Hoja1 (2)'!$C$2:$O$732,13,FALSE)</f>
        <v>1100142</v>
      </c>
      <c r="D350">
        <v>5433</v>
      </c>
      <c r="E350" t="s">
        <v>233</v>
      </c>
      <c r="F350">
        <f>+VLOOKUP(E350,'Hoja1 (2)'!$C$2:$O$732,13,FALSE)</f>
        <v>1100142</v>
      </c>
      <c r="G350" t="s">
        <v>1774</v>
      </c>
      <c r="H350" t="s">
        <v>1774</v>
      </c>
      <c r="I350">
        <v>110</v>
      </c>
      <c r="J350" t="s">
        <v>2517</v>
      </c>
      <c r="K350" t="s">
        <v>2517</v>
      </c>
      <c r="L350" t="s">
        <v>2517</v>
      </c>
      <c r="M350" t="s">
        <v>2517</v>
      </c>
      <c r="N350" t="s">
        <v>1743</v>
      </c>
      <c r="O350">
        <v>0</v>
      </c>
      <c r="P350" t="s">
        <v>2518</v>
      </c>
      <c r="Q350" t="s">
        <v>2518</v>
      </c>
      <c r="R350" t="s">
        <v>2518</v>
      </c>
      <c r="S350" t="s">
        <v>1745</v>
      </c>
      <c r="T350" t="s">
        <v>1745</v>
      </c>
      <c r="U350" t="s">
        <v>1746</v>
      </c>
      <c r="V350">
        <v>0</v>
      </c>
      <c r="W350" t="s">
        <v>2517</v>
      </c>
      <c r="X350" t="s">
        <v>1745</v>
      </c>
      <c r="Y350">
        <f>+VLOOKUP(Tabla24[[#This Row],[ItemCode]],'Hoja1 (2)'!$C$2:$H$732,6,FALSE)</f>
        <v>1100</v>
      </c>
      <c r="Z350">
        <f>+VLOOKUP(Tabla24[[#This Row],[ItemCode]],'Hoja1 (2)'!$C$2:$J$732,8,FALSE)</f>
        <v>1</v>
      </c>
      <c r="AA350">
        <f>+VLOOKUP(Tabla24[[#This Row],[ItemCode]],'Hoja1 (2)'!$C$2:$L$732,10,FALSE)</f>
        <v>42</v>
      </c>
      <c r="AB350" t="str">
        <f>+Tabla24[[#This Row],[ItemCode]]</f>
        <v>E08-20FML</v>
      </c>
      <c r="AC350" s="69" t="s">
        <v>233</v>
      </c>
      <c r="AD350" t="s">
        <v>233</v>
      </c>
      <c r="AE350">
        <v>2.76</v>
      </c>
      <c r="AF350">
        <v>2.76</v>
      </c>
      <c r="AG350" t="s">
        <v>2637</v>
      </c>
    </row>
    <row r="351" spans="1:33" x14ac:dyDescent="0.35">
      <c r="A351" t="s">
        <v>2163</v>
      </c>
      <c r="B351" t="str">
        <f t="shared" si="5"/>
        <v>11001425434</v>
      </c>
      <c r="C351">
        <f>+VLOOKUP(E351,'Hoja1 (2)'!$C$2:$O$732,13,FALSE)</f>
        <v>1100142</v>
      </c>
      <c r="D351">
        <v>5434</v>
      </c>
      <c r="E351" t="s">
        <v>139</v>
      </c>
      <c r="F351">
        <f>+VLOOKUP(E351,'Hoja1 (2)'!$C$2:$O$732,13,FALSE)</f>
        <v>1100142</v>
      </c>
      <c r="G351" t="s">
        <v>140</v>
      </c>
      <c r="H351" t="s">
        <v>1743</v>
      </c>
      <c r="I351">
        <v>110</v>
      </c>
      <c r="J351" t="s">
        <v>2517</v>
      </c>
      <c r="K351" t="s">
        <v>2517</v>
      </c>
      <c r="L351" t="s">
        <v>2517</v>
      </c>
      <c r="M351" t="s">
        <v>2517</v>
      </c>
      <c r="N351" t="s">
        <v>1743</v>
      </c>
      <c r="O351">
        <v>0</v>
      </c>
      <c r="P351" t="s">
        <v>2518</v>
      </c>
      <c r="Q351" t="s">
        <v>2518</v>
      </c>
      <c r="R351" t="s">
        <v>2518</v>
      </c>
      <c r="S351" t="s">
        <v>1745</v>
      </c>
      <c r="T351" t="s">
        <v>1745</v>
      </c>
      <c r="U351" t="s">
        <v>1746</v>
      </c>
      <c r="V351">
        <v>0</v>
      </c>
      <c r="W351" t="s">
        <v>2517</v>
      </c>
      <c r="X351" t="s">
        <v>1745</v>
      </c>
      <c r="Y351">
        <f>+VLOOKUP(Tabla24[[#This Row],[ItemCode]],'Hoja1 (2)'!$C$2:$H$732,6,FALSE)</f>
        <v>1100</v>
      </c>
      <c r="Z351">
        <f>+VLOOKUP(Tabla24[[#This Row],[ItemCode]],'Hoja1 (2)'!$C$2:$J$732,8,FALSE)</f>
        <v>1</v>
      </c>
      <c r="AA351">
        <f>+VLOOKUP(Tabla24[[#This Row],[ItemCode]],'Hoja1 (2)'!$C$2:$L$732,10,FALSE)</f>
        <v>42</v>
      </c>
      <c r="AB351" t="str">
        <f>+Tabla24[[#This Row],[ItemCode]]</f>
        <v>E08-20FMS90</v>
      </c>
      <c r="AC351" s="69" t="s">
        <v>139</v>
      </c>
      <c r="AD351" t="s">
        <v>139</v>
      </c>
      <c r="AE351">
        <v>3.46</v>
      </c>
      <c r="AF351">
        <v>3.46</v>
      </c>
      <c r="AG351" t="s">
        <v>2637</v>
      </c>
    </row>
    <row r="352" spans="1:33" x14ac:dyDescent="0.35">
      <c r="A352" t="s">
        <v>2164</v>
      </c>
      <c r="B352" t="str">
        <f t="shared" si="5"/>
        <v>11001425435</v>
      </c>
      <c r="C352">
        <f>+VLOOKUP(E352,'Hoja1 (2)'!$C$2:$O$732,13,FALSE)</f>
        <v>1100142</v>
      </c>
      <c r="D352">
        <v>5435</v>
      </c>
      <c r="E352" t="s">
        <v>1071</v>
      </c>
      <c r="F352">
        <f>+VLOOKUP(E352,'Hoja1 (2)'!$C$2:$O$732,13,FALSE)</f>
        <v>1100142</v>
      </c>
      <c r="G352" t="s">
        <v>1072</v>
      </c>
      <c r="H352" t="s">
        <v>1743</v>
      </c>
      <c r="I352">
        <v>110</v>
      </c>
      <c r="J352" t="s">
        <v>2517</v>
      </c>
      <c r="K352" t="s">
        <v>2517</v>
      </c>
      <c r="L352" t="s">
        <v>2517</v>
      </c>
      <c r="M352" t="s">
        <v>2517</v>
      </c>
      <c r="N352" t="s">
        <v>1743</v>
      </c>
      <c r="O352">
        <v>0</v>
      </c>
      <c r="P352" t="s">
        <v>2518</v>
      </c>
      <c r="Q352" t="s">
        <v>2518</v>
      </c>
      <c r="R352" t="s">
        <v>2518</v>
      </c>
      <c r="S352" t="s">
        <v>1745</v>
      </c>
      <c r="T352" t="s">
        <v>1745</v>
      </c>
      <c r="U352" t="s">
        <v>1746</v>
      </c>
      <c r="V352">
        <v>0</v>
      </c>
      <c r="W352" t="s">
        <v>2518</v>
      </c>
      <c r="X352" t="s">
        <v>1745</v>
      </c>
      <c r="Y352">
        <f>+VLOOKUP(Tabla24[[#This Row],[ItemCode]],'Hoja1 (2)'!$C$2:$H$732,6,FALSE)</f>
        <v>1100</v>
      </c>
      <c r="Z352">
        <f>+VLOOKUP(Tabla24[[#This Row],[ItemCode]],'Hoja1 (2)'!$C$2:$J$732,8,FALSE)</f>
        <v>1</v>
      </c>
      <c r="AA352">
        <f>+VLOOKUP(Tabla24[[#This Row],[ItemCode]],'Hoja1 (2)'!$C$2:$L$732,10,FALSE)</f>
        <v>42</v>
      </c>
      <c r="AB352" t="str">
        <f>+Tabla24[[#This Row],[ItemCode]]</f>
        <v>E08-22FK45</v>
      </c>
      <c r="AC352" s="69" t="s">
        <v>1071</v>
      </c>
      <c r="AD352" t="s">
        <v>1071</v>
      </c>
      <c r="AE352">
        <v>7.8002000000000002</v>
      </c>
      <c r="AF352">
        <v>7.8002000000000002</v>
      </c>
      <c r="AG352" t="s">
        <v>2637</v>
      </c>
    </row>
    <row r="353" spans="1:33" x14ac:dyDescent="0.35">
      <c r="A353" t="s">
        <v>2165</v>
      </c>
      <c r="B353" t="str">
        <f t="shared" si="5"/>
        <v>11001425436</v>
      </c>
      <c r="C353">
        <f>+VLOOKUP(E353,'Hoja1 (2)'!$C$2:$O$732,13,FALSE)</f>
        <v>1100142</v>
      </c>
      <c r="D353">
        <v>5436</v>
      </c>
      <c r="E353" t="s">
        <v>1069</v>
      </c>
      <c r="F353">
        <f>+VLOOKUP(E353,'Hoja1 (2)'!$C$2:$O$732,13,FALSE)</f>
        <v>1100142</v>
      </c>
      <c r="G353" t="s">
        <v>1070</v>
      </c>
      <c r="H353" t="s">
        <v>1743</v>
      </c>
      <c r="I353">
        <v>110</v>
      </c>
      <c r="J353" t="s">
        <v>2517</v>
      </c>
      <c r="K353" t="s">
        <v>2517</v>
      </c>
      <c r="L353" t="s">
        <v>2517</v>
      </c>
      <c r="M353" t="s">
        <v>2517</v>
      </c>
      <c r="N353" t="s">
        <v>1743</v>
      </c>
      <c r="O353">
        <v>0</v>
      </c>
      <c r="P353" t="s">
        <v>2518</v>
      </c>
      <c r="Q353" t="s">
        <v>2518</v>
      </c>
      <c r="R353" t="s">
        <v>2518</v>
      </c>
      <c r="S353" t="s">
        <v>1745</v>
      </c>
      <c r="T353" t="s">
        <v>1745</v>
      </c>
      <c r="U353" t="s">
        <v>1746</v>
      </c>
      <c r="V353">
        <v>0</v>
      </c>
      <c r="W353" t="s">
        <v>2518</v>
      </c>
      <c r="X353" t="s">
        <v>1745</v>
      </c>
      <c r="Y353">
        <f>+VLOOKUP(Tabla24[[#This Row],[ItemCode]],'Hoja1 (2)'!$C$2:$H$732,6,FALSE)</f>
        <v>1100</v>
      </c>
      <c r="Z353">
        <f>+VLOOKUP(Tabla24[[#This Row],[ItemCode]],'Hoja1 (2)'!$C$2:$J$732,8,FALSE)</f>
        <v>1</v>
      </c>
      <c r="AA353">
        <f>+VLOOKUP(Tabla24[[#This Row],[ItemCode]],'Hoja1 (2)'!$C$2:$L$732,10,FALSE)</f>
        <v>42</v>
      </c>
      <c r="AB353" t="str">
        <f>+Tabla24[[#This Row],[ItemCode]]</f>
        <v>E08-22FK90</v>
      </c>
      <c r="AC353" s="69" t="s">
        <v>1069</v>
      </c>
      <c r="AD353" t="s">
        <v>1069</v>
      </c>
      <c r="AE353">
        <v>8.5852000000000004</v>
      </c>
      <c r="AF353">
        <v>8.5852000000000004</v>
      </c>
      <c r="AG353" t="s">
        <v>2637</v>
      </c>
    </row>
    <row r="354" spans="1:33" x14ac:dyDescent="0.35">
      <c r="A354" t="s">
        <v>2166</v>
      </c>
      <c r="B354" t="str">
        <f t="shared" si="5"/>
        <v>11001425437</v>
      </c>
      <c r="C354">
        <f>+VLOOKUP(E354,'Hoja1 (2)'!$C$2:$O$732,13,FALSE)</f>
        <v>1100142</v>
      </c>
      <c r="D354">
        <v>5437</v>
      </c>
      <c r="E354" t="s">
        <v>883</v>
      </c>
      <c r="F354">
        <f>+VLOOKUP(E354,'Hoja1 (2)'!$C$2:$O$732,13,FALSE)</f>
        <v>1100142</v>
      </c>
      <c r="G354" t="s">
        <v>884</v>
      </c>
      <c r="H354" t="s">
        <v>1743</v>
      </c>
      <c r="I354">
        <v>110</v>
      </c>
      <c r="J354" t="s">
        <v>2517</v>
      </c>
      <c r="K354" t="s">
        <v>2517</v>
      </c>
      <c r="L354" t="s">
        <v>2517</v>
      </c>
      <c r="M354" t="s">
        <v>2517</v>
      </c>
      <c r="N354" t="s">
        <v>1743</v>
      </c>
      <c r="O354">
        <v>0</v>
      </c>
      <c r="P354" t="s">
        <v>2518</v>
      </c>
      <c r="Q354" t="s">
        <v>2518</v>
      </c>
      <c r="R354" t="s">
        <v>2518</v>
      </c>
      <c r="S354" t="s">
        <v>1745</v>
      </c>
      <c r="T354" t="s">
        <v>1745</v>
      </c>
      <c r="U354" t="s">
        <v>1746</v>
      </c>
      <c r="V354">
        <v>0</v>
      </c>
      <c r="W354" t="s">
        <v>2518</v>
      </c>
      <c r="X354" t="s">
        <v>1745</v>
      </c>
      <c r="Y354">
        <f>+VLOOKUP(Tabla24[[#This Row],[ItemCode]],'Hoja1 (2)'!$C$2:$H$732,6,FALSE)</f>
        <v>1100</v>
      </c>
      <c r="Z354">
        <f>+VLOOKUP(Tabla24[[#This Row],[ItemCode]],'Hoja1 (2)'!$C$2:$J$732,8,FALSE)</f>
        <v>1</v>
      </c>
      <c r="AA354">
        <f>+VLOOKUP(Tabla24[[#This Row],[ItemCode]],'Hoja1 (2)'!$C$2:$L$732,10,FALSE)</f>
        <v>42</v>
      </c>
      <c r="AB354" t="str">
        <f>+Tabla24[[#This Row],[ItemCode]]</f>
        <v>E08-22FML45</v>
      </c>
      <c r="AC354" s="69" t="s">
        <v>883</v>
      </c>
      <c r="AD354" t="s">
        <v>883</v>
      </c>
      <c r="AE354">
        <v>5.2605000000000004</v>
      </c>
      <c r="AF354">
        <v>5.2605000000000004</v>
      </c>
      <c r="AG354" t="s">
        <v>2637</v>
      </c>
    </row>
    <row r="355" spans="1:33" x14ac:dyDescent="0.35">
      <c r="A355" t="s">
        <v>2167</v>
      </c>
      <c r="B355" t="str">
        <f t="shared" si="5"/>
        <v>11001425438</v>
      </c>
      <c r="C355">
        <f>+VLOOKUP(E355,'Hoja1 (2)'!$C$2:$O$732,13,FALSE)</f>
        <v>1100142</v>
      </c>
      <c r="D355">
        <v>5438</v>
      </c>
      <c r="E355" t="s">
        <v>807</v>
      </c>
      <c r="F355">
        <f>+VLOOKUP(E355,'Hoja1 (2)'!$C$2:$O$732,13,FALSE)</f>
        <v>1100142</v>
      </c>
      <c r="G355" t="s">
        <v>808</v>
      </c>
      <c r="H355" t="s">
        <v>1743</v>
      </c>
      <c r="I355">
        <v>110</v>
      </c>
      <c r="J355" t="s">
        <v>2517</v>
      </c>
      <c r="K355" t="s">
        <v>2517</v>
      </c>
      <c r="L355" t="s">
        <v>2517</v>
      </c>
      <c r="M355" t="s">
        <v>2517</v>
      </c>
      <c r="N355" t="s">
        <v>1743</v>
      </c>
      <c r="O355">
        <v>0</v>
      </c>
      <c r="P355" t="s">
        <v>2518</v>
      </c>
      <c r="Q355" t="s">
        <v>2518</v>
      </c>
      <c r="R355" t="s">
        <v>2518</v>
      </c>
      <c r="S355" t="s">
        <v>1745</v>
      </c>
      <c r="T355" t="s">
        <v>1745</v>
      </c>
      <c r="U355" t="s">
        <v>1746</v>
      </c>
      <c r="V355">
        <v>0</v>
      </c>
      <c r="W355" t="s">
        <v>2517</v>
      </c>
      <c r="X355" t="s">
        <v>1745</v>
      </c>
      <c r="Y355">
        <f>+VLOOKUP(Tabla24[[#This Row],[ItemCode]],'Hoja1 (2)'!$C$2:$H$732,6,FALSE)</f>
        <v>1100</v>
      </c>
      <c r="Z355">
        <f>+VLOOKUP(Tabla24[[#This Row],[ItemCode]],'Hoja1 (2)'!$C$2:$J$732,8,FALSE)</f>
        <v>1</v>
      </c>
      <c r="AA355">
        <f>+VLOOKUP(Tabla24[[#This Row],[ItemCode]],'Hoja1 (2)'!$C$2:$L$732,10,FALSE)</f>
        <v>42</v>
      </c>
      <c r="AB355" t="str">
        <f>+Tabla24[[#This Row],[ItemCode]]</f>
        <v>E08-24FK</v>
      </c>
      <c r="AC355" s="69" t="s">
        <v>807</v>
      </c>
      <c r="AD355" t="s">
        <v>807</v>
      </c>
      <c r="AE355">
        <v>22.513500000000001</v>
      </c>
      <c r="AF355">
        <v>22.513500000000001</v>
      </c>
      <c r="AG355" t="s">
        <v>2637</v>
      </c>
    </row>
    <row r="356" spans="1:33" x14ac:dyDescent="0.35">
      <c r="A356" t="s">
        <v>2168</v>
      </c>
      <c r="B356" t="str">
        <f t="shared" si="5"/>
        <v>11001425439</v>
      </c>
      <c r="C356">
        <f>+VLOOKUP(E356,'Hoja1 (2)'!$C$2:$O$732,13,FALSE)</f>
        <v>1100142</v>
      </c>
      <c r="D356">
        <v>5439</v>
      </c>
      <c r="E356" t="s">
        <v>81</v>
      </c>
      <c r="F356">
        <f>+VLOOKUP(E356,'Hoja1 (2)'!$C$2:$O$732,13,FALSE)</f>
        <v>1100142</v>
      </c>
      <c r="G356" t="s">
        <v>82</v>
      </c>
      <c r="H356" t="s">
        <v>1743</v>
      </c>
      <c r="I356">
        <v>110</v>
      </c>
      <c r="J356" t="s">
        <v>2517</v>
      </c>
      <c r="K356" t="s">
        <v>2517</v>
      </c>
      <c r="L356" t="s">
        <v>2517</v>
      </c>
      <c r="M356" t="s">
        <v>2517</v>
      </c>
      <c r="N356" t="s">
        <v>1743</v>
      </c>
      <c r="O356">
        <v>0</v>
      </c>
      <c r="P356" t="s">
        <v>2518</v>
      </c>
      <c r="Q356" t="s">
        <v>2518</v>
      </c>
      <c r="R356" t="s">
        <v>2518</v>
      </c>
      <c r="S356" t="s">
        <v>1745</v>
      </c>
      <c r="T356" t="s">
        <v>1745</v>
      </c>
      <c r="U356" t="s">
        <v>1746</v>
      </c>
      <c r="V356">
        <v>0</v>
      </c>
      <c r="W356" t="s">
        <v>2517</v>
      </c>
      <c r="X356" t="s">
        <v>1745</v>
      </c>
      <c r="Y356">
        <f>+VLOOKUP(Tabla24[[#This Row],[ItemCode]],'Hoja1 (2)'!$C$2:$H$732,6,FALSE)</f>
        <v>1100</v>
      </c>
      <c r="Z356">
        <f>+VLOOKUP(Tabla24[[#This Row],[ItemCode]],'Hoja1 (2)'!$C$2:$J$732,8,FALSE)</f>
        <v>1</v>
      </c>
      <c r="AA356">
        <f>+VLOOKUP(Tabla24[[#This Row],[ItemCode]],'Hoja1 (2)'!$C$2:$L$732,10,FALSE)</f>
        <v>42</v>
      </c>
      <c r="AB356" t="str">
        <f>+Tabla24[[#This Row],[ItemCode]]</f>
        <v>E08-24FML</v>
      </c>
      <c r="AC356" s="69" t="s">
        <v>81</v>
      </c>
      <c r="AD356" t="s">
        <v>81</v>
      </c>
      <c r="AE356">
        <v>3</v>
      </c>
      <c r="AF356">
        <v>3</v>
      </c>
      <c r="AG356" t="s">
        <v>2637</v>
      </c>
    </row>
    <row r="357" spans="1:33" x14ac:dyDescent="0.35">
      <c r="A357" t="s">
        <v>2169</v>
      </c>
      <c r="B357" t="str">
        <f t="shared" si="5"/>
        <v>11001425440</v>
      </c>
      <c r="C357">
        <f>+VLOOKUP(E357,'Hoja1 (2)'!$C$2:$O$732,13,FALSE)</f>
        <v>1100142</v>
      </c>
      <c r="D357">
        <v>5440</v>
      </c>
      <c r="E357" t="s">
        <v>87</v>
      </c>
      <c r="F357">
        <f>+VLOOKUP(E357,'Hoja1 (2)'!$C$2:$O$732,13,FALSE)</f>
        <v>1100142</v>
      </c>
      <c r="G357" t="s">
        <v>88</v>
      </c>
      <c r="H357" t="s">
        <v>1743</v>
      </c>
      <c r="I357">
        <v>110</v>
      </c>
      <c r="J357" t="s">
        <v>2517</v>
      </c>
      <c r="K357" t="s">
        <v>2517</v>
      </c>
      <c r="L357" t="s">
        <v>2517</v>
      </c>
      <c r="M357" t="s">
        <v>2517</v>
      </c>
      <c r="N357" t="s">
        <v>1743</v>
      </c>
      <c r="O357">
        <v>0</v>
      </c>
      <c r="P357" t="s">
        <v>2518</v>
      </c>
      <c r="Q357" t="s">
        <v>2518</v>
      </c>
      <c r="R357" t="s">
        <v>2518</v>
      </c>
      <c r="S357" t="s">
        <v>1745</v>
      </c>
      <c r="T357" t="s">
        <v>1745</v>
      </c>
      <c r="U357" t="s">
        <v>1746</v>
      </c>
      <c r="V357">
        <v>1</v>
      </c>
      <c r="W357" t="s">
        <v>2518</v>
      </c>
      <c r="X357" t="s">
        <v>1745</v>
      </c>
      <c r="Y357">
        <f>+VLOOKUP(Tabla24[[#This Row],[ItemCode]],'Hoja1 (2)'!$C$2:$H$732,6,FALSE)</f>
        <v>1100</v>
      </c>
      <c r="Z357">
        <f>+VLOOKUP(Tabla24[[#This Row],[ItemCode]],'Hoja1 (2)'!$C$2:$J$732,8,FALSE)</f>
        <v>1</v>
      </c>
      <c r="AA357">
        <f>+VLOOKUP(Tabla24[[#This Row],[ItemCode]],'Hoja1 (2)'!$C$2:$L$732,10,FALSE)</f>
        <v>42</v>
      </c>
      <c r="AB357" t="str">
        <f>+Tabla24[[#This Row],[ItemCode]]</f>
        <v>E08-24MMS</v>
      </c>
      <c r="AC357" s="69" t="s">
        <v>87</v>
      </c>
      <c r="AD357" t="s">
        <v>87</v>
      </c>
      <c r="AE357">
        <v>3.9719000000000002</v>
      </c>
      <c r="AF357">
        <v>3.9719000000000002</v>
      </c>
      <c r="AG357" t="s">
        <v>2637</v>
      </c>
    </row>
    <row r="358" spans="1:33" x14ac:dyDescent="0.35">
      <c r="A358" t="s">
        <v>2170</v>
      </c>
      <c r="B358" t="str">
        <f t="shared" si="5"/>
        <v>11001425441</v>
      </c>
      <c r="C358">
        <f>+VLOOKUP(E358,'Hoja1 (2)'!$C$2:$O$732,13,FALSE)</f>
        <v>1100142</v>
      </c>
      <c r="D358">
        <v>5441</v>
      </c>
      <c r="E358" t="s">
        <v>95</v>
      </c>
      <c r="F358">
        <f>+VLOOKUP(E358,'Hoja1 (2)'!$C$2:$O$732,13,FALSE)</f>
        <v>1100142</v>
      </c>
      <c r="G358" t="s">
        <v>96</v>
      </c>
      <c r="H358" t="s">
        <v>1743</v>
      </c>
      <c r="I358">
        <v>110</v>
      </c>
      <c r="J358" t="s">
        <v>2517</v>
      </c>
      <c r="K358" t="s">
        <v>2517</v>
      </c>
      <c r="L358" t="s">
        <v>2517</v>
      </c>
      <c r="M358" t="s">
        <v>2517</v>
      </c>
      <c r="N358" t="s">
        <v>1743</v>
      </c>
      <c r="O358">
        <v>0</v>
      </c>
      <c r="P358" t="s">
        <v>2518</v>
      </c>
      <c r="Q358" t="s">
        <v>2518</v>
      </c>
      <c r="R358" t="s">
        <v>2518</v>
      </c>
      <c r="S358" t="s">
        <v>1745</v>
      </c>
      <c r="T358" t="s">
        <v>1745</v>
      </c>
      <c r="U358" t="s">
        <v>1746</v>
      </c>
      <c r="V358">
        <v>2</v>
      </c>
      <c r="W358" t="s">
        <v>2518</v>
      </c>
      <c r="X358" t="s">
        <v>1745</v>
      </c>
      <c r="Y358">
        <f>+VLOOKUP(Tabla24[[#This Row],[ItemCode]],'Hoja1 (2)'!$C$2:$H$732,6,FALSE)</f>
        <v>1100</v>
      </c>
      <c r="Z358">
        <f>+VLOOKUP(Tabla24[[#This Row],[ItemCode]],'Hoja1 (2)'!$C$2:$J$732,8,FALSE)</f>
        <v>1</v>
      </c>
      <c r="AA358">
        <f>+VLOOKUP(Tabla24[[#This Row],[ItemCode]],'Hoja1 (2)'!$C$2:$L$732,10,FALSE)</f>
        <v>42</v>
      </c>
      <c r="AB358" t="str">
        <f>+Tabla24[[#This Row],[ItemCode]]</f>
        <v>E08-26MML</v>
      </c>
      <c r="AC358" s="69" t="s">
        <v>95</v>
      </c>
      <c r="AD358" t="s">
        <v>95</v>
      </c>
      <c r="AE358">
        <v>4.5975000000000001</v>
      </c>
      <c r="AF358">
        <v>4.5975000000000001</v>
      </c>
      <c r="AG358" t="s">
        <v>2637</v>
      </c>
    </row>
    <row r="359" spans="1:33" x14ac:dyDescent="0.35">
      <c r="A359" t="s">
        <v>2171</v>
      </c>
      <c r="B359" t="str">
        <f t="shared" si="5"/>
        <v>11001425442</v>
      </c>
      <c r="C359">
        <f>+VLOOKUP(E359,'Hoja1 (2)'!$C$2:$O$732,13,FALSE)</f>
        <v>1100142</v>
      </c>
      <c r="D359">
        <v>5442</v>
      </c>
      <c r="E359" t="s">
        <v>295</v>
      </c>
      <c r="F359">
        <f>+VLOOKUP(E359,'Hoja1 (2)'!$C$2:$O$732,13,FALSE)</f>
        <v>1100142</v>
      </c>
      <c r="G359" t="s">
        <v>296</v>
      </c>
      <c r="H359" t="s">
        <v>1743</v>
      </c>
      <c r="I359">
        <v>110</v>
      </c>
      <c r="J359" t="s">
        <v>2517</v>
      </c>
      <c r="K359" t="s">
        <v>2517</v>
      </c>
      <c r="L359" t="s">
        <v>2517</v>
      </c>
      <c r="M359" t="s">
        <v>2517</v>
      </c>
      <c r="N359" t="s">
        <v>1743</v>
      </c>
      <c r="O359">
        <v>0</v>
      </c>
      <c r="P359" t="s">
        <v>2518</v>
      </c>
      <c r="Q359" t="s">
        <v>2518</v>
      </c>
      <c r="R359" t="s">
        <v>2518</v>
      </c>
      <c r="S359" t="s">
        <v>1745</v>
      </c>
      <c r="T359" t="s">
        <v>1745</v>
      </c>
      <c r="U359" t="s">
        <v>1746</v>
      </c>
      <c r="V359">
        <v>0</v>
      </c>
      <c r="W359" t="s">
        <v>2518</v>
      </c>
      <c r="X359" t="s">
        <v>1745</v>
      </c>
      <c r="Y359">
        <f>+VLOOKUP(Tabla24[[#This Row],[ItemCode]],'Hoja1 (2)'!$C$2:$H$732,6,FALSE)</f>
        <v>1100</v>
      </c>
      <c r="Z359">
        <f>+VLOOKUP(Tabla24[[#This Row],[ItemCode]],'Hoja1 (2)'!$C$2:$J$732,8,FALSE)</f>
        <v>1</v>
      </c>
      <c r="AA359">
        <f>+VLOOKUP(Tabla24[[#This Row],[ItemCode]],'Hoja1 (2)'!$C$2:$L$732,10,FALSE)</f>
        <v>42</v>
      </c>
      <c r="AB359" t="str">
        <f>+Tabla24[[#This Row],[ItemCode]]</f>
        <v>E10-06MP</v>
      </c>
      <c r="AC359" s="69" t="s">
        <v>295</v>
      </c>
      <c r="AD359" t="s">
        <v>295</v>
      </c>
      <c r="AE359">
        <v>2.17</v>
      </c>
      <c r="AF359">
        <v>2.17</v>
      </c>
      <c r="AG359" t="s">
        <v>2637</v>
      </c>
    </row>
    <row r="360" spans="1:33" x14ac:dyDescent="0.35">
      <c r="A360" t="s">
        <v>2172</v>
      </c>
      <c r="B360" t="str">
        <f t="shared" si="5"/>
        <v>11001425443</v>
      </c>
      <c r="C360">
        <f>+VLOOKUP(E360,'Hoja1 (2)'!$C$2:$O$732,13,FALSE)</f>
        <v>1100142</v>
      </c>
      <c r="D360">
        <v>5443</v>
      </c>
      <c r="E360" t="s">
        <v>702</v>
      </c>
      <c r="F360">
        <f>+VLOOKUP(E360,'Hoja1 (2)'!$C$2:$O$732,13,FALSE)</f>
        <v>1100142</v>
      </c>
      <c r="G360" t="s">
        <v>703</v>
      </c>
      <c r="H360" t="s">
        <v>1743</v>
      </c>
      <c r="I360">
        <v>110</v>
      </c>
      <c r="J360" t="s">
        <v>2517</v>
      </c>
      <c r="K360" t="s">
        <v>2517</v>
      </c>
      <c r="L360" t="s">
        <v>2517</v>
      </c>
      <c r="M360" t="s">
        <v>2517</v>
      </c>
      <c r="N360" t="s">
        <v>1743</v>
      </c>
      <c r="O360">
        <v>0</v>
      </c>
      <c r="P360" t="s">
        <v>2518</v>
      </c>
      <c r="Q360" t="s">
        <v>2518</v>
      </c>
      <c r="R360" t="s">
        <v>2518</v>
      </c>
      <c r="S360" t="s">
        <v>1745</v>
      </c>
      <c r="T360" t="s">
        <v>1745</v>
      </c>
      <c r="U360" t="s">
        <v>1746</v>
      </c>
      <c r="V360">
        <v>0</v>
      </c>
      <c r="W360" t="s">
        <v>2518</v>
      </c>
      <c r="X360" t="s">
        <v>1745</v>
      </c>
      <c r="Y360">
        <f>+VLOOKUP(Tabla24[[#This Row],[ItemCode]],'Hoja1 (2)'!$C$2:$H$732,6,FALSE)</f>
        <v>1100</v>
      </c>
      <c r="Z360">
        <f>+VLOOKUP(Tabla24[[#This Row],[ItemCode]],'Hoja1 (2)'!$C$2:$J$732,8,FALSE)</f>
        <v>1</v>
      </c>
      <c r="AA360">
        <f>+VLOOKUP(Tabla24[[#This Row],[ItemCode]],'Hoja1 (2)'!$C$2:$L$732,10,FALSE)</f>
        <v>42</v>
      </c>
      <c r="AB360" t="str">
        <f>+Tabla24[[#This Row],[ItemCode]]</f>
        <v>E10-08MJ</v>
      </c>
      <c r="AC360" s="69" t="s">
        <v>702</v>
      </c>
      <c r="AD360" t="s">
        <v>702</v>
      </c>
      <c r="AE360">
        <v>5.23</v>
      </c>
      <c r="AF360">
        <v>5.23</v>
      </c>
      <c r="AG360" t="s">
        <v>2637</v>
      </c>
    </row>
    <row r="361" spans="1:33" x14ac:dyDescent="0.35">
      <c r="A361" t="s">
        <v>2173</v>
      </c>
      <c r="B361" t="str">
        <f t="shared" si="5"/>
        <v>11001425444</v>
      </c>
      <c r="C361">
        <f>+VLOOKUP(E361,'Hoja1 (2)'!$C$2:$O$732,13,FALSE)</f>
        <v>1100142</v>
      </c>
      <c r="D361">
        <v>5444</v>
      </c>
      <c r="E361" t="s">
        <v>801</v>
      </c>
      <c r="F361">
        <f>+VLOOKUP(E361,'Hoja1 (2)'!$C$2:$O$732,13,FALSE)</f>
        <v>1100142</v>
      </c>
      <c r="G361" t="s">
        <v>802</v>
      </c>
      <c r="H361" t="s">
        <v>1743</v>
      </c>
      <c r="I361">
        <v>110</v>
      </c>
      <c r="J361" t="s">
        <v>2517</v>
      </c>
      <c r="K361" t="s">
        <v>2517</v>
      </c>
      <c r="L361" t="s">
        <v>2517</v>
      </c>
      <c r="M361" t="s">
        <v>2517</v>
      </c>
      <c r="N361" t="s">
        <v>1743</v>
      </c>
      <c r="O361">
        <v>0</v>
      </c>
      <c r="P361" t="s">
        <v>2518</v>
      </c>
      <c r="Q361" t="s">
        <v>2518</v>
      </c>
      <c r="R361" t="s">
        <v>2518</v>
      </c>
      <c r="S361" t="s">
        <v>1745</v>
      </c>
      <c r="T361" t="s">
        <v>1745</v>
      </c>
      <c r="U361" t="s">
        <v>1746</v>
      </c>
      <c r="V361">
        <v>0</v>
      </c>
      <c r="W361" t="s">
        <v>2518</v>
      </c>
      <c r="X361" t="s">
        <v>1745</v>
      </c>
      <c r="Y361">
        <f>+VLOOKUP(Tabla24[[#This Row],[ItemCode]],'Hoja1 (2)'!$C$2:$H$732,6,FALSE)</f>
        <v>1100</v>
      </c>
      <c r="Z361">
        <f>+VLOOKUP(Tabla24[[#This Row],[ItemCode]],'Hoja1 (2)'!$C$2:$J$732,8,FALSE)</f>
        <v>1</v>
      </c>
      <c r="AA361">
        <f>+VLOOKUP(Tabla24[[#This Row],[ItemCode]],'Hoja1 (2)'!$C$2:$L$732,10,FALSE)</f>
        <v>42</v>
      </c>
      <c r="AB361" t="str">
        <f>+Tabla24[[#This Row],[ItemCode]]</f>
        <v>E10-08MP</v>
      </c>
      <c r="AC361" s="69" t="s">
        <v>801</v>
      </c>
      <c r="AD361" t="s">
        <v>801</v>
      </c>
      <c r="AE361">
        <v>5.63</v>
      </c>
      <c r="AF361">
        <v>5.63</v>
      </c>
      <c r="AG361" t="s">
        <v>2637</v>
      </c>
    </row>
    <row r="362" spans="1:33" x14ac:dyDescent="0.35">
      <c r="A362" t="s">
        <v>2174</v>
      </c>
      <c r="B362" t="str">
        <f t="shared" si="5"/>
        <v>11001425445</v>
      </c>
      <c r="C362">
        <f>+VLOOKUP(E362,'Hoja1 (2)'!$C$2:$O$732,13,FALSE)</f>
        <v>1100142</v>
      </c>
      <c r="D362">
        <v>5445</v>
      </c>
      <c r="E362" t="s">
        <v>825</v>
      </c>
      <c r="F362">
        <f>+VLOOKUP(E362,'Hoja1 (2)'!$C$2:$O$732,13,FALSE)</f>
        <v>1100142</v>
      </c>
      <c r="G362" t="s">
        <v>826</v>
      </c>
      <c r="H362" t="s">
        <v>1743</v>
      </c>
      <c r="I362">
        <v>110</v>
      </c>
      <c r="J362" t="s">
        <v>2517</v>
      </c>
      <c r="K362" t="s">
        <v>2517</v>
      </c>
      <c r="L362" t="s">
        <v>2517</v>
      </c>
      <c r="M362" t="s">
        <v>2517</v>
      </c>
      <c r="N362" t="s">
        <v>1743</v>
      </c>
      <c r="O362">
        <v>0</v>
      </c>
      <c r="P362" t="s">
        <v>2518</v>
      </c>
      <c r="Q362" t="s">
        <v>2518</v>
      </c>
      <c r="R362" t="s">
        <v>2518</v>
      </c>
      <c r="S362" t="s">
        <v>1745</v>
      </c>
      <c r="T362" t="s">
        <v>1745</v>
      </c>
      <c r="U362" t="s">
        <v>1746</v>
      </c>
      <c r="V362">
        <v>0</v>
      </c>
      <c r="W362" t="s">
        <v>2518</v>
      </c>
      <c r="X362" t="s">
        <v>1745</v>
      </c>
      <c r="Y362">
        <f>+VLOOKUP(Tabla24[[#This Row],[ItemCode]],'Hoja1 (2)'!$C$2:$H$732,6,FALSE)</f>
        <v>1100</v>
      </c>
      <c r="Z362">
        <f>+VLOOKUP(Tabla24[[#This Row],[ItemCode]],'Hoja1 (2)'!$C$2:$J$732,8,FALSE)</f>
        <v>1</v>
      </c>
      <c r="AA362">
        <f>+VLOOKUP(Tabla24[[#This Row],[ItemCode]],'Hoja1 (2)'!$C$2:$L$732,10,FALSE)</f>
        <v>42</v>
      </c>
      <c r="AB362" t="str">
        <f>+Tabla24[[#This Row],[ItemCode]]</f>
        <v>E10-10FF90L</v>
      </c>
      <c r="AC362" s="69" t="s">
        <v>825</v>
      </c>
      <c r="AD362" t="s">
        <v>825</v>
      </c>
      <c r="AE362">
        <v>22.8476</v>
      </c>
      <c r="AF362">
        <v>22.8476</v>
      </c>
      <c r="AG362" t="s">
        <v>2637</v>
      </c>
    </row>
    <row r="363" spans="1:33" x14ac:dyDescent="0.35">
      <c r="A363" t="s">
        <v>2175</v>
      </c>
      <c r="B363" t="str">
        <f t="shared" si="5"/>
        <v>11001425446</v>
      </c>
      <c r="C363">
        <f>+VLOOKUP(E363,'Hoja1 (2)'!$C$2:$O$732,13,FALSE)</f>
        <v>1100142</v>
      </c>
      <c r="D363">
        <v>5446</v>
      </c>
      <c r="E363" t="s">
        <v>979</v>
      </c>
      <c r="F363">
        <f>+VLOOKUP(E363,'Hoja1 (2)'!$C$2:$O$732,13,FALSE)</f>
        <v>1100142</v>
      </c>
      <c r="G363" t="s">
        <v>980</v>
      </c>
      <c r="H363" t="s">
        <v>1743</v>
      </c>
      <c r="I363">
        <v>110</v>
      </c>
      <c r="J363" t="s">
        <v>2517</v>
      </c>
      <c r="K363" t="s">
        <v>2517</v>
      </c>
      <c r="L363" t="s">
        <v>2517</v>
      </c>
      <c r="M363" t="s">
        <v>2517</v>
      </c>
      <c r="N363" t="s">
        <v>1743</v>
      </c>
      <c r="O363">
        <v>0</v>
      </c>
      <c r="P363" t="s">
        <v>2518</v>
      </c>
      <c r="Q363" t="s">
        <v>2518</v>
      </c>
      <c r="R363" t="s">
        <v>2518</v>
      </c>
      <c r="S363" t="s">
        <v>1745</v>
      </c>
      <c r="T363" t="s">
        <v>1745</v>
      </c>
      <c r="U363" t="s">
        <v>1746</v>
      </c>
      <c r="V363">
        <v>0</v>
      </c>
      <c r="W363" t="s">
        <v>2518</v>
      </c>
      <c r="X363" t="s">
        <v>1745</v>
      </c>
      <c r="Y363">
        <f>+VLOOKUP(Tabla24[[#This Row],[ItemCode]],'Hoja1 (2)'!$C$2:$H$732,6,FALSE)</f>
        <v>1100</v>
      </c>
      <c r="Z363">
        <f>+VLOOKUP(Tabla24[[#This Row],[ItemCode]],'Hoja1 (2)'!$C$2:$J$732,8,FALSE)</f>
        <v>1</v>
      </c>
      <c r="AA363">
        <f>+VLOOKUP(Tabla24[[#This Row],[ItemCode]],'Hoja1 (2)'!$C$2:$L$732,10,FALSE)</f>
        <v>42</v>
      </c>
      <c r="AB363" t="str">
        <f>+Tabla24[[#This Row],[ItemCode]]</f>
        <v>E10-10FJ90L</v>
      </c>
      <c r="AC363" s="69" t="s">
        <v>979</v>
      </c>
      <c r="AD363" t="s">
        <v>979</v>
      </c>
      <c r="AE363">
        <v>14.3</v>
      </c>
      <c r="AF363">
        <v>14.3</v>
      </c>
      <c r="AG363" t="s">
        <v>2637</v>
      </c>
    </row>
    <row r="364" spans="1:33" x14ac:dyDescent="0.35">
      <c r="A364" t="s">
        <v>2568</v>
      </c>
      <c r="B364" t="str">
        <f t="shared" si="5"/>
        <v>11001425447</v>
      </c>
      <c r="C364">
        <f>+VLOOKUP(E364,'Hoja1 (2)'!$C$2:$O$732,13,FALSE)</f>
        <v>1100142</v>
      </c>
      <c r="D364">
        <v>5447</v>
      </c>
      <c r="E364" t="s">
        <v>863</v>
      </c>
      <c r="F364">
        <f>+VLOOKUP(E364,'Hoja1 (2)'!$C$2:$O$732,13,FALSE)</f>
        <v>1100142</v>
      </c>
      <c r="G364" t="s">
        <v>864</v>
      </c>
      <c r="H364" t="s">
        <v>1743</v>
      </c>
      <c r="I364">
        <v>110</v>
      </c>
      <c r="J364" t="s">
        <v>2517</v>
      </c>
      <c r="K364" t="s">
        <v>2517</v>
      </c>
      <c r="L364" t="s">
        <v>2517</v>
      </c>
      <c r="M364" t="s">
        <v>2517</v>
      </c>
      <c r="N364" t="s">
        <v>1743</v>
      </c>
      <c r="O364">
        <v>0</v>
      </c>
      <c r="P364" t="s">
        <v>2518</v>
      </c>
      <c r="Q364" t="s">
        <v>2518</v>
      </c>
      <c r="R364" t="s">
        <v>2518</v>
      </c>
      <c r="S364" t="s">
        <v>1745</v>
      </c>
      <c r="T364" t="s">
        <v>1745</v>
      </c>
      <c r="U364" t="s">
        <v>1746</v>
      </c>
      <c r="V364">
        <v>0</v>
      </c>
      <c r="W364" t="s">
        <v>2518</v>
      </c>
      <c r="X364" t="s">
        <v>1745</v>
      </c>
      <c r="Y364">
        <f>+VLOOKUP(Tabla24[[#This Row],[ItemCode]],'Hoja1 (2)'!$C$2:$H$732,6,FALSE)</f>
        <v>1100</v>
      </c>
      <c r="Z364">
        <f>+VLOOKUP(Tabla24[[#This Row],[ItemCode]],'Hoja1 (2)'!$C$2:$J$732,8,FALSE)</f>
        <v>1</v>
      </c>
      <c r="AA364">
        <f>+VLOOKUP(Tabla24[[#This Row],[ItemCode]],'Hoja1 (2)'!$C$2:$L$732,10,FALSE)</f>
        <v>42</v>
      </c>
      <c r="AB364" t="str">
        <f>+Tabla24[[#This Row],[ItemCode]]</f>
        <v>E10-12FF45</v>
      </c>
      <c r="AC364" s="69" t="s">
        <v>863</v>
      </c>
      <c r="AD364" t="s">
        <v>863</v>
      </c>
      <c r="AE364">
        <v>20.6815</v>
      </c>
      <c r="AF364">
        <v>20.6815</v>
      </c>
      <c r="AG364" t="s">
        <v>2637</v>
      </c>
    </row>
    <row r="365" spans="1:33" x14ac:dyDescent="0.35">
      <c r="A365" t="s">
        <v>2177</v>
      </c>
      <c r="B365" t="str">
        <f t="shared" si="5"/>
        <v>11001425448</v>
      </c>
      <c r="C365">
        <f>+VLOOKUP(E365,'Hoja1 (2)'!$C$2:$O$732,13,FALSE)</f>
        <v>1100142</v>
      </c>
      <c r="D365">
        <v>5448</v>
      </c>
      <c r="E365" t="s">
        <v>1023</v>
      </c>
      <c r="F365">
        <f>+VLOOKUP(E365,'Hoja1 (2)'!$C$2:$O$732,13,FALSE)</f>
        <v>1100142</v>
      </c>
      <c r="G365" t="s">
        <v>1024</v>
      </c>
      <c r="H365" t="s">
        <v>1743</v>
      </c>
      <c r="I365">
        <v>110</v>
      </c>
      <c r="J365" t="s">
        <v>2517</v>
      </c>
      <c r="K365" t="s">
        <v>2517</v>
      </c>
      <c r="L365" t="s">
        <v>2517</v>
      </c>
      <c r="M365" t="s">
        <v>2517</v>
      </c>
      <c r="N365" t="s">
        <v>1743</v>
      </c>
      <c r="O365">
        <v>0</v>
      </c>
      <c r="P365" t="s">
        <v>2518</v>
      </c>
      <c r="Q365" t="s">
        <v>2518</v>
      </c>
      <c r="R365" t="s">
        <v>2518</v>
      </c>
      <c r="S365" t="s">
        <v>1745</v>
      </c>
      <c r="T365" t="s">
        <v>1745</v>
      </c>
      <c r="U365" t="s">
        <v>1746</v>
      </c>
      <c r="V365">
        <v>0</v>
      </c>
      <c r="W365" t="s">
        <v>2518</v>
      </c>
      <c r="X365" t="s">
        <v>1745</v>
      </c>
      <c r="Y365">
        <f>+VLOOKUP(Tabla24[[#This Row],[ItemCode]],'Hoja1 (2)'!$C$2:$H$732,6,FALSE)</f>
        <v>1100</v>
      </c>
      <c r="Z365">
        <f>+VLOOKUP(Tabla24[[#This Row],[ItemCode]],'Hoja1 (2)'!$C$2:$J$732,8,FALSE)</f>
        <v>1</v>
      </c>
      <c r="AA365">
        <f>+VLOOKUP(Tabla24[[#This Row],[ItemCode]],'Hoja1 (2)'!$C$2:$L$732,10,FALSE)</f>
        <v>42</v>
      </c>
      <c r="AB365" t="str">
        <f>+Tabla24[[#This Row],[ItemCode]]</f>
        <v>E10-12FJ45</v>
      </c>
      <c r="AC365" s="69" t="s">
        <v>1023</v>
      </c>
      <c r="AD365" t="s">
        <v>1023</v>
      </c>
      <c r="AE365">
        <v>9.57</v>
      </c>
      <c r="AF365">
        <v>9.57</v>
      </c>
      <c r="AG365" t="s">
        <v>2637</v>
      </c>
    </row>
    <row r="366" spans="1:33" x14ac:dyDescent="0.35">
      <c r="A366" t="s">
        <v>2178</v>
      </c>
      <c r="B366" t="str">
        <f t="shared" si="5"/>
        <v>11001425449</v>
      </c>
      <c r="C366">
        <f>+VLOOKUP(E366,'Hoja1 (2)'!$C$2:$O$732,13,FALSE)</f>
        <v>1100142</v>
      </c>
      <c r="D366">
        <v>5449</v>
      </c>
      <c r="E366" t="s">
        <v>648</v>
      </c>
      <c r="F366">
        <f>+VLOOKUP(E366,'Hoja1 (2)'!$C$2:$O$732,13,FALSE)</f>
        <v>1100142</v>
      </c>
      <c r="G366" t="s">
        <v>649</v>
      </c>
      <c r="H366" t="s">
        <v>1743</v>
      </c>
      <c r="I366">
        <v>110</v>
      </c>
      <c r="J366" t="s">
        <v>2517</v>
      </c>
      <c r="K366" t="s">
        <v>2517</v>
      </c>
      <c r="L366" t="s">
        <v>2517</v>
      </c>
      <c r="M366" t="s">
        <v>2517</v>
      </c>
      <c r="N366" t="s">
        <v>1743</v>
      </c>
      <c r="O366">
        <v>0</v>
      </c>
      <c r="P366" t="s">
        <v>2518</v>
      </c>
      <c r="Q366" t="s">
        <v>2518</v>
      </c>
      <c r="R366" t="s">
        <v>2518</v>
      </c>
      <c r="S366" t="s">
        <v>1745</v>
      </c>
      <c r="T366" t="s">
        <v>1745</v>
      </c>
      <c r="U366" t="s">
        <v>1746</v>
      </c>
      <c r="V366">
        <v>0</v>
      </c>
      <c r="W366" t="s">
        <v>2518</v>
      </c>
      <c r="X366" t="s">
        <v>1745</v>
      </c>
      <c r="Y366">
        <f>+VLOOKUP(Tabla24[[#This Row],[ItemCode]],'Hoja1 (2)'!$C$2:$H$732,6,FALSE)</f>
        <v>1100</v>
      </c>
      <c r="Z366">
        <f>+VLOOKUP(Tabla24[[#This Row],[ItemCode]],'Hoja1 (2)'!$C$2:$J$732,8,FALSE)</f>
        <v>1</v>
      </c>
      <c r="AA366">
        <f>+VLOOKUP(Tabla24[[#This Row],[ItemCode]],'Hoja1 (2)'!$C$2:$L$732,10,FALSE)</f>
        <v>42</v>
      </c>
      <c r="AB366" t="str">
        <f>+Tabla24[[#This Row],[ItemCode]]</f>
        <v>E10-12MF</v>
      </c>
      <c r="AC366" s="69" t="s">
        <v>648</v>
      </c>
      <c r="AD366" t="s">
        <v>648</v>
      </c>
      <c r="AE366">
        <v>14.202</v>
      </c>
      <c r="AF366">
        <v>14.202</v>
      </c>
      <c r="AG366" t="s">
        <v>2637</v>
      </c>
    </row>
    <row r="367" spans="1:33" x14ac:dyDescent="0.35">
      <c r="A367" t="s">
        <v>2179</v>
      </c>
      <c r="B367" t="str">
        <f t="shared" si="5"/>
        <v>11001425450</v>
      </c>
      <c r="C367">
        <f>+VLOOKUP(E367,'Hoja1 (2)'!$C$2:$O$732,13,FALSE)</f>
        <v>1100142</v>
      </c>
      <c r="D367">
        <v>5450</v>
      </c>
      <c r="E367" t="s">
        <v>694</v>
      </c>
      <c r="F367">
        <f>+VLOOKUP(E367,'Hoja1 (2)'!$C$2:$O$732,13,FALSE)</f>
        <v>1100142</v>
      </c>
      <c r="G367" t="s">
        <v>695</v>
      </c>
      <c r="H367" t="s">
        <v>1743</v>
      </c>
      <c r="I367">
        <v>110</v>
      </c>
      <c r="J367" t="s">
        <v>2517</v>
      </c>
      <c r="K367" t="s">
        <v>2517</v>
      </c>
      <c r="L367" t="s">
        <v>2517</v>
      </c>
      <c r="M367" t="s">
        <v>2517</v>
      </c>
      <c r="N367" t="s">
        <v>1743</v>
      </c>
      <c r="O367">
        <v>0</v>
      </c>
      <c r="P367" t="s">
        <v>2518</v>
      </c>
      <c r="Q367" t="s">
        <v>2518</v>
      </c>
      <c r="R367" t="s">
        <v>2518</v>
      </c>
      <c r="S367" t="s">
        <v>1745</v>
      </c>
      <c r="T367" t="s">
        <v>1745</v>
      </c>
      <c r="U367" t="s">
        <v>1746</v>
      </c>
      <c r="V367">
        <v>0</v>
      </c>
      <c r="W367" t="s">
        <v>2518</v>
      </c>
      <c r="X367" t="s">
        <v>1745</v>
      </c>
      <c r="Y367">
        <f>+VLOOKUP(Tabla24[[#This Row],[ItemCode]],'Hoja1 (2)'!$C$2:$H$732,6,FALSE)</f>
        <v>1100</v>
      </c>
      <c r="Z367">
        <f>+VLOOKUP(Tabla24[[#This Row],[ItemCode]],'Hoja1 (2)'!$C$2:$J$732,8,FALSE)</f>
        <v>1</v>
      </c>
      <c r="AA367">
        <f>+VLOOKUP(Tabla24[[#This Row],[ItemCode]],'Hoja1 (2)'!$C$2:$L$732,10,FALSE)</f>
        <v>42</v>
      </c>
      <c r="AB367" t="str">
        <f>+Tabla24[[#This Row],[ItemCode]]</f>
        <v>E10-12MJ</v>
      </c>
      <c r="AC367" s="69" t="s">
        <v>694</v>
      </c>
      <c r="AD367" t="s">
        <v>694</v>
      </c>
      <c r="AE367">
        <v>5.48</v>
      </c>
      <c r="AF367">
        <v>5.48</v>
      </c>
      <c r="AG367" t="s">
        <v>2637</v>
      </c>
    </row>
    <row r="368" spans="1:33" x14ac:dyDescent="0.35">
      <c r="A368" t="s">
        <v>2180</v>
      </c>
      <c r="B368" t="str">
        <f t="shared" si="5"/>
        <v>11001425451</v>
      </c>
      <c r="C368">
        <f>+VLOOKUP(E368,'Hoja1 (2)'!$C$2:$O$732,13,FALSE)</f>
        <v>1100142</v>
      </c>
      <c r="D368">
        <v>5451</v>
      </c>
      <c r="E368" t="s">
        <v>793</v>
      </c>
      <c r="F368">
        <f>+VLOOKUP(E368,'Hoja1 (2)'!$C$2:$O$732,13,FALSE)</f>
        <v>1100142</v>
      </c>
      <c r="G368" t="s">
        <v>794</v>
      </c>
      <c r="H368" t="s">
        <v>1743</v>
      </c>
      <c r="I368">
        <v>110</v>
      </c>
      <c r="J368" t="s">
        <v>2517</v>
      </c>
      <c r="K368" t="s">
        <v>2517</v>
      </c>
      <c r="L368" t="s">
        <v>2517</v>
      </c>
      <c r="M368" t="s">
        <v>2517</v>
      </c>
      <c r="N368" t="s">
        <v>1743</v>
      </c>
      <c r="O368">
        <v>0</v>
      </c>
      <c r="P368" t="s">
        <v>2518</v>
      </c>
      <c r="Q368" t="s">
        <v>2518</v>
      </c>
      <c r="R368" t="s">
        <v>2518</v>
      </c>
      <c r="S368" t="s">
        <v>1745</v>
      </c>
      <c r="T368" t="s">
        <v>1745</v>
      </c>
      <c r="U368" t="s">
        <v>1746</v>
      </c>
      <c r="V368">
        <v>0</v>
      </c>
      <c r="W368" t="s">
        <v>2518</v>
      </c>
      <c r="X368" t="s">
        <v>1745</v>
      </c>
      <c r="Y368">
        <f>+VLOOKUP(Tabla24[[#This Row],[ItemCode]],'Hoja1 (2)'!$C$2:$H$732,6,FALSE)</f>
        <v>1100</v>
      </c>
      <c r="Z368">
        <f>+VLOOKUP(Tabla24[[#This Row],[ItemCode]],'Hoja1 (2)'!$C$2:$J$732,8,FALSE)</f>
        <v>1</v>
      </c>
      <c r="AA368">
        <f>+VLOOKUP(Tabla24[[#This Row],[ItemCode]],'Hoja1 (2)'!$C$2:$L$732,10,FALSE)</f>
        <v>42</v>
      </c>
      <c r="AB368" t="str">
        <f>+Tabla24[[#This Row],[ItemCode]]</f>
        <v>E10-12MP</v>
      </c>
      <c r="AC368" s="69" t="s">
        <v>793</v>
      </c>
      <c r="AD368" t="s">
        <v>793</v>
      </c>
      <c r="AE368">
        <v>5.63</v>
      </c>
      <c r="AF368">
        <v>5.63</v>
      </c>
      <c r="AG368" t="s">
        <v>2637</v>
      </c>
    </row>
    <row r="369" spans="1:33" x14ac:dyDescent="0.35">
      <c r="A369" t="s">
        <v>2181</v>
      </c>
      <c r="B369" t="str">
        <f t="shared" si="5"/>
        <v>11001425452</v>
      </c>
      <c r="C369">
        <f>+VLOOKUP(E369,'Hoja1 (2)'!$C$2:$O$732,13,FALSE)</f>
        <v>1100142</v>
      </c>
      <c r="D369">
        <v>5452</v>
      </c>
      <c r="E369" t="s">
        <v>1065</v>
      </c>
      <c r="F369">
        <f>+VLOOKUP(E369,'Hoja1 (2)'!$C$2:$O$732,13,FALSE)</f>
        <v>1100142</v>
      </c>
      <c r="G369" t="s">
        <v>1066</v>
      </c>
      <c r="H369" t="s">
        <v>1743</v>
      </c>
      <c r="I369">
        <v>110</v>
      </c>
      <c r="J369" t="s">
        <v>2517</v>
      </c>
      <c r="K369" t="s">
        <v>2517</v>
      </c>
      <c r="L369" t="s">
        <v>2517</v>
      </c>
      <c r="M369" t="s">
        <v>2517</v>
      </c>
      <c r="N369" t="s">
        <v>1743</v>
      </c>
      <c r="O369">
        <v>0</v>
      </c>
      <c r="P369" t="s">
        <v>2518</v>
      </c>
      <c r="Q369" t="s">
        <v>2518</v>
      </c>
      <c r="R369" t="s">
        <v>2518</v>
      </c>
      <c r="S369" t="s">
        <v>1745</v>
      </c>
      <c r="T369" t="s">
        <v>1745</v>
      </c>
      <c r="U369" t="s">
        <v>1746</v>
      </c>
      <c r="V369">
        <v>0</v>
      </c>
      <c r="W369" t="s">
        <v>2518</v>
      </c>
      <c r="X369" t="s">
        <v>1745</v>
      </c>
      <c r="Y369">
        <f>+VLOOKUP(Tabla24[[#This Row],[ItemCode]],'Hoja1 (2)'!$C$2:$H$732,6,FALSE)</f>
        <v>1100</v>
      </c>
      <c r="Z369">
        <f>+VLOOKUP(Tabla24[[#This Row],[ItemCode]],'Hoja1 (2)'!$C$2:$J$732,8,FALSE)</f>
        <v>1</v>
      </c>
      <c r="AA369">
        <f>+VLOOKUP(Tabla24[[#This Row],[ItemCode]],'Hoja1 (2)'!$C$2:$L$732,10,FALSE)</f>
        <v>42</v>
      </c>
      <c r="AB369" t="str">
        <f>+Tabla24[[#This Row],[ItemCode]]</f>
        <v>E10-24FK45</v>
      </c>
      <c r="AC369" s="69" t="s">
        <v>1065</v>
      </c>
      <c r="AD369" t="s">
        <v>1065</v>
      </c>
      <c r="AE369">
        <v>10.3675</v>
      </c>
      <c r="AF369">
        <v>10.3675</v>
      </c>
      <c r="AG369" t="s">
        <v>2637</v>
      </c>
    </row>
    <row r="370" spans="1:33" x14ac:dyDescent="0.35">
      <c r="A370" t="s">
        <v>2182</v>
      </c>
      <c r="B370" t="str">
        <f t="shared" si="5"/>
        <v>11001425453</v>
      </c>
      <c r="C370">
        <f>+VLOOKUP(E370,'Hoja1 (2)'!$C$2:$O$732,13,FALSE)</f>
        <v>1100142</v>
      </c>
      <c r="D370">
        <v>5453</v>
      </c>
      <c r="E370" t="s">
        <v>276</v>
      </c>
      <c r="F370">
        <f>+VLOOKUP(E370,'Hoja1 (2)'!$C$2:$O$732,13,FALSE)</f>
        <v>1100142</v>
      </c>
      <c r="G370" t="s">
        <v>277</v>
      </c>
      <c r="H370" t="s">
        <v>1743</v>
      </c>
      <c r="I370">
        <v>110</v>
      </c>
      <c r="J370" t="s">
        <v>2517</v>
      </c>
      <c r="K370" t="s">
        <v>2517</v>
      </c>
      <c r="L370" t="s">
        <v>2517</v>
      </c>
      <c r="M370" t="s">
        <v>2517</v>
      </c>
      <c r="N370" t="s">
        <v>1743</v>
      </c>
      <c r="O370">
        <v>0</v>
      </c>
      <c r="P370" t="s">
        <v>2518</v>
      </c>
      <c r="Q370" t="s">
        <v>2518</v>
      </c>
      <c r="R370" t="s">
        <v>2518</v>
      </c>
      <c r="S370" t="s">
        <v>1745</v>
      </c>
      <c r="T370" t="s">
        <v>1745</v>
      </c>
      <c r="U370" t="s">
        <v>1746</v>
      </c>
      <c r="V370">
        <v>0</v>
      </c>
      <c r="W370" t="s">
        <v>2518</v>
      </c>
      <c r="X370" t="s">
        <v>1745</v>
      </c>
      <c r="Y370">
        <f>+VLOOKUP(Tabla24[[#This Row],[ItemCode]],'Hoja1 (2)'!$C$2:$H$732,6,FALSE)</f>
        <v>1100</v>
      </c>
      <c r="Z370">
        <f>+VLOOKUP(Tabla24[[#This Row],[ItemCode]],'Hoja1 (2)'!$C$2:$J$732,8,FALSE)</f>
        <v>1</v>
      </c>
      <c r="AA370">
        <f>+VLOOKUP(Tabla24[[#This Row],[ItemCode]],'Hoja1 (2)'!$C$2:$L$732,10,FALSE)</f>
        <v>42</v>
      </c>
      <c r="AB370" t="str">
        <f>+Tabla24[[#This Row],[ItemCode]]</f>
        <v>E10-26FML</v>
      </c>
      <c r="AC370" s="69" t="s">
        <v>276</v>
      </c>
      <c r="AD370" t="s">
        <v>276</v>
      </c>
      <c r="AE370">
        <v>5.09</v>
      </c>
      <c r="AF370">
        <v>5.09</v>
      </c>
      <c r="AG370" t="s">
        <v>2637</v>
      </c>
    </row>
    <row r="371" spans="1:33" x14ac:dyDescent="0.35">
      <c r="A371" t="s">
        <v>2183</v>
      </c>
      <c r="B371" t="str">
        <f t="shared" si="5"/>
        <v>11001425454</v>
      </c>
      <c r="C371">
        <f>+VLOOKUP(E371,'Hoja1 (2)'!$C$2:$O$732,13,FALSE)</f>
        <v>1100142</v>
      </c>
      <c r="D371">
        <v>5454</v>
      </c>
      <c r="E371" t="s">
        <v>278</v>
      </c>
      <c r="F371">
        <f>+VLOOKUP(E371,'Hoja1 (2)'!$C$2:$O$732,13,FALSE)</f>
        <v>1100142</v>
      </c>
      <c r="G371" t="s">
        <v>277</v>
      </c>
      <c r="H371" t="s">
        <v>1743</v>
      </c>
      <c r="I371">
        <v>110</v>
      </c>
      <c r="J371" t="s">
        <v>2517</v>
      </c>
      <c r="K371" t="s">
        <v>2517</v>
      </c>
      <c r="L371" t="s">
        <v>2517</v>
      </c>
      <c r="M371" t="s">
        <v>2517</v>
      </c>
      <c r="N371" t="s">
        <v>1743</v>
      </c>
      <c r="O371">
        <v>0</v>
      </c>
      <c r="P371" t="s">
        <v>2518</v>
      </c>
      <c r="Q371" t="s">
        <v>2518</v>
      </c>
      <c r="R371" t="s">
        <v>2518</v>
      </c>
      <c r="S371" t="s">
        <v>1745</v>
      </c>
      <c r="T371" t="s">
        <v>1745</v>
      </c>
      <c r="U371" t="s">
        <v>1746</v>
      </c>
      <c r="V371">
        <v>0</v>
      </c>
      <c r="W371" t="s">
        <v>2518</v>
      </c>
      <c r="X371" t="s">
        <v>1745</v>
      </c>
      <c r="Y371">
        <f>+VLOOKUP(Tabla24[[#This Row],[ItemCode]],'Hoja1 (2)'!$C$2:$H$732,6,FALSE)</f>
        <v>1100</v>
      </c>
      <c r="Z371">
        <f>+VLOOKUP(Tabla24[[#This Row],[ItemCode]],'Hoja1 (2)'!$C$2:$J$732,8,FALSE)</f>
        <v>1</v>
      </c>
      <c r="AA371">
        <f>+VLOOKUP(Tabla24[[#This Row],[ItemCode]],'Hoja1 (2)'!$C$2:$L$732,10,FALSE)</f>
        <v>42</v>
      </c>
      <c r="AB371" t="str">
        <f>+Tabla24[[#This Row],[ItemCode]]</f>
        <v>E10-26MML</v>
      </c>
      <c r="AC371" s="69" t="s">
        <v>278</v>
      </c>
      <c r="AD371" t="s">
        <v>278</v>
      </c>
      <c r="AE371">
        <v>4.6997999999999998</v>
      </c>
      <c r="AF371">
        <v>4.6997999999999998</v>
      </c>
      <c r="AG371" t="s">
        <v>2637</v>
      </c>
    </row>
    <row r="372" spans="1:33" x14ac:dyDescent="0.35">
      <c r="A372" t="s">
        <v>2184</v>
      </c>
      <c r="B372" t="str">
        <f t="shared" si="5"/>
        <v>11001425455</v>
      </c>
      <c r="C372">
        <f>+VLOOKUP(E372,'Hoja1 (2)'!$C$2:$O$732,13,FALSE)</f>
        <v>1100142</v>
      </c>
      <c r="D372">
        <v>5455</v>
      </c>
      <c r="E372" t="s">
        <v>244</v>
      </c>
      <c r="F372">
        <f>+VLOOKUP(E372,'Hoja1 (2)'!$C$2:$O$732,13,FALSE)</f>
        <v>1100142</v>
      </c>
      <c r="G372" t="s">
        <v>245</v>
      </c>
      <c r="H372" t="s">
        <v>1743</v>
      </c>
      <c r="I372">
        <v>110</v>
      </c>
      <c r="J372" t="s">
        <v>2517</v>
      </c>
      <c r="K372" t="s">
        <v>2517</v>
      </c>
      <c r="L372" t="s">
        <v>2517</v>
      </c>
      <c r="M372" t="s">
        <v>2517</v>
      </c>
      <c r="N372" t="s">
        <v>1743</v>
      </c>
      <c r="O372">
        <v>0</v>
      </c>
      <c r="P372" t="s">
        <v>2518</v>
      </c>
      <c r="Q372" t="s">
        <v>2518</v>
      </c>
      <c r="R372" t="s">
        <v>2518</v>
      </c>
      <c r="S372" t="s">
        <v>1745</v>
      </c>
      <c r="T372" t="s">
        <v>1745</v>
      </c>
      <c r="U372" t="s">
        <v>1746</v>
      </c>
      <c r="V372">
        <v>1</v>
      </c>
      <c r="W372" t="s">
        <v>2518</v>
      </c>
      <c r="X372" t="s">
        <v>1745</v>
      </c>
      <c r="Y372">
        <f>+VLOOKUP(Tabla24[[#This Row],[ItemCode]],'Hoja1 (2)'!$C$2:$H$732,6,FALSE)</f>
        <v>1100</v>
      </c>
      <c r="Z372">
        <f>+VLOOKUP(Tabla24[[#This Row],[ItemCode]],'Hoja1 (2)'!$C$2:$J$732,8,FALSE)</f>
        <v>1</v>
      </c>
      <c r="AA372">
        <f>+VLOOKUP(Tabla24[[#This Row],[ItemCode]],'Hoja1 (2)'!$C$2:$L$732,10,FALSE)</f>
        <v>42</v>
      </c>
      <c r="AB372" t="str">
        <f>+Tabla24[[#This Row],[ItemCode]]</f>
        <v>E10-30FML</v>
      </c>
      <c r="AC372" s="69" t="s">
        <v>244</v>
      </c>
      <c r="AD372" t="s">
        <v>244</v>
      </c>
      <c r="AE372">
        <v>7.6585999999999999</v>
      </c>
      <c r="AF372">
        <v>7.6585999999999999</v>
      </c>
      <c r="AG372" t="s">
        <v>2637</v>
      </c>
    </row>
    <row r="373" spans="1:33" x14ac:dyDescent="0.35">
      <c r="A373" t="s">
        <v>2185</v>
      </c>
      <c r="B373" t="str">
        <f t="shared" si="5"/>
        <v>11001425456</v>
      </c>
      <c r="C373">
        <f>+VLOOKUP(E373,'Hoja1 (2)'!$C$2:$O$732,13,FALSE)</f>
        <v>1100142</v>
      </c>
      <c r="D373">
        <v>5456</v>
      </c>
      <c r="E373" t="s">
        <v>83</v>
      </c>
      <c r="F373">
        <f>+VLOOKUP(E373,'Hoja1 (2)'!$C$2:$O$732,13,FALSE)</f>
        <v>1100142</v>
      </c>
      <c r="G373" t="s">
        <v>84</v>
      </c>
      <c r="H373" t="s">
        <v>1743</v>
      </c>
      <c r="I373">
        <v>110</v>
      </c>
      <c r="J373" t="s">
        <v>2517</v>
      </c>
      <c r="K373" t="s">
        <v>2517</v>
      </c>
      <c r="L373" t="s">
        <v>2517</v>
      </c>
      <c r="M373" t="s">
        <v>2517</v>
      </c>
      <c r="N373" t="s">
        <v>1743</v>
      </c>
      <c r="O373">
        <v>0</v>
      </c>
      <c r="P373" t="s">
        <v>2518</v>
      </c>
      <c r="Q373" t="s">
        <v>2518</v>
      </c>
      <c r="R373" t="s">
        <v>2518</v>
      </c>
      <c r="S373" t="s">
        <v>1745</v>
      </c>
      <c r="T373" t="s">
        <v>1745</v>
      </c>
      <c r="U373" t="s">
        <v>1746</v>
      </c>
      <c r="V373">
        <v>1</v>
      </c>
      <c r="W373" t="s">
        <v>2518</v>
      </c>
      <c r="X373" t="s">
        <v>1745</v>
      </c>
      <c r="Y373">
        <f>+VLOOKUP(Tabla24[[#This Row],[ItemCode]],'Hoja1 (2)'!$C$2:$H$732,6,FALSE)</f>
        <v>1100</v>
      </c>
      <c r="Z373">
        <f>+VLOOKUP(Tabla24[[#This Row],[ItemCode]],'Hoja1 (2)'!$C$2:$J$732,8,FALSE)</f>
        <v>1</v>
      </c>
      <c r="AA373">
        <f>+VLOOKUP(Tabla24[[#This Row],[ItemCode]],'Hoja1 (2)'!$C$2:$L$732,10,FALSE)</f>
        <v>42</v>
      </c>
      <c r="AB373" t="str">
        <f>+Tabla24[[#This Row],[ItemCode]]</f>
        <v>E10-30FML90</v>
      </c>
      <c r="AC373" s="69" t="s">
        <v>83</v>
      </c>
      <c r="AD373" t="s">
        <v>83</v>
      </c>
      <c r="AE373">
        <v>13.680400000000001</v>
      </c>
      <c r="AF373">
        <v>13.680400000000001</v>
      </c>
      <c r="AG373" t="s">
        <v>2637</v>
      </c>
    </row>
    <row r="374" spans="1:33" x14ac:dyDescent="0.35">
      <c r="A374" t="s">
        <v>2186</v>
      </c>
      <c r="B374" t="str">
        <f t="shared" si="5"/>
        <v>11001425457</v>
      </c>
      <c r="C374">
        <f>+VLOOKUP(E374,'Hoja1 (2)'!$C$2:$O$732,13,FALSE)</f>
        <v>1100142</v>
      </c>
      <c r="D374">
        <v>5457</v>
      </c>
      <c r="E374" t="s">
        <v>99</v>
      </c>
      <c r="F374">
        <f>+VLOOKUP(E374,'Hoja1 (2)'!$C$2:$O$732,13,FALSE)</f>
        <v>1100142</v>
      </c>
      <c r="G374" t="s">
        <v>100</v>
      </c>
      <c r="H374" t="s">
        <v>1743</v>
      </c>
      <c r="I374">
        <v>110</v>
      </c>
      <c r="J374" t="s">
        <v>2517</v>
      </c>
      <c r="K374" t="s">
        <v>2517</v>
      </c>
      <c r="L374" t="s">
        <v>2517</v>
      </c>
      <c r="M374" t="s">
        <v>2517</v>
      </c>
      <c r="N374" t="s">
        <v>1743</v>
      </c>
      <c r="O374">
        <v>0</v>
      </c>
      <c r="P374" t="s">
        <v>2518</v>
      </c>
      <c r="Q374" t="s">
        <v>2518</v>
      </c>
      <c r="R374" t="s">
        <v>2518</v>
      </c>
      <c r="S374" t="s">
        <v>1745</v>
      </c>
      <c r="T374" t="s">
        <v>1745</v>
      </c>
      <c r="U374" t="s">
        <v>1746</v>
      </c>
      <c r="V374">
        <v>0</v>
      </c>
      <c r="W374" t="s">
        <v>2517</v>
      </c>
      <c r="X374" t="s">
        <v>1745</v>
      </c>
      <c r="Y374">
        <f>+VLOOKUP(Tabla24[[#This Row],[ItemCode]],'Hoja1 (2)'!$C$2:$H$732,6,FALSE)</f>
        <v>1100</v>
      </c>
      <c r="Z374">
        <f>+VLOOKUP(Tabla24[[#This Row],[ItemCode]],'Hoja1 (2)'!$C$2:$J$732,8,FALSE)</f>
        <v>1</v>
      </c>
      <c r="AA374">
        <f>+VLOOKUP(Tabla24[[#This Row],[ItemCode]],'Hoja1 (2)'!$C$2:$L$732,10,FALSE)</f>
        <v>42</v>
      </c>
      <c r="AB374" t="str">
        <f>+Tabla24[[#This Row],[ItemCode]]</f>
        <v>E10-30MMS</v>
      </c>
      <c r="AC374" s="69" t="s">
        <v>99</v>
      </c>
      <c r="AD374" t="s">
        <v>99</v>
      </c>
      <c r="AE374">
        <v>5.9017999999999997</v>
      </c>
      <c r="AF374">
        <v>5.9017999999999997</v>
      </c>
      <c r="AG374" t="s">
        <v>2637</v>
      </c>
    </row>
    <row r="375" spans="1:33" x14ac:dyDescent="0.35">
      <c r="A375" t="s">
        <v>2187</v>
      </c>
      <c r="B375" t="str">
        <f t="shared" si="5"/>
        <v>11001425458</v>
      </c>
      <c r="C375">
        <f>+VLOOKUP(E375,'Hoja1 (2)'!$C$2:$O$732,13,FALSE)</f>
        <v>1100142</v>
      </c>
      <c r="D375">
        <v>5458</v>
      </c>
      <c r="E375" t="s">
        <v>131</v>
      </c>
      <c r="F375">
        <f>+VLOOKUP(E375,'Hoja1 (2)'!$C$2:$O$732,13,FALSE)</f>
        <v>1100142</v>
      </c>
      <c r="G375" t="s">
        <v>132</v>
      </c>
      <c r="H375" t="s">
        <v>1743</v>
      </c>
      <c r="I375">
        <v>110</v>
      </c>
      <c r="J375" t="s">
        <v>2517</v>
      </c>
      <c r="K375" t="s">
        <v>2517</v>
      </c>
      <c r="L375" t="s">
        <v>2517</v>
      </c>
      <c r="M375" t="s">
        <v>2517</v>
      </c>
      <c r="N375" t="s">
        <v>1743</v>
      </c>
      <c r="O375">
        <v>0</v>
      </c>
      <c r="P375" t="s">
        <v>2518</v>
      </c>
      <c r="Q375" t="s">
        <v>2518</v>
      </c>
      <c r="R375" t="s">
        <v>2518</v>
      </c>
      <c r="S375" t="s">
        <v>1745</v>
      </c>
      <c r="T375" t="s">
        <v>1745</v>
      </c>
      <c r="U375" t="s">
        <v>1746</v>
      </c>
      <c r="V375">
        <v>0</v>
      </c>
      <c r="W375" t="s">
        <v>2517</v>
      </c>
      <c r="X375" t="s">
        <v>1745</v>
      </c>
      <c r="Y375">
        <f>+VLOOKUP(Tabla24[[#This Row],[ItemCode]],'Hoja1 (2)'!$C$2:$H$732,6,FALSE)</f>
        <v>1100</v>
      </c>
      <c r="Z375">
        <f>+VLOOKUP(Tabla24[[#This Row],[ItemCode]],'Hoja1 (2)'!$C$2:$J$732,8,FALSE)</f>
        <v>1</v>
      </c>
      <c r="AA375">
        <f>+VLOOKUP(Tabla24[[#This Row],[ItemCode]],'Hoja1 (2)'!$C$2:$L$732,10,FALSE)</f>
        <v>42</v>
      </c>
      <c r="AB375" t="str">
        <f>+Tabla24[[#This Row],[ItemCode]]</f>
        <v>E12-08MJ</v>
      </c>
      <c r="AC375" s="69" t="s">
        <v>131</v>
      </c>
      <c r="AD375" t="s">
        <v>131</v>
      </c>
      <c r="AE375">
        <v>0</v>
      </c>
      <c r="AF375">
        <v>0</v>
      </c>
      <c r="AG375" t="s">
        <v>1743</v>
      </c>
    </row>
    <row r="376" spans="1:33" x14ac:dyDescent="0.35">
      <c r="A376" t="s">
        <v>2188</v>
      </c>
      <c r="B376" t="str">
        <f t="shared" si="5"/>
        <v>11001425459</v>
      </c>
      <c r="C376">
        <f>+VLOOKUP(E376,'Hoja1 (2)'!$C$2:$O$732,13,FALSE)</f>
        <v>1100142</v>
      </c>
      <c r="D376">
        <v>5459</v>
      </c>
      <c r="E376" t="s">
        <v>803</v>
      </c>
      <c r="F376">
        <f>+VLOOKUP(E376,'Hoja1 (2)'!$C$2:$O$732,13,FALSE)</f>
        <v>1100142</v>
      </c>
      <c r="G376" t="s">
        <v>804</v>
      </c>
      <c r="H376" t="s">
        <v>1743</v>
      </c>
      <c r="I376">
        <v>110</v>
      </c>
      <c r="J376" t="s">
        <v>2517</v>
      </c>
      <c r="K376" t="s">
        <v>2517</v>
      </c>
      <c r="L376" t="s">
        <v>2517</v>
      </c>
      <c r="M376" t="s">
        <v>2517</v>
      </c>
      <c r="N376" t="s">
        <v>1743</v>
      </c>
      <c r="O376">
        <v>0</v>
      </c>
      <c r="P376" t="s">
        <v>2518</v>
      </c>
      <c r="Q376" t="s">
        <v>2518</v>
      </c>
      <c r="R376" t="s">
        <v>2518</v>
      </c>
      <c r="S376" t="s">
        <v>1745</v>
      </c>
      <c r="T376" t="s">
        <v>1745</v>
      </c>
      <c r="U376" t="s">
        <v>1746</v>
      </c>
      <c r="V376">
        <v>0</v>
      </c>
      <c r="W376" t="s">
        <v>2518</v>
      </c>
      <c r="X376" t="s">
        <v>1745</v>
      </c>
      <c r="Y376">
        <f>+VLOOKUP(Tabla24[[#This Row],[ItemCode]],'Hoja1 (2)'!$C$2:$H$732,6,FALSE)</f>
        <v>1100</v>
      </c>
      <c r="Z376">
        <f>+VLOOKUP(Tabla24[[#This Row],[ItemCode]],'Hoja1 (2)'!$C$2:$J$732,8,FALSE)</f>
        <v>1</v>
      </c>
      <c r="AA376">
        <f>+VLOOKUP(Tabla24[[#This Row],[ItemCode]],'Hoja1 (2)'!$C$2:$L$732,10,FALSE)</f>
        <v>42</v>
      </c>
      <c r="AB376" t="str">
        <f>+Tabla24[[#This Row],[ItemCode]]</f>
        <v>E12-08MP</v>
      </c>
      <c r="AC376" s="69" t="s">
        <v>803</v>
      </c>
      <c r="AD376" t="s">
        <v>803</v>
      </c>
      <c r="AE376">
        <v>14.04</v>
      </c>
      <c r="AF376">
        <v>14.04</v>
      </c>
      <c r="AG376" t="s">
        <v>2637</v>
      </c>
    </row>
    <row r="377" spans="1:33" x14ac:dyDescent="0.35">
      <c r="A377" t="s">
        <v>2189</v>
      </c>
      <c r="B377" t="str">
        <f t="shared" si="5"/>
        <v>11001425460</v>
      </c>
      <c r="C377">
        <f>+VLOOKUP(E377,'Hoja1 (2)'!$C$2:$O$732,13,FALSE)</f>
        <v>1100142</v>
      </c>
      <c r="D377">
        <v>5460</v>
      </c>
      <c r="E377" t="s">
        <v>845</v>
      </c>
      <c r="F377">
        <f>+VLOOKUP(E377,'Hoja1 (2)'!$C$2:$O$732,13,FALSE)</f>
        <v>1100142</v>
      </c>
      <c r="G377" t="s">
        <v>846</v>
      </c>
      <c r="H377" t="s">
        <v>1743</v>
      </c>
      <c r="I377">
        <v>110</v>
      </c>
      <c r="J377" t="s">
        <v>2517</v>
      </c>
      <c r="K377" t="s">
        <v>2517</v>
      </c>
      <c r="L377" t="s">
        <v>2517</v>
      </c>
      <c r="M377" t="s">
        <v>2517</v>
      </c>
      <c r="N377" t="s">
        <v>1743</v>
      </c>
      <c r="O377">
        <v>0</v>
      </c>
      <c r="P377" t="s">
        <v>2518</v>
      </c>
      <c r="Q377" t="s">
        <v>2518</v>
      </c>
      <c r="R377" t="s">
        <v>2518</v>
      </c>
      <c r="S377" t="s">
        <v>1745</v>
      </c>
      <c r="T377" t="s">
        <v>1745</v>
      </c>
      <c r="U377" t="s">
        <v>1746</v>
      </c>
      <c r="V377">
        <v>0</v>
      </c>
      <c r="W377" t="s">
        <v>2518</v>
      </c>
      <c r="X377" t="s">
        <v>1745</v>
      </c>
      <c r="Y377">
        <f>+VLOOKUP(Tabla24[[#This Row],[ItemCode]],'Hoja1 (2)'!$C$2:$H$732,6,FALSE)</f>
        <v>1100</v>
      </c>
      <c r="Z377">
        <f>+VLOOKUP(Tabla24[[#This Row],[ItemCode]],'Hoja1 (2)'!$C$2:$J$732,8,FALSE)</f>
        <v>1</v>
      </c>
      <c r="AA377">
        <f>+VLOOKUP(Tabla24[[#This Row],[ItemCode]],'Hoja1 (2)'!$C$2:$L$732,10,FALSE)</f>
        <v>42</v>
      </c>
      <c r="AB377" t="str">
        <f>+Tabla24[[#This Row],[ItemCode]]</f>
        <v>E12-10FF</v>
      </c>
      <c r="AC377" s="69" t="s">
        <v>845</v>
      </c>
      <c r="AD377" t="s">
        <v>845</v>
      </c>
      <c r="AE377">
        <v>15.258900000000001</v>
      </c>
      <c r="AF377">
        <v>15.258900000000001</v>
      </c>
      <c r="AG377" t="s">
        <v>2637</v>
      </c>
    </row>
    <row r="378" spans="1:33" x14ac:dyDescent="0.35">
      <c r="A378" t="s">
        <v>2190</v>
      </c>
      <c r="B378" t="str">
        <f t="shared" si="5"/>
        <v>11001425461</v>
      </c>
      <c r="C378">
        <f>+VLOOKUP(E378,'Hoja1 (2)'!$C$2:$O$732,13,FALSE)</f>
        <v>1100142</v>
      </c>
      <c r="D378">
        <v>5461</v>
      </c>
      <c r="E378" t="s">
        <v>857</v>
      </c>
      <c r="F378">
        <f>+VLOOKUP(E378,'Hoja1 (2)'!$C$2:$O$732,13,FALSE)</f>
        <v>1100142</v>
      </c>
      <c r="G378" t="s">
        <v>858</v>
      </c>
      <c r="H378" t="s">
        <v>1743</v>
      </c>
      <c r="I378">
        <v>110</v>
      </c>
      <c r="J378" t="s">
        <v>2517</v>
      </c>
      <c r="K378" t="s">
        <v>2517</v>
      </c>
      <c r="L378" t="s">
        <v>2517</v>
      </c>
      <c r="M378" t="s">
        <v>2517</v>
      </c>
      <c r="N378" t="s">
        <v>1743</v>
      </c>
      <c r="O378">
        <v>0</v>
      </c>
      <c r="P378" t="s">
        <v>2518</v>
      </c>
      <c r="Q378" t="s">
        <v>2518</v>
      </c>
      <c r="R378" t="s">
        <v>2518</v>
      </c>
      <c r="S378" t="s">
        <v>1745</v>
      </c>
      <c r="T378" t="s">
        <v>1745</v>
      </c>
      <c r="U378" t="s">
        <v>1746</v>
      </c>
      <c r="V378">
        <v>0</v>
      </c>
      <c r="W378" t="s">
        <v>2518</v>
      </c>
      <c r="X378" t="s">
        <v>1745</v>
      </c>
      <c r="Y378">
        <f>+VLOOKUP(Tabla24[[#This Row],[ItemCode]],'Hoja1 (2)'!$C$2:$H$732,6,FALSE)</f>
        <v>1100</v>
      </c>
      <c r="Z378">
        <f>+VLOOKUP(Tabla24[[#This Row],[ItemCode]],'Hoja1 (2)'!$C$2:$J$732,8,FALSE)</f>
        <v>1</v>
      </c>
      <c r="AA378">
        <f>+VLOOKUP(Tabla24[[#This Row],[ItemCode]],'Hoja1 (2)'!$C$2:$L$732,10,FALSE)</f>
        <v>42</v>
      </c>
      <c r="AB378" t="str">
        <f>+Tabla24[[#This Row],[ItemCode]]</f>
        <v>E12-10FF45</v>
      </c>
      <c r="AC378" s="69" t="s">
        <v>857</v>
      </c>
      <c r="AD378" t="s">
        <v>857</v>
      </c>
      <c r="AE378">
        <v>9.2567000000000004</v>
      </c>
      <c r="AF378">
        <v>9.2567000000000004</v>
      </c>
      <c r="AG378" t="s">
        <v>2637</v>
      </c>
    </row>
    <row r="379" spans="1:33" x14ac:dyDescent="0.35">
      <c r="A379" t="s">
        <v>2191</v>
      </c>
      <c r="B379" t="str">
        <f t="shared" si="5"/>
        <v>11001425462</v>
      </c>
      <c r="C379">
        <f>+VLOOKUP(E379,'Hoja1 (2)'!$C$2:$O$732,13,FALSE)</f>
        <v>1100142</v>
      </c>
      <c r="D379">
        <v>5462</v>
      </c>
      <c r="E379" t="s">
        <v>287</v>
      </c>
      <c r="F379">
        <f>+VLOOKUP(E379,'Hoja1 (2)'!$C$2:$O$732,13,FALSE)</f>
        <v>1100142</v>
      </c>
      <c r="G379" t="s">
        <v>288</v>
      </c>
      <c r="H379" t="s">
        <v>1743</v>
      </c>
      <c r="I379">
        <v>110</v>
      </c>
      <c r="J379" t="s">
        <v>2517</v>
      </c>
      <c r="K379" t="s">
        <v>2517</v>
      </c>
      <c r="L379" t="s">
        <v>2517</v>
      </c>
      <c r="M379" t="s">
        <v>2517</v>
      </c>
      <c r="N379" t="s">
        <v>1743</v>
      </c>
      <c r="O379">
        <v>0</v>
      </c>
      <c r="P379" t="s">
        <v>2518</v>
      </c>
      <c r="Q379" t="s">
        <v>2518</v>
      </c>
      <c r="R379" t="s">
        <v>2518</v>
      </c>
      <c r="S379" t="s">
        <v>1745</v>
      </c>
      <c r="T379" t="s">
        <v>1745</v>
      </c>
      <c r="U379" t="s">
        <v>1746</v>
      </c>
      <c r="V379">
        <v>0</v>
      </c>
      <c r="W379" t="s">
        <v>2518</v>
      </c>
      <c r="X379" t="s">
        <v>1745</v>
      </c>
      <c r="Y379">
        <f>+VLOOKUP(Tabla24[[#This Row],[ItemCode]],'Hoja1 (2)'!$C$2:$H$732,6,FALSE)</f>
        <v>1100</v>
      </c>
      <c r="Z379">
        <f>+VLOOKUP(Tabla24[[#This Row],[ItemCode]],'Hoja1 (2)'!$C$2:$J$732,8,FALSE)</f>
        <v>1</v>
      </c>
      <c r="AA379">
        <f>+VLOOKUP(Tabla24[[#This Row],[ItemCode]],'Hoja1 (2)'!$C$2:$L$732,10,FALSE)</f>
        <v>42</v>
      </c>
      <c r="AB379" t="str">
        <f>+Tabla24[[#This Row],[ItemCode]]</f>
        <v>E12-10FF90M</v>
      </c>
      <c r="AC379" s="69" t="s">
        <v>287</v>
      </c>
      <c r="AD379" t="s">
        <v>287</v>
      </c>
      <c r="AE379">
        <v>38.611600000000003</v>
      </c>
      <c r="AF379">
        <v>38.611600000000003</v>
      </c>
      <c r="AG379" t="s">
        <v>2637</v>
      </c>
    </row>
    <row r="380" spans="1:33" x14ac:dyDescent="0.35">
      <c r="A380" t="s">
        <v>2192</v>
      </c>
      <c r="B380" t="str">
        <f t="shared" si="5"/>
        <v>11001425463</v>
      </c>
      <c r="C380">
        <f>+VLOOKUP(E380,'Hoja1 (2)'!$C$2:$O$732,13,FALSE)</f>
        <v>1100142</v>
      </c>
      <c r="D380">
        <v>5463</v>
      </c>
      <c r="E380" t="s">
        <v>945</v>
      </c>
      <c r="F380">
        <f>+VLOOKUP(E380,'Hoja1 (2)'!$C$2:$O$732,13,FALSE)</f>
        <v>1100142</v>
      </c>
      <c r="G380" t="s">
        <v>946</v>
      </c>
      <c r="H380" t="s">
        <v>1743</v>
      </c>
      <c r="I380">
        <v>110</v>
      </c>
      <c r="J380" t="s">
        <v>2517</v>
      </c>
      <c r="K380" t="s">
        <v>2517</v>
      </c>
      <c r="L380" t="s">
        <v>2517</v>
      </c>
      <c r="M380" t="s">
        <v>2517</v>
      </c>
      <c r="N380" t="s">
        <v>1743</v>
      </c>
      <c r="O380">
        <v>0</v>
      </c>
      <c r="P380" t="s">
        <v>2518</v>
      </c>
      <c r="Q380" t="s">
        <v>2518</v>
      </c>
      <c r="R380" t="s">
        <v>2518</v>
      </c>
      <c r="S380" t="s">
        <v>1745</v>
      </c>
      <c r="T380" t="s">
        <v>1745</v>
      </c>
      <c r="U380" t="s">
        <v>1746</v>
      </c>
      <c r="V380">
        <v>0</v>
      </c>
      <c r="W380" t="s">
        <v>2518</v>
      </c>
      <c r="X380" t="s">
        <v>1745</v>
      </c>
      <c r="Y380">
        <f>+VLOOKUP(Tabla24[[#This Row],[ItemCode]],'Hoja1 (2)'!$C$2:$H$732,6,FALSE)</f>
        <v>1100</v>
      </c>
      <c r="Z380">
        <f>+VLOOKUP(Tabla24[[#This Row],[ItemCode]],'Hoja1 (2)'!$C$2:$J$732,8,FALSE)</f>
        <v>1</v>
      </c>
      <c r="AA380">
        <f>+VLOOKUP(Tabla24[[#This Row],[ItemCode]],'Hoja1 (2)'!$C$2:$L$732,10,FALSE)</f>
        <v>42</v>
      </c>
      <c r="AB380" t="str">
        <f>+Tabla24[[#This Row],[ItemCode]]</f>
        <v>E12-10FJ</v>
      </c>
      <c r="AC380" s="69" t="s">
        <v>945</v>
      </c>
      <c r="AD380" t="s">
        <v>945</v>
      </c>
      <c r="AE380">
        <v>10.029999999999999</v>
      </c>
      <c r="AF380">
        <v>10.029999999999999</v>
      </c>
      <c r="AG380" t="s">
        <v>2637</v>
      </c>
    </row>
    <row r="381" spans="1:33" x14ac:dyDescent="0.35">
      <c r="A381" t="s">
        <v>2193</v>
      </c>
      <c r="B381" t="str">
        <f t="shared" si="5"/>
        <v>11001425464</v>
      </c>
      <c r="C381">
        <f>+VLOOKUP(E381,'Hoja1 (2)'!$C$2:$O$732,13,FALSE)</f>
        <v>1100142</v>
      </c>
      <c r="D381">
        <v>5464</v>
      </c>
      <c r="E381" t="s">
        <v>995</v>
      </c>
      <c r="F381">
        <f>+VLOOKUP(E381,'Hoja1 (2)'!$C$2:$O$732,13,FALSE)</f>
        <v>1100142</v>
      </c>
      <c r="G381" t="s">
        <v>996</v>
      </c>
      <c r="H381" t="s">
        <v>1743</v>
      </c>
      <c r="I381">
        <v>110</v>
      </c>
      <c r="J381" t="s">
        <v>2517</v>
      </c>
      <c r="K381" t="s">
        <v>2517</v>
      </c>
      <c r="L381" t="s">
        <v>2517</v>
      </c>
      <c r="M381" t="s">
        <v>2517</v>
      </c>
      <c r="N381" t="s">
        <v>1743</v>
      </c>
      <c r="O381">
        <v>0</v>
      </c>
      <c r="P381" t="s">
        <v>2518</v>
      </c>
      <c r="Q381" t="s">
        <v>2518</v>
      </c>
      <c r="R381" t="s">
        <v>2518</v>
      </c>
      <c r="S381" t="s">
        <v>1745</v>
      </c>
      <c r="T381" t="s">
        <v>1745</v>
      </c>
      <c r="U381" t="s">
        <v>1746</v>
      </c>
      <c r="V381">
        <v>0</v>
      </c>
      <c r="W381" t="s">
        <v>2518</v>
      </c>
      <c r="X381" t="s">
        <v>1745</v>
      </c>
      <c r="Y381">
        <f>+VLOOKUP(Tabla24[[#This Row],[ItemCode]],'Hoja1 (2)'!$C$2:$H$732,6,FALSE)</f>
        <v>1100</v>
      </c>
      <c r="Z381">
        <f>+VLOOKUP(Tabla24[[#This Row],[ItemCode]],'Hoja1 (2)'!$C$2:$J$732,8,FALSE)</f>
        <v>1</v>
      </c>
      <c r="AA381">
        <f>+VLOOKUP(Tabla24[[#This Row],[ItemCode]],'Hoja1 (2)'!$C$2:$L$732,10,FALSE)</f>
        <v>42</v>
      </c>
      <c r="AB381" t="str">
        <f>+Tabla24[[#This Row],[ItemCode]]</f>
        <v>E12-10FJ90M</v>
      </c>
      <c r="AC381" s="69" t="s">
        <v>995</v>
      </c>
      <c r="AD381" t="s">
        <v>995</v>
      </c>
      <c r="AE381">
        <v>13.86</v>
      </c>
      <c r="AF381">
        <v>13.86</v>
      </c>
      <c r="AG381" t="s">
        <v>2637</v>
      </c>
    </row>
    <row r="382" spans="1:33" x14ac:dyDescent="0.35">
      <c r="A382" t="s">
        <v>2194</v>
      </c>
      <c r="B382" t="str">
        <f t="shared" si="5"/>
        <v>11001425465</v>
      </c>
      <c r="C382">
        <f>+VLOOKUP(E382,'Hoja1 (2)'!$C$2:$O$732,13,FALSE)</f>
        <v>1100142</v>
      </c>
      <c r="D382">
        <v>5465</v>
      </c>
      <c r="E382" t="s">
        <v>690</v>
      </c>
      <c r="F382">
        <f>+VLOOKUP(E382,'Hoja1 (2)'!$C$2:$O$732,13,FALSE)</f>
        <v>1100142</v>
      </c>
      <c r="G382" t="s">
        <v>691</v>
      </c>
      <c r="H382" t="s">
        <v>1743</v>
      </c>
      <c r="I382">
        <v>110</v>
      </c>
      <c r="J382" t="s">
        <v>2517</v>
      </c>
      <c r="K382" t="s">
        <v>2517</v>
      </c>
      <c r="L382" t="s">
        <v>2517</v>
      </c>
      <c r="M382" t="s">
        <v>2517</v>
      </c>
      <c r="N382" t="s">
        <v>1743</v>
      </c>
      <c r="O382">
        <v>0</v>
      </c>
      <c r="P382" t="s">
        <v>2518</v>
      </c>
      <c r="Q382" t="s">
        <v>2518</v>
      </c>
      <c r="R382" t="s">
        <v>2518</v>
      </c>
      <c r="S382" t="s">
        <v>1745</v>
      </c>
      <c r="T382" t="s">
        <v>1745</v>
      </c>
      <c r="U382" t="s">
        <v>1746</v>
      </c>
      <c r="V382">
        <v>0</v>
      </c>
      <c r="W382" t="s">
        <v>2518</v>
      </c>
      <c r="X382" t="s">
        <v>1745</v>
      </c>
      <c r="Y382">
        <f>+VLOOKUP(Tabla24[[#This Row],[ItemCode]],'Hoja1 (2)'!$C$2:$H$732,6,FALSE)</f>
        <v>1100</v>
      </c>
      <c r="Z382">
        <f>+VLOOKUP(Tabla24[[#This Row],[ItemCode]],'Hoja1 (2)'!$C$2:$J$732,8,FALSE)</f>
        <v>1</v>
      </c>
      <c r="AA382">
        <f>+VLOOKUP(Tabla24[[#This Row],[ItemCode]],'Hoja1 (2)'!$C$2:$L$732,10,FALSE)</f>
        <v>42</v>
      </c>
      <c r="AB382" t="str">
        <f>+Tabla24[[#This Row],[ItemCode]]</f>
        <v>E12-10MJ</v>
      </c>
      <c r="AC382" s="69" t="s">
        <v>690</v>
      </c>
      <c r="AD382" t="s">
        <v>690</v>
      </c>
      <c r="AE382">
        <v>18.47</v>
      </c>
      <c r="AF382">
        <v>18.47</v>
      </c>
      <c r="AG382" t="s">
        <v>2637</v>
      </c>
    </row>
    <row r="383" spans="1:33" x14ac:dyDescent="0.35">
      <c r="A383" t="s">
        <v>2195</v>
      </c>
      <c r="B383" t="str">
        <f t="shared" si="5"/>
        <v>11001425466</v>
      </c>
      <c r="C383">
        <f>+VLOOKUP(E383,'Hoja1 (2)'!$C$2:$O$732,13,FALSE)</f>
        <v>1100142</v>
      </c>
      <c r="D383">
        <v>5466</v>
      </c>
      <c r="E383" t="s">
        <v>831</v>
      </c>
      <c r="F383">
        <f>+VLOOKUP(E383,'Hoja1 (2)'!$C$2:$O$732,13,FALSE)</f>
        <v>1100142</v>
      </c>
      <c r="G383" t="s">
        <v>832</v>
      </c>
      <c r="H383" t="s">
        <v>1743</v>
      </c>
      <c r="I383">
        <v>110</v>
      </c>
      <c r="J383" t="s">
        <v>2517</v>
      </c>
      <c r="K383" t="s">
        <v>2517</v>
      </c>
      <c r="L383" t="s">
        <v>2517</v>
      </c>
      <c r="M383" t="s">
        <v>2517</v>
      </c>
      <c r="N383" t="s">
        <v>1743</v>
      </c>
      <c r="O383">
        <v>0</v>
      </c>
      <c r="P383" t="s">
        <v>2518</v>
      </c>
      <c r="Q383" t="s">
        <v>2518</v>
      </c>
      <c r="R383" t="s">
        <v>2518</v>
      </c>
      <c r="S383" t="s">
        <v>1745</v>
      </c>
      <c r="T383" t="s">
        <v>1745</v>
      </c>
      <c r="U383" t="s">
        <v>1746</v>
      </c>
      <c r="V383">
        <v>0</v>
      </c>
      <c r="W383" t="s">
        <v>2518</v>
      </c>
      <c r="X383" t="s">
        <v>1745</v>
      </c>
      <c r="Y383">
        <f>+VLOOKUP(Tabla24[[#This Row],[ItemCode]],'Hoja1 (2)'!$C$2:$H$732,6,FALSE)</f>
        <v>1100</v>
      </c>
      <c r="Z383">
        <f>+VLOOKUP(Tabla24[[#This Row],[ItemCode]],'Hoja1 (2)'!$C$2:$J$732,8,FALSE)</f>
        <v>1</v>
      </c>
      <c r="AA383">
        <f>+VLOOKUP(Tabla24[[#This Row],[ItemCode]],'Hoja1 (2)'!$C$2:$L$732,10,FALSE)</f>
        <v>42</v>
      </c>
      <c r="AB383" t="str">
        <f>+Tabla24[[#This Row],[ItemCode]]</f>
        <v>E12-12FF90L</v>
      </c>
      <c r="AC383" s="69" t="s">
        <v>831</v>
      </c>
      <c r="AD383" t="s">
        <v>831</v>
      </c>
      <c r="AE383">
        <v>26.5791</v>
      </c>
      <c r="AF383">
        <v>26.5791</v>
      </c>
      <c r="AG383" t="s">
        <v>2637</v>
      </c>
    </row>
    <row r="384" spans="1:33" x14ac:dyDescent="0.35">
      <c r="A384" t="s">
        <v>2196</v>
      </c>
      <c r="B384" t="str">
        <f t="shared" si="5"/>
        <v>11001425467</v>
      </c>
      <c r="C384">
        <f>+VLOOKUP(E384,'Hoja1 (2)'!$C$2:$O$732,13,FALSE)</f>
        <v>1100142</v>
      </c>
      <c r="D384">
        <v>5467</v>
      </c>
      <c r="E384" t="s">
        <v>149</v>
      </c>
      <c r="F384">
        <f>+VLOOKUP(E384,'Hoja1 (2)'!$C$2:$O$732,13,FALSE)</f>
        <v>1100142</v>
      </c>
      <c r="G384" t="s">
        <v>150</v>
      </c>
      <c r="H384" t="s">
        <v>1743</v>
      </c>
      <c r="I384">
        <v>110</v>
      </c>
      <c r="J384" t="s">
        <v>2517</v>
      </c>
      <c r="K384" t="s">
        <v>2517</v>
      </c>
      <c r="L384" t="s">
        <v>2517</v>
      </c>
      <c r="M384" t="s">
        <v>2517</v>
      </c>
      <c r="N384" t="s">
        <v>1743</v>
      </c>
      <c r="O384">
        <v>0</v>
      </c>
      <c r="P384" t="s">
        <v>2518</v>
      </c>
      <c r="Q384" t="s">
        <v>2518</v>
      </c>
      <c r="R384" t="s">
        <v>2518</v>
      </c>
      <c r="S384" t="s">
        <v>1745</v>
      </c>
      <c r="T384" t="s">
        <v>1745</v>
      </c>
      <c r="U384" t="s">
        <v>1746</v>
      </c>
      <c r="V384">
        <v>0</v>
      </c>
      <c r="W384" t="s">
        <v>2517</v>
      </c>
      <c r="X384" t="s">
        <v>1745</v>
      </c>
      <c r="Y384">
        <f>+VLOOKUP(Tabla24[[#This Row],[ItemCode]],'Hoja1 (2)'!$C$2:$H$732,6,FALSE)</f>
        <v>1100</v>
      </c>
      <c r="Z384">
        <f>+VLOOKUP(Tabla24[[#This Row],[ItemCode]],'Hoja1 (2)'!$C$2:$J$732,8,FALSE)</f>
        <v>1</v>
      </c>
      <c r="AA384">
        <f>+VLOOKUP(Tabla24[[#This Row],[ItemCode]],'Hoja1 (2)'!$C$2:$L$732,10,FALSE)</f>
        <v>42</v>
      </c>
      <c r="AB384" t="str">
        <f>+Tabla24[[#This Row],[ItemCode]]</f>
        <v>E12-12FF90S</v>
      </c>
      <c r="AC384" s="69" t="s">
        <v>149</v>
      </c>
      <c r="AD384" t="s">
        <v>149</v>
      </c>
      <c r="AE384">
        <v>14.7713</v>
      </c>
      <c r="AF384">
        <v>14.7713</v>
      </c>
      <c r="AG384" t="s">
        <v>2637</v>
      </c>
    </row>
    <row r="385" spans="1:33" x14ac:dyDescent="0.35">
      <c r="A385" t="s">
        <v>2197</v>
      </c>
      <c r="B385" t="str">
        <f t="shared" si="5"/>
        <v>11001425468</v>
      </c>
      <c r="C385">
        <f>+VLOOKUP(E385,'Hoja1 (2)'!$C$2:$O$732,13,FALSE)</f>
        <v>1100142</v>
      </c>
      <c r="D385">
        <v>5468</v>
      </c>
      <c r="E385" t="s">
        <v>1001</v>
      </c>
      <c r="F385">
        <f>+VLOOKUP(E385,'Hoja1 (2)'!$C$2:$O$732,13,FALSE)</f>
        <v>1100142</v>
      </c>
      <c r="G385" t="s">
        <v>1002</v>
      </c>
      <c r="H385" t="s">
        <v>1743</v>
      </c>
      <c r="I385">
        <v>110</v>
      </c>
      <c r="J385" t="s">
        <v>2517</v>
      </c>
      <c r="K385" t="s">
        <v>2518</v>
      </c>
      <c r="L385" t="s">
        <v>2518</v>
      </c>
      <c r="M385" t="s">
        <v>2517</v>
      </c>
      <c r="N385" t="s">
        <v>1743</v>
      </c>
      <c r="O385">
        <v>0</v>
      </c>
      <c r="P385" t="s">
        <v>2518</v>
      </c>
      <c r="Q385" t="s">
        <v>2518</v>
      </c>
      <c r="R385" t="s">
        <v>2518</v>
      </c>
      <c r="S385" t="s">
        <v>1745</v>
      </c>
      <c r="T385" t="s">
        <v>1745</v>
      </c>
      <c r="U385" t="s">
        <v>1746</v>
      </c>
      <c r="V385">
        <v>0</v>
      </c>
      <c r="W385" t="s">
        <v>2517</v>
      </c>
      <c r="X385" t="s">
        <v>1745</v>
      </c>
      <c r="Y385">
        <f>+VLOOKUP(Tabla24[[#This Row],[ItemCode]],'Hoja1 (2)'!$C$2:$H$732,6,FALSE)</f>
        <v>1100</v>
      </c>
      <c r="Z385">
        <f>+VLOOKUP(Tabla24[[#This Row],[ItemCode]],'Hoja1 (2)'!$C$2:$J$732,8,FALSE)</f>
        <v>1</v>
      </c>
      <c r="AA385">
        <f>+VLOOKUP(Tabla24[[#This Row],[ItemCode]],'Hoja1 (2)'!$C$2:$L$732,10,FALSE)</f>
        <v>42</v>
      </c>
      <c r="AB385" t="str">
        <f>+Tabla24[[#This Row],[ItemCode]]</f>
        <v>E12-12FJ90S</v>
      </c>
      <c r="AC385" s="69" t="s">
        <v>1001</v>
      </c>
      <c r="AD385" t="s">
        <v>1001</v>
      </c>
      <c r="AE385">
        <v>9.5183</v>
      </c>
      <c r="AF385">
        <v>9.5183</v>
      </c>
      <c r="AG385" t="s">
        <v>2637</v>
      </c>
    </row>
    <row r="386" spans="1:33" x14ac:dyDescent="0.35">
      <c r="A386" t="s">
        <v>2198</v>
      </c>
      <c r="B386" t="str">
        <f t="shared" si="5"/>
        <v>11001425469</v>
      </c>
      <c r="C386">
        <f>+VLOOKUP(E386,'Hoja1 (2)'!$C$2:$O$732,13,FALSE)</f>
        <v>1100142</v>
      </c>
      <c r="D386">
        <v>5469</v>
      </c>
      <c r="E386" t="s">
        <v>510</v>
      </c>
      <c r="F386">
        <f>+VLOOKUP(E386,'Hoja1 (2)'!$C$2:$O$732,13,FALSE)</f>
        <v>1100142</v>
      </c>
      <c r="G386" t="s">
        <v>511</v>
      </c>
      <c r="H386" t="s">
        <v>1743</v>
      </c>
      <c r="I386">
        <v>110</v>
      </c>
      <c r="J386" t="s">
        <v>2517</v>
      </c>
      <c r="K386" t="s">
        <v>2517</v>
      </c>
      <c r="L386" t="s">
        <v>2517</v>
      </c>
      <c r="M386" t="s">
        <v>2517</v>
      </c>
      <c r="N386" t="s">
        <v>1743</v>
      </c>
      <c r="O386">
        <v>0</v>
      </c>
      <c r="P386" t="s">
        <v>2518</v>
      </c>
      <c r="Q386" t="s">
        <v>2518</v>
      </c>
      <c r="R386" t="s">
        <v>2518</v>
      </c>
      <c r="S386" t="s">
        <v>1745</v>
      </c>
      <c r="T386" t="s">
        <v>1745</v>
      </c>
      <c r="U386" t="s">
        <v>1746</v>
      </c>
      <c r="V386">
        <v>0</v>
      </c>
      <c r="W386" t="s">
        <v>2518</v>
      </c>
      <c r="X386" t="s">
        <v>1745</v>
      </c>
      <c r="Y386">
        <f>+VLOOKUP(Tabla24[[#This Row],[ItemCode]],'Hoja1 (2)'!$C$2:$H$732,6,FALSE)</f>
        <v>1100</v>
      </c>
      <c r="Z386">
        <f>+VLOOKUP(Tabla24[[#This Row],[ItemCode]],'Hoja1 (2)'!$C$2:$J$732,8,FALSE)</f>
        <v>1</v>
      </c>
      <c r="AA386">
        <f>+VLOOKUP(Tabla24[[#This Row],[ItemCode]],'Hoja1 (2)'!$C$2:$L$732,10,FALSE)</f>
        <v>42</v>
      </c>
      <c r="AB386" t="str">
        <f>+Tabla24[[#This Row],[ItemCode]]</f>
        <v>E12-12FL</v>
      </c>
      <c r="AC386" s="69" t="s">
        <v>510</v>
      </c>
      <c r="AD386" t="s">
        <v>510</v>
      </c>
      <c r="AE386">
        <v>11.65</v>
      </c>
      <c r="AF386">
        <v>11.65</v>
      </c>
      <c r="AG386" t="s">
        <v>2637</v>
      </c>
    </row>
    <row r="387" spans="1:33" x14ac:dyDescent="0.35">
      <c r="A387" t="s">
        <v>2199</v>
      </c>
      <c r="B387" t="str">
        <f t="shared" ref="B387:B450" si="6">+CONCATENATE(C387,D387)</f>
        <v>11001425470</v>
      </c>
      <c r="C387">
        <f>+VLOOKUP(E387,'Hoja1 (2)'!$C$2:$O$732,13,FALSE)</f>
        <v>1100142</v>
      </c>
      <c r="D387">
        <v>5470</v>
      </c>
      <c r="E387" t="s">
        <v>512</v>
      </c>
      <c r="F387">
        <f>+VLOOKUP(E387,'Hoja1 (2)'!$C$2:$O$732,13,FALSE)</f>
        <v>1100142</v>
      </c>
      <c r="G387" t="s">
        <v>513</v>
      </c>
      <c r="H387" t="s">
        <v>1743</v>
      </c>
      <c r="I387">
        <v>110</v>
      </c>
      <c r="J387" t="s">
        <v>2517</v>
      </c>
      <c r="K387" t="s">
        <v>2517</v>
      </c>
      <c r="L387" t="s">
        <v>2517</v>
      </c>
      <c r="M387" t="s">
        <v>2517</v>
      </c>
      <c r="N387" t="s">
        <v>1743</v>
      </c>
      <c r="O387">
        <v>0</v>
      </c>
      <c r="P387" t="s">
        <v>2518</v>
      </c>
      <c r="Q387" t="s">
        <v>2518</v>
      </c>
      <c r="R387" t="s">
        <v>2518</v>
      </c>
      <c r="S387" t="s">
        <v>1745</v>
      </c>
      <c r="T387" t="s">
        <v>1745</v>
      </c>
      <c r="U387" t="s">
        <v>1746</v>
      </c>
      <c r="V387">
        <v>0</v>
      </c>
      <c r="W387" t="s">
        <v>2518</v>
      </c>
      <c r="X387" t="s">
        <v>1745</v>
      </c>
      <c r="Y387">
        <f>+VLOOKUP(Tabla24[[#This Row],[ItemCode]],'Hoja1 (2)'!$C$2:$H$732,6,FALSE)</f>
        <v>1100</v>
      </c>
      <c r="Z387">
        <f>+VLOOKUP(Tabla24[[#This Row],[ItemCode]],'Hoja1 (2)'!$C$2:$J$732,8,FALSE)</f>
        <v>1</v>
      </c>
      <c r="AA387">
        <f>+VLOOKUP(Tabla24[[#This Row],[ItemCode]],'Hoja1 (2)'!$C$2:$L$732,10,FALSE)</f>
        <v>42</v>
      </c>
      <c r="AB387" t="str">
        <f>+Tabla24[[#This Row],[ItemCode]]</f>
        <v>E12-12FL90</v>
      </c>
      <c r="AC387" s="69" t="s">
        <v>512</v>
      </c>
      <c r="AD387" t="s">
        <v>512</v>
      </c>
      <c r="AE387">
        <v>16.600000000000001</v>
      </c>
      <c r="AF387">
        <v>16.600000000000001</v>
      </c>
      <c r="AG387" t="s">
        <v>2637</v>
      </c>
    </row>
    <row r="388" spans="1:33" x14ac:dyDescent="0.35">
      <c r="A388" t="s">
        <v>2569</v>
      </c>
      <c r="B388" t="str">
        <f t="shared" si="6"/>
        <v>11001425471</v>
      </c>
      <c r="C388">
        <f>+VLOOKUP(E388,'Hoja1 (2)'!$C$2:$O$732,13,FALSE)</f>
        <v>1100142</v>
      </c>
      <c r="D388">
        <v>5471</v>
      </c>
      <c r="E388" t="s">
        <v>1099</v>
      </c>
      <c r="F388">
        <f>+VLOOKUP(E388,'Hoja1 (2)'!$C$2:$O$732,13,FALSE)</f>
        <v>1100142</v>
      </c>
      <c r="G388" t="s">
        <v>1100</v>
      </c>
      <c r="H388" t="s">
        <v>1743</v>
      </c>
      <c r="I388">
        <v>110</v>
      </c>
      <c r="J388" t="s">
        <v>2517</v>
      </c>
      <c r="K388" t="s">
        <v>2517</v>
      </c>
      <c r="L388" t="s">
        <v>2517</v>
      </c>
      <c r="M388" t="s">
        <v>2517</v>
      </c>
      <c r="N388" t="s">
        <v>1743</v>
      </c>
      <c r="O388">
        <v>0</v>
      </c>
      <c r="P388" t="s">
        <v>2518</v>
      </c>
      <c r="Q388" t="s">
        <v>2518</v>
      </c>
      <c r="R388" t="s">
        <v>2518</v>
      </c>
      <c r="S388" t="s">
        <v>1745</v>
      </c>
      <c r="T388" t="s">
        <v>1745</v>
      </c>
      <c r="U388" t="s">
        <v>1746</v>
      </c>
      <c r="V388">
        <v>0</v>
      </c>
      <c r="W388" t="s">
        <v>2518</v>
      </c>
      <c r="X388" t="s">
        <v>1745</v>
      </c>
      <c r="Y388">
        <f>+VLOOKUP(Tabla24[[#This Row],[ItemCode]],'Hoja1 (2)'!$C$2:$H$732,6,FALSE)</f>
        <v>1100</v>
      </c>
      <c r="Z388">
        <f>+VLOOKUP(Tabla24[[#This Row],[ItemCode]],'Hoja1 (2)'!$C$2:$J$732,8,FALSE)</f>
        <v>1</v>
      </c>
      <c r="AA388">
        <f>+VLOOKUP(Tabla24[[#This Row],[ItemCode]],'Hoja1 (2)'!$C$2:$L$732,10,FALSE)</f>
        <v>42</v>
      </c>
      <c r="AB388" t="str">
        <f>+Tabla24[[#This Row],[ItemCode]]</f>
        <v>E12-12FP</v>
      </c>
      <c r="AC388" s="69" t="s">
        <v>1099</v>
      </c>
      <c r="AD388" t="s">
        <v>1099</v>
      </c>
      <c r="AE388">
        <v>7.87</v>
      </c>
      <c r="AF388">
        <v>7.87</v>
      </c>
      <c r="AG388" t="s">
        <v>2637</v>
      </c>
    </row>
    <row r="389" spans="1:33" x14ac:dyDescent="0.35">
      <c r="A389" t="s">
        <v>2570</v>
      </c>
      <c r="B389" t="str">
        <f t="shared" si="6"/>
        <v>11001425472</v>
      </c>
      <c r="C389">
        <f>+VLOOKUP(E389,'Hoja1 (2)'!$C$2:$O$732,13,FALSE)</f>
        <v>1100142</v>
      </c>
      <c r="D389">
        <v>5472</v>
      </c>
      <c r="E389" t="s">
        <v>867</v>
      </c>
      <c r="F389">
        <f>+VLOOKUP(E389,'Hoja1 (2)'!$C$2:$O$732,13,FALSE)</f>
        <v>1100142</v>
      </c>
      <c r="G389" t="s">
        <v>868</v>
      </c>
      <c r="H389" t="s">
        <v>1743</v>
      </c>
      <c r="I389">
        <v>110</v>
      </c>
      <c r="J389" t="s">
        <v>2517</v>
      </c>
      <c r="K389" t="s">
        <v>2517</v>
      </c>
      <c r="L389" t="s">
        <v>2517</v>
      </c>
      <c r="M389" t="s">
        <v>2517</v>
      </c>
      <c r="N389" t="s">
        <v>1743</v>
      </c>
      <c r="O389">
        <v>0</v>
      </c>
      <c r="P389" t="s">
        <v>2518</v>
      </c>
      <c r="Q389" t="s">
        <v>2518</v>
      </c>
      <c r="R389" t="s">
        <v>2518</v>
      </c>
      <c r="S389" t="s">
        <v>1745</v>
      </c>
      <c r="T389" t="s">
        <v>1745</v>
      </c>
      <c r="U389" t="s">
        <v>1746</v>
      </c>
      <c r="V389">
        <v>0</v>
      </c>
      <c r="W389" t="s">
        <v>2518</v>
      </c>
      <c r="X389" t="s">
        <v>1745</v>
      </c>
      <c r="Y389">
        <f>+VLOOKUP(Tabla24[[#This Row],[ItemCode]],'Hoja1 (2)'!$C$2:$H$732,6,FALSE)</f>
        <v>1100</v>
      </c>
      <c r="Z389">
        <f>+VLOOKUP(Tabla24[[#This Row],[ItemCode]],'Hoja1 (2)'!$C$2:$J$732,8,FALSE)</f>
        <v>1</v>
      </c>
      <c r="AA389">
        <f>+VLOOKUP(Tabla24[[#This Row],[ItemCode]],'Hoja1 (2)'!$C$2:$L$732,10,FALSE)</f>
        <v>42</v>
      </c>
      <c r="AB389" t="str">
        <f>+Tabla24[[#This Row],[ItemCode]]</f>
        <v>E12-16FF45</v>
      </c>
      <c r="AC389" s="69" t="s">
        <v>867</v>
      </c>
      <c r="AD389" t="s">
        <v>867</v>
      </c>
      <c r="AE389">
        <v>30.147400000000001</v>
      </c>
      <c r="AF389">
        <v>30.147400000000001</v>
      </c>
      <c r="AG389" t="s">
        <v>2637</v>
      </c>
    </row>
    <row r="390" spans="1:33" x14ac:dyDescent="0.35">
      <c r="A390" t="s">
        <v>2202</v>
      </c>
      <c r="B390" t="str">
        <f t="shared" si="6"/>
        <v>11001425473</v>
      </c>
      <c r="C390">
        <f>+VLOOKUP(E390,'Hoja1 (2)'!$C$2:$O$732,13,FALSE)</f>
        <v>1100142</v>
      </c>
      <c r="D390">
        <v>5473</v>
      </c>
      <c r="E390" t="s">
        <v>1033</v>
      </c>
      <c r="F390">
        <f>+VLOOKUP(E390,'Hoja1 (2)'!$C$2:$O$732,13,FALSE)</f>
        <v>1100142</v>
      </c>
      <c r="G390" t="s">
        <v>1034</v>
      </c>
      <c r="H390" t="s">
        <v>1743</v>
      </c>
      <c r="I390">
        <v>110</v>
      </c>
      <c r="J390" t="s">
        <v>2517</v>
      </c>
      <c r="K390" t="s">
        <v>2517</v>
      </c>
      <c r="L390" t="s">
        <v>2517</v>
      </c>
      <c r="M390" t="s">
        <v>2517</v>
      </c>
      <c r="N390" t="s">
        <v>1743</v>
      </c>
      <c r="O390">
        <v>0</v>
      </c>
      <c r="P390" t="s">
        <v>2518</v>
      </c>
      <c r="Q390" t="s">
        <v>2518</v>
      </c>
      <c r="R390" t="s">
        <v>2518</v>
      </c>
      <c r="S390" t="s">
        <v>1745</v>
      </c>
      <c r="T390" t="s">
        <v>1745</v>
      </c>
      <c r="U390" t="s">
        <v>1746</v>
      </c>
      <c r="V390">
        <v>0</v>
      </c>
      <c r="W390" t="s">
        <v>2518</v>
      </c>
      <c r="X390" t="s">
        <v>1745</v>
      </c>
      <c r="Y390">
        <f>+VLOOKUP(Tabla24[[#This Row],[ItemCode]],'Hoja1 (2)'!$C$2:$H$732,6,FALSE)</f>
        <v>1100</v>
      </c>
      <c r="Z390">
        <f>+VLOOKUP(Tabla24[[#This Row],[ItemCode]],'Hoja1 (2)'!$C$2:$J$732,8,FALSE)</f>
        <v>1</v>
      </c>
      <c r="AA390">
        <f>+VLOOKUP(Tabla24[[#This Row],[ItemCode]],'Hoja1 (2)'!$C$2:$L$732,10,FALSE)</f>
        <v>42</v>
      </c>
      <c r="AB390" t="str">
        <f>+Tabla24[[#This Row],[ItemCode]]</f>
        <v>E12-16FJ45</v>
      </c>
      <c r="AC390" s="69" t="s">
        <v>1033</v>
      </c>
      <c r="AD390" t="s">
        <v>1033</v>
      </c>
      <c r="AE390">
        <v>18.350000000000001</v>
      </c>
      <c r="AF390">
        <v>18.350000000000001</v>
      </c>
      <c r="AG390" t="s">
        <v>2637</v>
      </c>
    </row>
    <row r="391" spans="1:33" x14ac:dyDescent="0.35">
      <c r="A391" t="s">
        <v>2203</v>
      </c>
      <c r="B391" t="str">
        <f t="shared" si="6"/>
        <v>11001425474</v>
      </c>
      <c r="C391">
        <f>+VLOOKUP(E391,'Hoja1 (2)'!$C$2:$O$732,13,FALSE)</f>
        <v>1100142</v>
      </c>
      <c r="D391">
        <v>5474</v>
      </c>
      <c r="E391" t="s">
        <v>516</v>
      </c>
      <c r="F391">
        <f>+VLOOKUP(E391,'Hoja1 (2)'!$C$2:$O$732,13,FALSE)</f>
        <v>1100142</v>
      </c>
      <c r="G391" t="s">
        <v>517</v>
      </c>
      <c r="H391" t="s">
        <v>1743</v>
      </c>
      <c r="I391">
        <v>110</v>
      </c>
      <c r="J391" t="s">
        <v>2517</v>
      </c>
      <c r="K391" t="s">
        <v>2517</v>
      </c>
      <c r="L391" t="s">
        <v>2517</v>
      </c>
      <c r="M391" t="s">
        <v>2517</v>
      </c>
      <c r="N391" t="s">
        <v>1743</v>
      </c>
      <c r="O391">
        <v>0</v>
      </c>
      <c r="P391" t="s">
        <v>2518</v>
      </c>
      <c r="Q391" t="s">
        <v>2518</v>
      </c>
      <c r="R391" t="s">
        <v>2518</v>
      </c>
      <c r="S391" t="s">
        <v>1745</v>
      </c>
      <c r="T391" t="s">
        <v>1745</v>
      </c>
      <c r="U391" t="s">
        <v>1746</v>
      </c>
      <c r="V391">
        <v>0</v>
      </c>
      <c r="W391" t="s">
        <v>2518</v>
      </c>
      <c r="X391" t="s">
        <v>1745</v>
      </c>
      <c r="Y391">
        <f>+VLOOKUP(Tabla24[[#This Row],[ItemCode]],'Hoja1 (2)'!$C$2:$H$732,6,FALSE)</f>
        <v>1100</v>
      </c>
      <c r="Z391">
        <f>+VLOOKUP(Tabla24[[#This Row],[ItemCode]],'Hoja1 (2)'!$C$2:$J$732,8,FALSE)</f>
        <v>1</v>
      </c>
      <c r="AA391">
        <f>+VLOOKUP(Tabla24[[#This Row],[ItemCode]],'Hoja1 (2)'!$C$2:$L$732,10,FALSE)</f>
        <v>42</v>
      </c>
      <c r="AB391" t="str">
        <f>+Tabla24[[#This Row],[ItemCode]]</f>
        <v>E12-16FL</v>
      </c>
      <c r="AC391" s="69" t="s">
        <v>516</v>
      </c>
      <c r="AD391" t="s">
        <v>516</v>
      </c>
      <c r="AE391">
        <v>13.02</v>
      </c>
      <c r="AF391">
        <v>13.02</v>
      </c>
      <c r="AG391" t="s">
        <v>2637</v>
      </c>
    </row>
    <row r="392" spans="1:33" x14ac:dyDescent="0.35">
      <c r="A392" t="s">
        <v>2204</v>
      </c>
      <c r="B392" t="str">
        <f t="shared" si="6"/>
        <v>11001425475</v>
      </c>
      <c r="C392">
        <f>+VLOOKUP(E392,'Hoja1 (2)'!$C$2:$O$732,13,FALSE)</f>
        <v>1100142</v>
      </c>
      <c r="D392">
        <v>5475</v>
      </c>
      <c r="E392" t="s">
        <v>514</v>
      </c>
      <c r="F392">
        <f>+VLOOKUP(E392,'Hoja1 (2)'!$C$2:$O$732,13,FALSE)</f>
        <v>1100142</v>
      </c>
      <c r="G392" t="s">
        <v>515</v>
      </c>
      <c r="H392" t="s">
        <v>1743</v>
      </c>
      <c r="I392">
        <v>110</v>
      </c>
      <c r="J392" t="s">
        <v>2517</v>
      </c>
      <c r="K392" t="s">
        <v>2517</v>
      </c>
      <c r="L392" t="s">
        <v>2517</v>
      </c>
      <c r="M392" t="s">
        <v>2517</v>
      </c>
      <c r="N392" t="s">
        <v>1743</v>
      </c>
      <c r="O392">
        <v>0</v>
      </c>
      <c r="P392" t="s">
        <v>2518</v>
      </c>
      <c r="Q392" t="s">
        <v>2518</v>
      </c>
      <c r="R392" t="s">
        <v>2518</v>
      </c>
      <c r="S392" t="s">
        <v>1745</v>
      </c>
      <c r="T392" t="s">
        <v>1745</v>
      </c>
      <c r="U392" t="s">
        <v>1746</v>
      </c>
      <c r="V392">
        <v>0</v>
      </c>
      <c r="W392" t="s">
        <v>2518</v>
      </c>
      <c r="X392" t="s">
        <v>1745</v>
      </c>
      <c r="Y392">
        <f>+VLOOKUP(Tabla24[[#This Row],[ItemCode]],'Hoja1 (2)'!$C$2:$H$732,6,FALSE)</f>
        <v>1100</v>
      </c>
      <c r="Z392">
        <f>+VLOOKUP(Tabla24[[#This Row],[ItemCode]],'Hoja1 (2)'!$C$2:$J$732,8,FALSE)</f>
        <v>1</v>
      </c>
      <c r="AA392">
        <f>+VLOOKUP(Tabla24[[#This Row],[ItemCode]],'Hoja1 (2)'!$C$2:$L$732,10,FALSE)</f>
        <v>42</v>
      </c>
      <c r="AB392" t="str">
        <f>+Tabla24[[#This Row],[ItemCode]]</f>
        <v>E12-16FL90M</v>
      </c>
      <c r="AC392" s="69" t="s">
        <v>514</v>
      </c>
      <c r="AD392" t="s">
        <v>514</v>
      </c>
      <c r="AE392">
        <v>21.31</v>
      </c>
      <c r="AF392">
        <v>21.31</v>
      </c>
      <c r="AG392" t="s">
        <v>2637</v>
      </c>
    </row>
    <row r="393" spans="1:33" x14ac:dyDescent="0.35">
      <c r="A393" t="s">
        <v>2205</v>
      </c>
      <c r="B393" t="str">
        <f t="shared" si="6"/>
        <v>11001425476</v>
      </c>
      <c r="C393">
        <f>+VLOOKUP(E393,'Hoja1 (2)'!$C$2:$O$732,13,FALSE)</f>
        <v>1100142</v>
      </c>
      <c r="D393">
        <v>5476</v>
      </c>
      <c r="E393" t="s">
        <v>656</v>
      </c>
      <c r="F393">
        <f>+VLOOKUP(E393,'Hoja1 (2)'!$C$2:$O$732,13,FALSE)</f>
        <v>1100142</v>
      </c>
      <c r="G393" t="s">
        <v>657</v>
      </c>
      <c r="H393" t="s">
        <v>1743</v>
      </c>
      <c r="I393">
        <v>110</v>
      </c>
      <c r="J393" t="s">
        <v>2517</v>
      </c>
      <c r="K393" t="s">
        <v>2517</v>
      </c>
      <c r="L393" t="s">
        <v>2517</v>
      </c>
      <c r="M393" t="s">
        <v>2517</v>
      </c>
      <c r="N393" t="s">
        <v>1743</v>
      </c>
      <c r="O393">
        <v>0</v>
      </c>
      <c r="P393" t="s">
        <v>2518</v>
      </c>
      <c r="Q393" t="s">
        <v>2518</v>
      </c>
      <c r="R393" t="s">
        <v>2518</v>
      </c>
      <c r="S393" t="s">
        <v>1745</v>
      </c>
      <c r="T393" t="s">
        <v>1745</v>
      </c>
      <c r="U393" t="s">
        <v>1746</v>
      </c>
      <c r="V393">
        <v>0</v>
      </c>
      <c r="W393" t="s">
        <v>2518</v>
      </c>
      <c r="X393" t="s">
        <v>1745</v>
      </c>
      <c r="Y393">
        <f>+VLOOKUP(Tabla24[[#This Row],[ItemCode]],'Hoja1 (2)'!$C$2:$H$732,6,FALSE)</f>
        <v>1100</v>
      </c>
      <c r="Z393">
        <f>+VLOOKUP(Tabla24[[#This Row],[ItemCode]],'Hoja1 (2)'!$C$2:$J$732,8,FALSE)</f>
        <v>1</v>
      </c>
      <c r="AA393">
        <f>+VLOOKUP(Tabla24[[#This Row],[ItemCode]],'Hoja1 (2)'!$C$2:$L$732,10,FALSE)</f>
        <v>42</v>
      </c>
      <c r="AB393" t="str">
        <f>+Tabla24[[#This Row],[ItemCode]]</f>
        <v>E12-16MF</v>
      </c>
      <c r="AC393" s="69" t="s">
        <v>656</v>
      </c>
      <c r="AD393" t="s">
        <v>656</v>
      </c>
      <c r="AE393">
        <v>19.846499999999999</v>
      </c>
      <c r="AF393">
        <v>19.846499999999999</v>
      </c>
      <c r="AG393" t="s">
        <v>2637</v>
      </c>
    </row>
    <row r="394" spans="1:33" x14ac:dyDescent="0.35">
      <c r="A394" t="s">
        <v>2206</v>
      </c>
      <c r="B394" t="str">
        <f t="shared" si="6"/>
        <v>11001425477</v>
      </c>
      <c r="C394">
        <f>+VLOOKUP(E394,'Hoja1 (2)'!$C$2:$O$732,13,FALSE)</f>
        <v>1100142</v>
      </c>
      <c r="D394">
        <v>5477</v>
      </c>
      <c r="E394" t="s">
        <v>1059</v>
      </c>
      <c r="F394">
        <f>+VLOOKUP(E394,'Hoja1 (2)'!$C$2:$O$732,13,FALSE)</f>
        <v>1100142</v>
      </c>
      <c r="G394" t="s">
        <v>1060</v>
      </c>
      <c r="H394" t="s">
        <v>1743</v>
      </c>
      <c r="I394">
        <v>110</v>
      </c>
      <c r="J394" t="s">
        <v>2517</v>
      </c>
      <c r="K394" t="s">
        <v>2517</v>
      </c>
      <c r="L394" t="s">
        <v>2517</v>
      </c>
      <c r="M394" t="s">
        <v>2517</v>
      </c>
      <c r="N394" t="s">
        <v>1743</v>
      </c>
      <c r="O394">
        <v>0</v>
      </c>
      <c r="P394" t="s">
        <v>2518</v>
      </c>
      <c r="Q394" t="s">
        <v>2518</v>
      </c>
      <c r="R394" t="s">
        <v>2518</v>
      </c>
      <c r="S394" t="s">
        <v>1745</v>
      </c>
      <c r="T394" t="s">
        <v>1745</v>
      </c>
      <c r="U394" t="s">
        <v>1746</v>
      </c>
      <c r="V394">
        <v>0</v>
      </c>
      <c r="W394" t="s">
        <v>2518</v>
      </c>
      <c r="X394" t="s">
        <v>1745</v>
      </c>
      <c r="Y394">
        <f>+VLOOKUP(Tabla24[[#This Row],[ItemCode]],'Hoja1 (2)'!$C$2:$H$732,6,FALSE)</f>
        <v>1100</v>
      </c>
      <c r="Z394">
        <f>+VLOOKUP(Tabla24[[#This Row],[ItemCode]],'Hoja1 (2)'!$C$2:$J$732,8,FALSE)</f>
        <v>1</v>
      </c>
      <c r="AA394">
        <f>+VLOOKUP(Tabla24[[#This Row],[ItemCode]],'Hoja1 (2)'!$C$2:$L$732,10,FALSE)</f>
        <v>42</v>
      </c>
      <c r="AB394" t="str">
        <f>+Tabla24[[#This Row],[ItemCode]]</f>
        <v>E12-30FK45</v>
      </c>
      <c r="AC394" s="69" t="s">
        <v>1059</v>
      </c>
      <c r="AD394" t="s">
        <v>1059</v>
      </c>
      <c r="AE394">
        <v>14.671900000000001</v>
      </c>
      <c r="AF394">
        <v>14.671900000000001</v>
      </c>
      <c r="AG394" t="s">
        <v>2637</v>
      </c>
    </row>
    <row r="395" spans="1:33" x14ac:dyDescent="0.35">
      <c r="A395" t="s">
        <v>2780</v>
      </c>
      <c r="B395" t="str">
        <f t="shared" si="6"/>
        <v>11001505478</v>
      </c>
      <c r="C395">
        <f>+VLOOKUP(E395,'Hoja1 (2)'!$C$2:$O$732,13,FALSE)</f>
        <v>1100150</v>
      </c>
      <c r="D395">
        <v>5478</v>
      </c>
      <c r="E395" t="s">
        <v>1057</v>
      </c>
      <c r="F395">
        <f>+VLOOKUP(E395,'Hoja1 (2)'!$C$2:$O$732,13,FALSE)</f>
        <v>1100150</v>
      </c>
      <c r="G395" t="s">
        <v>1058</v>
      </c>
      <c r="H395" t="s">
        <v>1743</v>
      </c>
      <c r="I395">
        <v>110</v>
      </c>
      <c r="J395" t="s">
        <v>2517</v>
      </c>
      <c r="K395" t="s">
        <v>2517</v>
      </c>
      <c r="L395" t="s">
        <v>2517</v>
      </c>
      <c r="M395" t="s">
        <v>2517</v>
      </c>
      <c r="N395" t="s">
        <v>1743</v>
      </c>
      <c r="O395">
        <v>0</v>
      </c>
      <c r="P395" t="s">
        <v>2518</v>
      </c>
      <c r="Q395" t="s">
        <v>2518</v>
      </c>
      <c r="R395" t="s">
        <v>2518</v>
      </c>
      <c r="S395" t="s">
        <v>1745</v>
      </c>
      <c r="T395" t="s">
        <v>1745</v>
      </c>
      <c r="U395" t="s">
        <v>1746</v>
      </c>
      <c r="V395">
        <v>0</v>
      </c>
      <c r="W395" t="s">
        <v>2518</v>
      </c>
      <c r="X395" t="s">
        <v>1745</v>
      </c>
      <c r="Y395">
        <f>+VLOOKUP(Tabla24[[#This Row],[ItemCode]],'Hoja1 (2)'!$C$2:$H$732,6,FALSE)</f>
        <v>1100</v>
      </c>
      <c r="Z395">
        <f>+VLOOKUP(Tabla24[[#This Row],[ItemCode]],'Hoja1 (2)'!$C$2:$J$732,8,FALSE)</f>
        <v>1</v>
      </c>
      <c r="AA395">
        <f>+VLOOKUP(Tabla24[[#This Row],[ItemCode]],'Hoja1 (2)'!$C$2:$L$732,10,FALSE)</f>
        <v>50</v>
      </c>
      <c r="AB395" t="str">
        <f>+Tabla24[[#This Row],[ItemCode]]</f>
        <v>E12-30FK90</v>
      </c>
      <c r="AC395" s="69" t="s">
        <v>1057</v>
      </c>
      <c r="AD395" t="s">
        <v>1057</v>
      </c>
      <c r="AE395">
        <v>15.8071</v>
      </c>
      <c r="AF395">
        <v>15.8071</v>
      </c>
      <c r="AG395" t="s">
        <v>2637</v>
      </c>
    </row>
    <row r="396" spans="1:33" x14ac:dyDescent="0.35">
      <c r="A396" t="s">
        <v>2208</v>
      </c>
      <c r="B396" t="str">
        <f t="shared" si="6"/>
        <v>11001425479</v>
      </c>
      <c r="C396">
        <f>+VLOOKUP(E396,'Hoja1 (2)'!$C$2:$O$732,13,FALSE)</f>
        <v>1100142</v>
      </c>
      <c r="D396">
        <v>5479</v>
      </c>
      <c r="E396" t="s">
        <v>879</v>
      </c>
      <c r="F396">
        <f>+VLOOKUP(E396,'Hoja1 (2)'!$C$2:$O$732,13,FALSE)</f>
        <v>1100142</v>
      </c>
      <c r="G396" t="s">
        <v>880</v>
      </c>
      <c r="H396" t="s">
        <v>1743</v>
      </c>
      <c r="I396">
        <v>110</v>
      </c>
      <c r="J396" t="s">
        <v>2517</v>
      </c>
      <c r="K396" t="s">
        <v>2517</v>
      </c>
      <c r="L396" t="s">
        <v>2517</v>
      </c>
      <c r="M396" t="s">
        <v>2517</v>
      </c>
      <c r="N396" t="s">
        <v>1743</v>
      </c>
      <c r="O396">
        <v>0</v>
      </c>
      <c r="P396" t="s">
        <v>2518</v>
      </c>
      <c r="Q396" t="s">
        <v>2518</v>
      </c>
      <c r="R396" t="s">
        <v>2518</v>
      </c>
      <c r="S396" t="s">
        <v>1745</v>
      </c>
      <c r="T396" t="s">
        <v>1745</v>
      </c>
      <c r="U396" t="s">
        <v>1746</v>
      </c>
      <c r="V396">
        <v>1</v>
      </c>
      <c r="W396" t="s">
        <v>2518</v>
      </c>
      <c r="X396" t="s">
        <v>1745</v>
      </c>
      <c r="Y396">
        <f>+VLOOKUP(Tabla24[[#This Row],[ItemCode]],'Hoja1 (2)'!$C$2:$H$732,6,FALSE)</f>
        <v>1100</v>
      </c>
      <c r="Z396">
        <f>+VLOOKUP(Tabla24[[#This Row],[ItemCode]],'Hoja1 (2)'!$C$2:$J$732,8,FALSE)</f>
        <v>1</v>
      </c>
      <c r="AA396">
        <f>+VLOOKUP(Tabla24[[#This Row],[ItemCode]],'Hoja1 (2)'!$C$2:$L$732,10,FALSE)</f>
        <v>42</v>
      </c>
      <c r="AB396" t="str">
        <f>+Tabla24[[#This Row],[ItemCode]]</f>
        <v>E12-30FML45</v>
      </c>
      <c r="AC396" s="69" t="s">
        <v>879</v>
      </c>
      <c r="AD396" t="s">
        <v>879</v>
      </c>
      <c r="AE396">
        <v>11.2371</v>
      </c>
      <c r="AF396">
        <v>11.2371</v>
      </c>
      <c r="AG396" t="s">
        <v>2637</v>
      </c>
    </row>
    <row r="397" spans="1:33" x14ac:dyDescent="0.35">
      <c r="A397" t="s">
        <v>2571</v>
      </c>
      <c r="B397" t="str">
        <f t="shared" si="6"/>
        <v>11001425480</v>
      </c>
      <c r="C397">
        <f>+VLOOKUP(E397,'Hoja1 (2)'!$C$2:$O$732,13,FALSE)</f>
        <v>1100142</v>
      </c>
      <c r="D397">
        <v>5480</v>
      </c>
      <c r="E397" t="s">
        <v>869</v>
      </c>
      <c r="F397">
        <f>+VLOOKUP(E397,'Hoja1 (2)'!$C$2:$O$732,13,FALSE)</f>
        <v>1100142</v>
      </c>
      <c r="G397" t="s">
        <v>870</v>
      </c>
      <c r="H397" t="s">
        <v>1743</v>
      </c>
      <c r="I397">
        <v>110</v>
      </c>
      <c r="J397" t="s">
        <v>2517</v>
      </c>
      <c r="K397" t="s">
        <v>2517</v>
      </c>
      <c r="L397" t="s">
        <v>2517</v>
      </c>
      <c r="M397" t="s">
        <v>2517</v>
      </c>
      <c r="N397" t="s">
        <v>1743</v>
      </c>
      <c r="O397">
        <v>0</v>
      </c>
      <c r="P397" t="s">
        <v>2518</v>
      </c>
      <c r="Q397" t="s">
        <v>2518</v>
      </c>
      <c r="R397" t="s">
        <v>2518</v>
      </c>
      <c r="S397" t="s">
        <v>1745</v>
      </c>
      <c r="T397" t="s">
        <v>1745</v>
      </c>
      <c r="U397" t="s">
        <v>1746</v>
      </c>
      <c r="V397">
        <v>3</v>
      </c>
      <c r="W397" t="s">
        <v>2518</v>
      </c>
      <c r="X397" t="s">
        <v>1745</v>
      </c>
      <c r="Y397">
        <f>+VLOOKUP(Tabla24[[#This Row],[ItemCode]],'Hoja1 (2)'!$C$2:$H$732,6,FALSE)</f>
        <v>1100</v>
      </c>
      <c r="Z397">
        <f>+VLOOKUP(Tabla24[[#This Row],[ItemCode]],'Hoja1 (2)'!$C$2:$J$732,8,FALSE)</f>
        <v>1</v>
      </c>
      <c r="AA397">
        <f>+VLOOKUP(Tabla24[[#This Row],[ItemCode]],'Hoja1 (2)'!$C$2:$L$732,10,FALSE)</f>
        <v>42</v>
      </c>
      <c r="AB397" t="str">
        <f>+Tabla24[[#This Row],[ItemCode]]</f>
        <v>E12-30FML90</v>
      </c>
      <c r="AC397" s="69" t="s">
        <v>869</v>
      </c>
      <c r="AD397" t="s">
        <v>869</v>
      </c>
      <c r="AE397">
        <v>30.591100000000001</v>
      </c>
      <c r="AF397">
        <v>30.591100000000001</v>
      </c>
      <c r="AG397" t="s">
        <v>2637</v>
      </c>
    </row>
    <row r="398" spans="1:33" x14ac:dyDescent="0.35">
      <c r="A398" t="s">
        <v>2572</v>
      </c>
      <c r="B398" t="str">
        <f t="shared" si="6"/>
        <v>11001425481</v>
      </c>
      <c r="C398">
        <f>+VLOOKUP(E398,'Hoja1 (2)'!$C$2:$O$732,13,FALSE)</f>
        <v>1100142</v>
      </c>
      <c r="D398">
        <v>5481</v>
      </c>
      <c r="E398" t="s">
        <v>91</v>
      </c>
      <c r="F398">
        <f>+VLOOKUP(E398,'Hoja1 (2)'!$C$2:$O$732,13,FALSE)</f>
        <v>1100142</v>
      </c>
      <c r="G398" t="s">
        <v>92</v>
      </c>
      <c r="H398" t="s">
        <v>1743</v>
      </c>
      <c r="I398">
        <v>110</v>
      </c>
      <c r="J398" t="s">
        <v>2517</v>
      </c>
      <c r="K398" t="s">
        <v>2517</v>
      </c>
      <c r="L398" t="s">
        <v>2517</v>
      </c>
      <c r="M398" t="s">
        <v>2517</v>
      </c>
      <c r="N398" t="s">
        <v>1743</v>
      </c>
      <c r="O398">
        <v>0</v>
      </c>
      <c r="P398" t="s">
        <v>2518</v>
      </c>
      <c r="Q398" t="s">
        <v>2518</v>
      </c>
      <c r="R398" t="s">
        <v>2518</v>
      </c>
      <c r="S398" t="s">
        <v>1745</v>
      </c>
      <c r="T398" t="s">
        <v>1745</v>
      </c>
      <c r="U398" t="s">
        <v>1746</v>
      </c>
      <c r="V398">
        <v>0</v>
      </c>
      <c r="W398" t="s">
        <v>2518</v>
      </c>
      <c r="X398" t="s">
        <v>1745</v>
      </c>
      <c r="Y398">
        <f>+VLOOKUP(Tabla24[[#This Row],[ItemCode]],'Hoja1 (2)'!$C$2:$H$732,6,FALSE)</f>
        <v>1100</v>
      </c>
      <c r="Z398">
        <f>+VLOOKUP(Tabla24[[#This Row],[ItemCode]],'Hoja1 (2)'!$C$2:$J$732,8,FALSE)</f>
        <v>1</v>
      </c>
      <c r="AA398">
        <f>+VLOOKUP(Tabla24[[#This Row],[ItemCode]],'Hoja1 (2)'!$C$2:$L$732,10,FALSE)</f>
        <v>42</v>
      </c>
      <c r="AB398" t="str">
        <f>+Tabla24[[#This Row],[ItemCode]]</f>
        <v>E12-30FMS</v>
      </c>
      <c r="AC398" s="69" t="s">
        <v>91</v>
      </c>
      <c r="AD398" t="s">
        <v>91</v>
      </c>
      <c r="AE398">
        <v>8.2920999999999996</v>
      </c>
      <c r="AF398">
        <v>8.2920999999999996</v>
      </c>
      <c r="AG398" t="s">
        <v>2637</v>
      </c>
    </row>
    <row r="399" spans="1:33" x14ac:dyDescent="0.35">
      <c r="A399" t="s">
        <v>2573</v>
      </c>
      <c r="B399" t="str">
        <f t="shared" si="6"/>
        <v>11001425482</v>
      </c>
      <c r="C399">
        <f>+VLOOKUP(E399,'Hoja1 (2)'!$C$2:$O$732,13,FALSE)</f>
        <v>1100142</v>
      </c>
      <c r="D399">
        <v>5482</v>
      </c>
      <c r="E399" t="s">
        <v>85</v>
      </c>
      <c r="F399">
        <f>+VLOOKUP(E399,'Hoja1 (2)'!$C$2:$O$732,13,FALSE)</f>
        <v>1100142</v>
      </c>
      <c r="G399" t="s">
        <v>86</v>
      </c>
      <c r="H399" t="s">
        <v>1743</v>
      </c>
      <c r="I399">
        <v>110</v>
      </c>
      <c r="J399" t="s">
        <v>2517</v>
      </c>
      <c r="K399" t="s">
        <v>2517</v>
      </c>
      <c r="L399" t="s">
        <v>2517</v>
      </c>
      <c r="M399" t="s">
        <v>2517</v>
      </c>
      <c r="N399" t="s">
        <v>1743</v>
      </c>
      <c r="O399">
        <v>0</v>
      </c>
      <c r="P399" t="s">
        <v>2518</v>
      </c>
      <c r="Q399" t="s">
        <v>2518</v>
      </c>
      <c r="R399" t="s">
        <v>2518</v>
      </c>
      <c r="S399" t="s">
        <v>1745</v>
      </c>
      <c r="T399" t="s">
        <v>1745</v>
      </c>
      <c r="U399" t="s">
        <v>1746</v>
      </c>
      <c r="V399">
        <v>0</v>
      </c>
      <c r="W399" t="s">
        <v>2518</v>
      </c>
      <c r="X399" t="s">
        <v>1745</v>
      </c>
      <c r="Y399">
        <f>+VLOOKUP(Tabla24[[#This Row],[ItemCode]],'Hoja1 (2)'!$C$2:$H$732,6,FALSE)</f>
        <v>1100</v>
      </c>
      <c r="Z399">
        <f>+VLOOKUP(Tabla24[[#This Row],[ItemCode]],'Hoja1 (2)'!$C$2:$J$732,8,FALSE)</f>
        <v>1</v>
      </c>
      <c r="AA399">
        <f>+VLOOKUP(Tabla24[[#This Row],[ItemCode]],'Hoja1 (2)'!$C$2:$L$732,10,FALSE)</f>
        <v>42</v>
      </c>
      <c r="AB399" t="str">
        <f>+Tabla24[[#This Row],[ItemCode]]</f>
        <v>E12-30MMS</v>
      </c>
      <c r="AC399" s="69" t="s">
        <v>85</v>
      </c>
      <c r="AD399" t="s">
        <v>85</v>
      </c>
      <c r="AE399">
        <v>7.3182999999999998</v>
      </c>
      <c r="AF399">
        <v>7.3182999999999998</v>
      </c>
      <c r="AG399" t="s">
        <v>2637</v>
      </c>
    </row>
    <row r="400" spans="1:33" x14ac:dyDescent="0.35">
      <c r="A400" t="s">
        <v>2574</v>
      </c>
      <c r="B400" t="str">
        <f t="shared" si="6"/>
        <v>11001425483</v>
      </c>
      <c r="C400">
        <f>+VLOOKUP(E400,'Hoja1 (2)'!$C$2:$O$732,13,FALSE)</f>
        <v>1100142</v>
      </c>
      <c r="D400">
        <v>5483</v>
      </c>
      <c r="E400" t="s">
        <v>853</v>
      </c>
      <c r="F400">
        <f>+VLOOKUP(E400,'Hoja1 (2)'!$C$2:$O$732,13,FALSE)</f>
        <v>1100142</v>
      </c>
      <c r="G400" t="s">
        <v>854</v>
      </c>
      <c r="H400" t="s">
        <v>1743</v>
      </c>
      <c r="I400">
        <v>110</v>
      </c>
      <c r="J400" t="s">
        <v>2517</v>
      </c>
      <c r="K400" t="s">
        <v>2517</v>
      </c>
      <c r="L400" t="s">
        <v>2517</v>
      </c>
      <c r="M400" t="s">
        <v>2517</v>
      </c>
      <c r="N400" t="s">
        <v>1743</v>
      </c>
      <c r="O400">
        <v>0</v>
      </c>
      <c r="P400" t="s">
        <v>2518</v>
      </c>
      <c r="Q400" t="s">
        <v>2518</v>
      </c>
      <c r="R400" t="s">
        <v>2518</v>
      </c>
      <c r="S400" t="s">
        <v>1745</v>
      </c>
      <c r="T400" t="s">
        <v>1745</v>
      </c>
      <c r="U400" t="s">
        <v>1746</v>
      </c>
      <c r="V400">
        <v>0</v>
      </c>
      <c r="W400" t="s">
        <v>2518</v>
      </c>
      <c r="X400" t="s">
        <v>1745</v>
      </c>
      <c r="Y400">
        <f>+VLOOKUP(Tabla24[[#This Row],[ItemCode]],'Hoja1 (2)'!$C$2:$H$732,6,FALSE)</f>
        <v>1100</v>
      </c>
      <c r="Z400">
        <f>+VLOOKUP(Tabla24[[#This Row],[ItemCode]],'Hoja1 (2)'!$C$2:$J$732,8,FALSE)</f>
        <v>1</v>
      </c>
      <c r="AA400">
        <f>+VLOOKUP(Tabla24[[#This Row],[ItemCode]],'Hoja1 (2)'!$C$2:$L$732,10,FALSE)</f>
        <v>42</v>
      </c>
      <c r="AB400" t="str">
        <f>+Tabla24[[#This Row],[ItemCode]]</f>
        <v>E16-12FF</v>
      </c>
      <c r="AC400" s="69" t="s">
        <v>853</v>
      </c>
      <c r="AD400" t="s">
        <v>853</v>
      </c>
      <c r="AE400">
        <v>23.732900000000001</v>
      </c>
      <c r="AF400">
        <v>23.732900000000001</v>
      </c>
      <c r="AG400" t="s">
        <v>2637</v>
      </c>
    </row>
    <row r="401" spans="1:33" x14ac:dyDescent="0.35">
      <c r="A401" t="s">
        <v>2575</v>
      </c>
      <c r="B401" t="str">
        <f t="shared" si="6"/>
        <v>11001425484</v>
      </c>
      <c r="C401">
        <f>+VLOOKUP(E401,'Hoja1 (2)'!$C$2:$O$732,13,FALSE)</f>
        <v>1100142</v>
      </c>
      <c r="D401">
        <v>5484</v>
      </c>
      <c r="E401" t="s">
        <v>289</v>
      </c>
      <c r="F401">
        <f>+VLOOKUP(E401,'Hoja1 (2)'!$C$2:$O$732,13,FALSE)</f>
        <v>1100142</v>
      </c>
      <c r="G401" t="s">
        <v>290</v>
      </c>
      <c r="H401" t="s">
        <v>1743</v>
      </c>
      <c r="I401">
        <v>110</v>
      </c>
      <c r="J401" t="s">
        <v>2517</v>
      </c>
      <c r="K401" t="s">
        <v>2517</v>
      </c>
      <c r="L401" t="s">
        <v>2517</v>
      </c>
      <c r="M401" t="s">
        <v>2517</v>
      </c>
      <c r="N401" t="s">
        <v>1743</v>
      </c>
      <c r="O401">
        <v>0</v>
      </c>
      <c r="P401" t="s">
        <v>2518</v>
      </c>
      <c r="Q401" t="s">
        <v>2518</v>
      </c>
      <c r="R401" t="s">
        <v>2518</v>
      </c>
      <c r="S401" t="s">
        <v>1745</v>
      </c>
      <c r="T401" t="s">
        <v>1745</v>
      </c>
      <c r="U401" t="s">
        <v>1746</v>
      </c>
      <c r="V401">
        <v>0</v>
      </c>
      <c r="W401" t="s">
        <v>2518</v>
      </c>
      <c r="X401" t="s">
        <v>1745</v>
      </c>
      <c r="Y401">
        <f>+VLOOKUP(Tabla24[[#This Row],[ItemCode]],'Hoja1 (2)'!$C$2:$H$732,6,FALSE)</f>
        <v>1100</v>
      </c>
      <c r="Z401">
        <f>+VLOOKUP(Tabla24[[#This Row],[ItemCode]],'Hoja1 (2)'!$C$2:$J$732,8,FALSE)</f>
        <v>1</v>
      </c>
      <c r="AA401">
        <f>+VLOOKUP(Tabla24[[#This Row],[ItemCode]],'Hoja1 (2)'!$C$2:$L$732,10,FALSE)</f>
        <v>42</v>
      </c>
      <c r="AB401" t="str">
        <f>+Tabla24[[#This Row],[ItemCode]]</f>
        <v>E16-12FF90M</v>
      </c>
      <c r="AC401" s="69" t="s">
        <v>289</v>
      </c>
      <c r="AD401" t="s">
        <v>289</v>
      </c>
      <c r="AE401">
        <v>16.34</v>
      </c>
      <c r="AF401">
        <v>16.34</v>
      </c>
      <c r="AG401" t="s">
        <v>2637</v>
      </c>
    </row>
    <row r="402" spans="1:33" x14ac:dyDescent="0.35">
      <c r="A402" t="s">
        <v>2576</v>
      </c>
      <c r="B402" t="str">
        <f t="shared" si="6"/>
        <v>11001425485</v>
      </c>
      <c r="C402">
        <f>+VLOOKUP(E402,'Hoja1 (2)'!$C$2:$O$732,13,FALSE)</f>
        <v>1100142</v>
      </c>
      <c r="D402">
        <v>5485</v>
      </c>
      <c r="E402" t="s">
        <v>797</v>
      </c>
      <c r="F402">
        <f>+VLOOKUP(E402,'Hoja1 (2)'!$C$2:$O$732,13,FALSE)</f>
        <v>1100142</v>
      </c>
      <c r="G402" t="s">
        <v>798</v>
      </c>
      <c r="H402" t="s">
        <v>1743</v>
      </c>
      <c r="I402">
        <v>110</v>
      </c>
      <c r="J402" t="s">
        <v>2517</v>
      </c>
      <c r="K402" t="s">
        <v>2517</v>
      </c>
      <c r="L402" t="s">
        <v>2517</v>
      </c>
      <c r="M402" t="s">
        <v>2517</v>
      </c>
      <c r="N402" t="s">
        <v>1743</v>
      </c>
      <c r="O402">
        <v>0</v>
      </c>
      <c r="P402" t="s">
        <v>2518</v>
      </c>
      <c r="Q402" t="s">
        <v>2518</v>
      </c>
      <c r="R402" t="s">
        <v>2518</v>
      </c>
      <c r="S402" t="s">
        <v>1745</v>
      </c>
      <c r="T402" t="s">
        <v>1745</v>
      </c>
      <c r="U402" t="s">
        <v>1746</v>
      </c>
      <c r="V402">
        <v>0</v>
      </c>
      <c r="W402" t="s">
        <v>2518</v>
      </c>
      <c r="X402" t="s">
        <v>1745</v>
      </c>
      <c r="Y402">
        <f>+VLOOKUP(Tabla24[[#This Row],[ItemCode]],'Hoja1 (2)'!$C$2:$H$732,6,FALSE)</f>
        <v>1100</v>
      </c>
      <c r="Z402">
        <f>+VLOOKUP(Tabla24[[#This Row],[ItemCode]],'Hoja1 (2)'!$C$2:$J$732,8,FALSE)</f>
        <v>1</v>
      </c>
      <c r="AA402">
        <f>+VLOOKUP(Tabla24[[#This Row],[ItemCode]],'Hoja1 (2)'!$C$2:$L$732,10,FALSE)</f>
        <v>42</v>
      </c>
      <c r="AB402" t="str">
        <f>+Tabla24[[#This Row],[ItemCode]]</f>
        <v>E16-12MP</v>
      </c>
      <c r="AC402" s="69" t="s">
        <v>797</v>
      </c>
      <c r="AD402" t="s">
        <v>797</v>
      </c>
      <c r="AE402">
        <v>13.39</v>
      </c>
      <c r="AF402">
        <v>13.39</v>
      </c>
      <c r="AG402" t="s">
        <v>2637</v>
      </c>
    </row>
    <row r="403" spans="1:33" x14ac:dyDescent="0.35">
      <c r="A403" t="s">
        <v>2781</v>
      </c>
      <c r="B403" t="str">
        <f t="shared" si="6"/>
        <v>11001425486</v>
      </c>
      <c r="C403">
        <f>+VLOOKUP(E403,'Hoja1 (2)'!$C$2:$O$732,13,FALSE)</f>
        <v>1100142</v>
      </c>
      <c r="D403">
        <v>5486</v>
      </c>
      <c r="E403" t="s">
        <v>837</v>
      </c>
      <c r="F403">
        <f>+VLOOKUP(E403,'Hoja1 (2)'!$C$2:$O$732,13,FALSE)</f>
        <v>1100142</v>
      </c>
      <c r="G403" t="s">
        <v>838</v>
      </c>
      <c r="H403" t="s">
        <v>1743</v>
      </c>
      <c r="I403">
        <v>110</v>
      </c>
      <c r="J403" t="s">
        <v>2517</v>
      </c>
      <c r="K403" t="s">
        <v>2517</v>
      </c>
      <c r="L403" t="s">
        <v>2517</v>
      </c>
      <c r="M403" t="s">
        <v>2517</v>
      </c>
      <c r="N403" t="s">
        <v>1743</v>
      </c>
      <c r="O403">
        <v>0</v>
      </c>
      <c r="P403" t="s">
        <v>2518</v>
      </c>
      <c r="Q403" t="s">
        <v>2518</v>
      </c>
      <c r="R403" t="s">
        <v>2518</v>
      </c>
      <c r="S403" t="s">
        <v>1745</v>
      </c>
      <c r="T403" t="s">
        <v>1745</v>
      </c>
      <c r="U403" t="s">
        <v>1746</v>
      </c>
      <c r="V403">
        <v>0</v>
      </c>
      <c r="W403" t="s">
        <v>2518</v>
      </c>
      <c r="X403" t="s">
        <v>1745</v>
      </c>
      <c r="Y403">
        <f>+VLOOKUP(Tabla24[[#This Row],[ItemCode]],'Hoja1 (2)'!$C$2:$H$732,6,FALSE)</f>
        <v>1100</v>
      </c>
      <c r="Z403">
        <f>+VLOOKUP(Tabla24[[#This Row],[ItemCode]],'Hoja1 (2)'!$C$2:$J$732,8,FALSE)</f>
        <v>1</v>
      </c>
      <c r="AA403">
        <f>+VLOOKUP(Tabla24[[#This Row],[ItemCode]],'Hoja1 (2)'!$C$2:$L$732,10,FALSE)</f>
        <v>42</v>
      </c>
      <c r="AB403" t="str">
        <f>+Tabla24[[#This Row],[ItemCode]]</f>
        <v>E16-16FF90L</v>
      </c>
      <c r="AC403" s="69" t="s">
        <v>837</v>
      </c>
      <c r="AD403" t="s">
        <v>837</v>
      </c>
      <c r="AE403">
        <v>35.578400000000002</v>
      </c>
      <c r="AF403">
        <v>35.578400000000002</v>
      </c>
      <c r="AG403" t="s">
        <v>2637</v>
      </c>
    </row>
    <row r="404" spans="1:33" x14ac:dyDescent="0.35">
      <c r="A404" t="s">
        <v>2782</v>
      </c>
      <c r="B404" t="str">
        <f t="shared" si="6"/>
        <v>11001425487</v>
      </c>
      <c r="C404">
        <f>+VLOOKUP(E404,'Hoja1 (2)'!$C$2:$O$732,13,FALSE)</f>
        <v>1100142</v>
      </c>
      <c r="D404">
        <v>5487</v>
      </c>
      <c r="E404" t="s">
        <v>993</v>
      </c>
      <c r="F404">
        <f>+VLOOKUP(E404,'Hoja1 (2)'!$C$2:$O$732,13,FALSE)</f>
        <v>1100142</v>
      </c>
      <c r="G404" t="s">
        <v>994</v>
      </c>
      <c r="H404" t="s">
        <v>1743</v>
      </c>
      <c r="I404">
        <v>110</v>
      </c>
      <c r="J404" t="s">
        <v>2517</v>
      </c>
      <c r="K404" t="s">
        <v>2517</v>
      </c>
      <c r="L404" t="s">
        <v>2517</v>
      </c>
      <c r="M404" t="s">
        <v>2517</v>
      </c>
      <c r="N404" t="s">
        <v>1743</v>
      </c>
      <c r="O404">
        <v>0</v>
      </c>
      <c r="P404" t="s">
        <v>2518</v>
      </c>
      <c r="Q404" t="s">
        <v>2518</v>
      </c>
      <c r="R404" t="s">
        <v>2518</v>
      </c>
      <c r="S404" t="s">
        <v>1745</v>
      </c>
      <c r="T404" t="s">
        <v>1745</v>
      </c>
      <c r="U404" t="s">
        <v>1746</v>
      </c>
      <c r="V404">
        <v>2</v>
      </c>
      <c r="W404" t="s">
        <v>2518</v>
      </c>
      <c r="X404" t="s">
        <v>1745</v>
      </c>
      <c r="Y404">
        <f>+VLOOKUP(Tabla24[[#This Row],[ItemCode]],'Hoja1 (2)'!$C$2:$H$732,6,FALSE)</f>
        <v>1100</v>
      </c>
      <c r="Z404">
        <f>+VLOOKUP(Tabla24[[#This Row],[ItemCode]],'Hoja1 (2)'!$C$2:$J$732,8,FALSE)</f>
        <v>1</v>
      </c>
      <c r="AA404">
        <f>+VLOOKUP(Tabla24[[#This Row],[ItemCode]],'Hoja1 (2)'!$C$2:$L$732,10,FALSE)</f>
        <v>42</v>
      </c>
      <c r="AB404" t="str">
        <f>+Tabla24[[#This Row],[ItemCode]]</f>
        <v>E16-16FJ90L</v>
      </c>
      <c r="AC404" s="69" t="s">
        <v>993</v>
      </c>
      <c r="AD404" t="s">
        <v>993</v>
      </c>
      <c r="AE404">
        <v>37.159999999999997</v>
      </c>
      <c r="AF404">
        <v>37.159999999999997</v>
      </c>
      <c r="AG404" t="s">
        <v>2637</v>
      </c>
    </row>
    <row r="405" spans="1:33" x14ac:dyDescent="0.35">
      <c r="A405" t="s">
        <v>2577</v>
      </c>
      <c r="B405" t="str">
        <f t="shared" si="6"/>
        <v>11001425488</v>
      </c>
      <c r="C405">
        <f>+VLOOKUP(E405,'Hoja1 (2)'!$C$2:$O$732,13,FALSE)</f>
        <v>1100142</v>
      </c>
      <c r="D405">
        <v>5488</v>
      </c>
      <c r="E405" t="s">
        <v>524</v>
      </c>
      <c r="F405">
        <f>+VLOOKUP(E405,'Hoja1 (2)'!$C$2:$O$732,13,FALSE)</f>
        <v>1100142</v>
      </c>
      <c r="G405" t="s">
        <v>525</v>
      </c>
      <c r="H405" t="s">
        <v>1743</v>
      </c>
      <c r="I405">
        <v>110</v>
      </c>
      <c r="J405" t="s">
        <v>2517</v>
      </c>
      <c r="K405" t="s">
        <v>2517</v>
      </c>
      <c r="L405" t="s">
        <v>2517</v>
      </c>
      <c r="M405" t="s">
        <v>2517</v>
      </c>
      <c r="N405" t="s">
        <v>1743</v>
      </c>
      <c r="O405">
        <v>0</v>
      </c>
      <c r="P405" t="s">
        <v>2518</v>
      </c>
      <c r="Q405" t="s">
        <v>2518</v>
      </c>
      <c r="R405" t="s">
        <v>2518</v>
      </c>
      <c r="S405" t="s">
        <v>1745</v>
      </c>
      <c r="T405" t="s">
        <v>1745</v>
      </c>
      <c r="U405" t="s">
        <v>1746</v>
      </c>
      <c r="V405">
        <v>1</v>
      </c>
      <c r="W405" t="s">
        <v>2518</v>
      </c>
      <c r="X405" t="s">
        <v>1745</v>
      </c>
      <c r="Y405">
        <f>+VLOOKUP(Tabla24[[#This Row],[ItemCode]],'Hoja1 (2)'!$C$2:$H$732,6,FALSE)</f>
        <v>1100</v>
      </c>
      <c r="Z405">
        <f>+VLOOKUP(Tabla24[[#This Row],[ItemCode]],'Hoja1 (2)'!$C$2:$J$732,8,FALSE)</f>
        <v>1</v>
      </c>
      <c r="AA405">
        <f>+VLOOKUP(Tabla24[[#This Row],[ItemCode]],'Hoja1 (2)'!$C$2:$L$732,10,FALSE)</f>
        <v>42</v>
      </c>
      <c r="AB405" t="str">
        <f>+Tabla24[[#This Row],[ItemCode]]</f>
        <v>E16-16FL45</v>
      </c>
      <c r="AC405" s="69" t="s">
        <v>524</v>
      </c>
      <c r="AD405" t="s">
        <v>524</v>
      </c>
      <c r="AE405">
        <v>21.9</v>
      </c>
      <c r="AF405">
        <v>21.9</v>
      </c>
      <c r="AG405" t="s">
        <v>2637</v>
      </c>
    </row>
    <row r="406" spans="1:33" x14ac:dyDescent="0.35">
      <c r="A406" t="s">
        <v>2578</v>
      </c>
      <c r="B406" t="str">
        <f t="shared" si="6"/>
        <v>11001425489</v>
      </c>
      <c r="C406">
        <f>+VLOOKUP(E406,'Hoja1 (2)'!$C$2:$O$732,13,FALSE)</f>
        <v>1100142</v>
      </c>
      <c r="D406">
        <v>5489</v>
      </c>
      <c r="E406" t="s">
        <v>526</v>
      </c>
      <c r="F406">
        <f>+VLOOKUP(E406,'Hoja1 (2)'!$C$2:$O$732,13,FALSE)</f>
        <v>1100142</v>
      </c>
      <c r="G406" t="s">
        <v>527</v>
      </c>
      <c r="H406" t="s">
        <v>1743</v>
      </c>
      <c r="I406">
        <v>110</v>
      </c>
      <c r="J406" t="s">
        <v>2517</v>
      </c>
      <c r="K406" t="s">
        <v>2517</v>
      </c>
      <c r="L406" t="s">
        <v>2517</v>
      </c>
      <c r="M406" t="s">
        <v>2517</v>
      </c>
      <c r="N406" t="s">
        <v>1743</v>
      </c>
      <c r="O406">
        <v>0</v>
      </c>
      <c r="P406" t="s">
        <v>2518</v>
      </c>
      <c r="Q406" t="s">
        <v>2518</v>
      </c>
      <c r="R406" t="s">
        <v>2518</v>
      </c>
      <c r="S406" t="s">
        <v>1745</v>
      </c>
      <c r="T406" t="s">
        <v>1745</v>
      </c>
      <c r="U406" t="s">
        <v>1746</v>
      </c>
      <c r="V406">
        <v>1</v>
      </c>
      <c r="W406" t="s">
        <v>2518</v>
      </c>
      <c r="X406" t="s">
        <v>1745</v>
      </c>
      <c r="Y406">
        <f>+VLOOKUP(Tabla24[[#This Row],[ItemCode]],'Hoja1 (2)'!$C$2:$H$732,6,FALSE)</f>
        <v>1100</v>
      </c>
      <c r="Z406">
        <f>+VLOOKUP(Tabla24[[#This Row],[ItemCode]],'Hoja1 (2)'!$C$2:$J$732,8,FALSE)</f>
        <v>1</v>
      </c>
      <c r="AA406">
        <f>+VLOOKUP(Tabla24[[#This Row],[ItemCode]],'Hoja1 (2)'!$C$2:$L$732,10,FALSE)</f>
        <v>42</v>
      </c>
      <c r="AB406" t="str">
        <f>+Tabla24[[#This Row],[ItemCode]]</f>
        <v>E16-16FL90</v>
      </c>
      <c r="AC406" s="69" t="s">
        <v>526</v>
      </c>
      <c r="AD406" t="s">
        <v>526</v>
      </c>
      <c r="AE406">
        <v>21</v>
      </c>
      <c r="AF406">
        <v>21</v>
      </c>
      <c r="AG406" t="s">
        <v>2637</v>
      </c>
    </row>
    <row r="407" spans="1:33" x14ac:dyDescent="0.35">
      <c r="A407" t="s">
        <v>2579</v>
      </c>
      <c r="B407" t="str">
        <f t="shared" si="6"/>
        <v>11001425490</v>
      </c>
      <c r="C407">
        <f>+VLOOKUP(E407,'Hoja1 (2)'!$C$2:$O$732,13,FALSE)</f>
        <v>1100142</v>
      </c>
      <c r="D407">
        <v>5490</v>
      </c>
      <c r="E407" t="s">
        <v>658</v>
      </c>
      <c r="F407">
        <f>+VLOOKUP(E407,'Hoja1 (2)'!$C$2:$O$732,13,FALSE)</f>
        <v>1100142</v>
      </c>
      <c r="G407" t="s">
        <v>659</v>
      </c>
      <c r="H407" t="s">
        <v>1743</v>
      </c>
      <c r="I407">
        <v>110</v>
      </c>
      <c r="J407" t="s">
        <v>2517</v>
      </c>
      <c r="K407" t="s">
        <v>2517</v>
      </c>
      <c r="L407" t="s">
        <v>2517</v>
      </c>
      <c r="M407" t="s">
        <v>2517</v>
      </c>
      <c r="N407" t="s">
        <v>1743</v>
      </c>
      <c r="O407">
        <v>0</v>
      </c>
      <c r="P407" t="s">
        <v>2518</v>
      </c>
      <c r="Q407" t="s">
        <v>2518</v>
      </c>
      <c r="R407" t="s">
        <v>2518</v>
      </c>
      <c r="S407" t="s">
        <v>1745</v>
      </c>
      <c r="T407" t="s">
        <v>1745</v>
      </c>
      <c r="U407" t="s">
        <v>1746</v>
      </c>
      <c r="V407">
        <v>0</v>
      </c>
      <c r="W407" t="s">
        <v>2518</v>
      </c>
      <c r="X407" t="s">
        <v>1745</v>
      </c>
      <c r="Y407">
        <f>+VLOOKUP(Tabla24[[#This Row],[ItemCode]],'Hoja1 (2)'!$C$2:$H$732,6,FALSE)</f>
        <v>1100</v>
      </c>
      <c r="Z407">
        <f>+VLOOKUP(Tabla24[[#This Row],[ItemCode]],'Hoja1 (2)'!$C$2:$J$732,8,FALSE)</f>
        <v>1</v>
      </c>
      <c r="AA407">
        <f>+VLOOKUP(Tabla24[[#This Row],[ItemCode]],'Hoja1 (2)'!$C$2:$L$732,10,FALSE)</f>
        <v>42</v>
      </c>
      <c r="AB407" t="str">
        <f>+Tabla24[[#This Row],[ItemCode]]</f>
        <v>E16-16MF</v>
      </c>
      <c r="AC407" s="69" t="s">
        <v>658</v>
      </c>
      <c r="AD407" t="s">
        <v>658</v>
      </c>
      <c r="AE407">
        <v>23.787299999999998</v>
      </c>
      <c r="AF407">
        <v>23.787299999999998</v>
      </c>
      <c r="AG407" t="s">
        <v>2637</v>
      </c>
    </row>
    <row r="408" spans="1:33" x14ac:dyDescent="0.35">
      <c r="A408" t="s">
        <v>2580</v>
      </c>
      <c r="B408" t="str">
        <f t="shared" si="6"/>
        <v>11001425491</v>
      </c>
      <c r="C408">
        <f>+VLOOKUP(E408,'Hoja1 (2)'!$C$2:$O$732,13,FALSE)</f>
        <v>1100142</v>
      </c>
      <c r="D408">
        <v>5491</v>
      </c>
      <c r="E408" t="s">
        <v>963</v>
      </c>
      <c r="F408">
        <f>+VLOOKUP(E408,'Hoja1 (2)'!$C$2:$O$732,13,FALSE)</f>
        <v>1100142</v>
      </c>
      <c r="G408" t="s">
        <v>964</v>
      </c>
      <c r="H408" t="s">
        <v>1743</v>
      </c>
      <c r="I408">
        <v>110</v>
      </c>
      <c r="J408" t="s">
        <v>2517</v>
      </c>
      <c r="K408" t="s">
        <v>2517</v>
      </c>
      <c r="L408" t="s">
        <v>2517</v>
      </c>
      <c r="M408" t="s">
        <v>2517</v>
      </c>
      <c r="N408" t="s">
        <v>1743</v>
      </c>
      <c r="O408">
        <v>0</v>
      </c>
      <c r="P408" t="s">
        <v>2518</v>
      </c>
      <c r="Q408" t="s">
        <v>2518</v>
      </c>
      <c r="R408" t="s">
        <v>2518</v>
      </c>
      <c r="S408" t="s">
        <v>1745</v>
      </c>
      <c r="T408" t="s">
        <v>1745</v>
      </c>
      <c r="U408" t="s">
        <v>1746</v>
      </c>
      <c r="V408">
        <v>0</v>
      </c>
      <c r="W408" t="s">
        <v>2518</v>
      </c>
      <c r="X408" t="s">
        <v>1745</v>
      </c>
      <c r="Y408">
        <f>+VLOOKUP(Tabla24[[#This Row],[ItemCode]],'Hoja1 (2)'!$C$2:$H$732,6,FALSE)</f>
        <v>1100</v>
      </c>
      <c r="Z408">
        <f>+VLOOKUP(Tabla24[[#This Row],[ItemCode]],'Hoja1 (2)'!$C$2:$J$732,8,FALSE)</f>
        <v>1</v>
      </c>
      <c r="AA408">
        <f>+VLOOKUP(Tabla24[[#This Row],[ItemCode]],'Hoja1 (2)'!$C$2:$L$732,10,FALSE)</f>
        <v>42</v>
      </c>
      <c r="AB408" t="str">
        <f>+Tabla24[[#This Row],[ItemCode]]</f>
        <v>E16-20FJ</v>
      </c>
      <c r="AC408" s="69" t="s">
        <v>963</v>
      </c>
      <c r="AD408" t="s">
        <v>963</v>
      </c>
      <c r="AE408">
        <v>24.34</v>
      </c>
      <c r="AF408">
        <v>24.34</v>
      </c>
      <c r="AG408" t="s">
        <v>2637</v>
      </c>
    </row>
    <row r="409" spans="1:33" x14ac:dyDescent="0.35">
      <c r="A409" t="s">
        <v>2581</v>
      </c>
      <c r="B409" t="str">
        <f t="shared" si="6"/>
        <v>11001425492</v>
      </c>
      <c r="C409">
        <f>+VLOOKUP(E409,'Hoja1 (2)'!$C$2:$O$732,13,FALSE)</f>
        <v>1100142</v>
      </c>
      <c r="D409">
        <v>5492</v>
      </c>
      <c r="E409" t="s">
        <v>1007</v>
      </c>
      <c r="F409">
        <f>+VLOOKUP(E409,'Hoja1 (2)'!$C$2:$O$732,13,FALSE)</f>
        <v>1100142</v>
      </c>
      <c r="G409" t="s">
        <v>1008</v>
      </c>
      <c r="H409" t="s">
        <v>1743</v>
      </c>
      <c r="I409">
        <v>110</v>
      </c>
      <c r="J409" t="s">
        <v>2517</v>
      </c>
      <c r="K409" t="s">
        <v>2517</v>
      </c>
      <c r="L409" t="s">
        <v>2517</v>
      </c>
      <c r="M409" t="s">
        <v>2517</v>
      </c>
      <c r="N409" t="s">
        <v>1743</v>
      </c>
      <c r="O409">
        <v>0</v>
      </c>
      <c r="P409" t="s">
        <v>2518</v>
      </c>
      <c r="Q409" t="s">
        <v>2518</v>
      </c>
      <c r="R409" t="s">
        <v>2518</v>
      </c>
      <c r="S409" t="s">
        <v>1745</v>
      </c>
      <c r="T409" t="s">
        <v>1745</v>
      </c>
      <c r="U409" t="s">
        <v>1746</v>
      </c>
      <c r="V409">
        <v>0</v>
      </c>
      <c r="W409" t="s">
        <v>2518</v>
      </c>
      <c r="X409" t="s">
        <v>1745</v>
      </c>
      <c r="Y409">
        <f>+VLOOKUP(Tabla24[[#This Row],[ItemCode]],'Hoja1 (2)'!$C$2:$H$732,6,FALSE)</f>
        <v>1100</v>
      </c>
      <c r="Z409">
        <f>+VLOOKUP(Tabla24[[#This Row],[ItemCode]],'Hoja1 (2)'!$C$2:$J$732,8,FALSE)</f>
        <v>1</v>
      </c>
      <c r="AA409">
        <f>+VLOOKUP(Tabla24[[#This Row],[ItemCode]],'Hoja1 (2)'!$C$2:$L$732,10,FALSE)</f>
        <v>42</v>
      </c>
      <c r="AB409" t="str">
        <f>+Tabla24[[#This Row],[ItemCode]]</f>
        <v>E16-20FJ90M</v>
      </c>
      <c r="AC409" s="69" t="s">
        <v>1007</v>
      </c>
      <c r="AD409" t="s">
        <v>1007</v>
      </c>
      <c r="AE409">
        <v>32.53</v>
      </c>
      <c r="AF409">
        <v>32.53</v>
      </c>
      <c r="AG409" t="s">
        <v>2637</v>
      </c>
    </row>
    <row r="410" spans="1:33" x14ac:dyDescent="0.35">
      <c r="A410" t="s">
        <v>2582</v>
      </c>
      <c r="B410" t="str">
        <f t="shared" si="6"/>
        <v>11001425493</v>
      </c>
      <c r="C410">
        <f>+VLOOKUP(E410,'Hoja1 (2)'!$C$2:$O$732,13,FALSE)</f>
        <v>1100142</v>
      </c>
      <c r="D410">
        <v>5493</v>
      </c>
      <c r="E410" t="s">
        <v>518</v>
      </c>
      <c r="F410">
        <f>+VLOOKUP(E410,'Hoja1 (2)'!$C$2:$O$732,13,FALSE)</f>
        <v>1100142</v>
      </c>
      <c r="G410" t="s">
        <v>519</v>
      </c>
      <c r="H410" t="s">
        <v>1743</v>
      </c>
      <c r="I410">
        <v>110</v>
      </c>
      <c r="J410" t="s">
        <v>2517</v>
      </c>
      <c r="K410" t="s">
        <v>2517</v>
      </c>
      <c r="L410" t="s">
        <v>2517</v>
      </c>
      <c r="M410" t="s">
        <v>2517</v>
      </c>
      <c r="N410" t="s">
        <v>1743</v>
      </c>
      <c r="O410">
        <v>0</v>
      </c>
      <c r="P410" t="s">
        <v>2518</v>
      </c>
      <c r="Q410" t="s">
        <v>2518</v>
      </c>
      <c r="R410" t="s">
        <v>2518</v>
      </c>
      <c r="S410" t="s">
        <v>1745</v>
      </c>
      <c r="T410" t="s">
        <v>1745</v>
      </c>
      <c r="U410" t="s">
        <v>1746</v>
      </c>
      <c r="V410">
        <v>0</v>
      </c>
      <c r="W410" t="s">
        <v>2518</v>
      </c>
      <c r="X410" t="s">
        <v>1745</v>
      </c>
      <c r="Y410">
        <f>+VLOOKUP(Tabla24[[#This Row],[ItemCode]],'Hoja1 (2)'!$C$2:$H$732,6,FALSE)</f>
        <v>1100</v>
      </c>
      <c r="Z410">
        <f>+VLOOKUP(Tabla24[[#This Row],[ItemCode]],'Hoja1 (2)'!$C$2:$J$732,8,FALSE)</f>
        <v>1</v>
      </c>
      <c r="AA410">
        <f>+VLOOKUP(Tabla24[[#This Row],[ItemCode]],'Hoja1 (2)'!$C$2:$L$732,10,FALSE)</f>
        <v>42</v>
      </c>
      <c r="AB410" t="str">
        <f>+Tabla24[[#This Row],[ItemCode]]</f>
        <v>E16-20FL</v>
      </c>
      <c r="AC410" s="69" t="s">
        <v>518</v>
      </c>
      <c r="AD410" t="s">
        <v>518</v>
      </c>
      <c r="AE410">
        <v>8.4499999999999993</v>
      </c>
      <c r="AF410">
        <v>8.4499999999999993</v>
      </c>
      <c r="AG410" t="s">
        <v>2637</v>
      </c>
    </row>
    <row r="411" spans="1:33" x14ac:dyDescent="0.35">
      <c r="A411" t="s">
        <v>2583</v>
      </c>
      <c r="B411" t="str">
        <f t="shared" si="6"/>
        <v>11001425494</v>
      </c>
      <c r="C411">
        <f>+VLOOKUP(E411,'Hoja1 (2)'!$C$2:$O$732,13,FALSE)</f>
        <v>1100142</v>
      </c>
      <c r="D411">
        <v>5494</v>
      </c>
      <c r="E411" t="s">
        <v>522</v>
      </c>
      <c r="F411">
        <f>+VLOOKUP(E411,'Hoja1 (2)'!$C$2:$O$732,13,FALSE)</f>
        <v>1100142</v>
      </c>
      <c r="G411" t="s">
        <v>523</v>
      </c>
      <c r="H411" t="s">
        <v>1743</v>
      </c>
      <c r="I411">
        <v>110</v>
      </c>
      <c r="J411" t="s">
        <v>2517</v>
      </c>
      <c r="K411" t="s">
        <v>2517</v>
      </c>
      <c r="L411" t="s">
        <v>2517</v>
      </c>
      <c r="M411" t="s">
        <v>2517</v>
      </c>
      <c r="N411" t="s">
        <v>1743</v>
      </c>
      <c r="O411">
        <v>0</v>
      </c>
      <c r="P411" t="s">
        <v>2518</v>
      </c>
      <c r="Q411" t="s">
        <v>2518</v>
      </c>
      <c r="R411" t="s">
        <v>2518</v>
      </c>
      <c r="S411" t="s">
        <v>1745</v>
      </c>
      <c r="T411" t="s">
        <v>1745</v>
      </c>
      <c r="U411" t="s">
        <v>1746</v>
      </c>
      <c r="V411">
        <v>0</v>
      </c>
      <c r="W411" t="s">
        <v>2518</v>
      </c>
      <c r="X411" t="s">
        <v>1745</v>
      </c>
      <c r="Y411">
        <f>+VLOOKUP(Tabla24[[#This Row],[ItemCode]],'Hoja1 (2)'!$C$2:$H$732,6,FALSE)</f>
        <v>1100</v>
      </c>
      <c r="Z411">
        <f>+VLOOKUP(Tabla24[[#This Row],[ItemCode]],'Hoja1 (2)'!$C$2:$J$732,8,FALSE)</f>
        <v>1</v>
      </c>
      <c r="AA411">
        <f>+VLOOKUP(Tabla24[[#This Row],[ItemCode]],'Hoja1 (2)'!$C$2:$L$732,10,FALSE)</f>
        <v>42</v>
      </c>
      <c r="AB411" t="str">
        <f>+Tabla24[[#This Row],[ItemCode]]</f>
        <v>E16-20FL45</v>
      </c>
      <c r="AC411" s="69" t="s">
        <v>522</v>
      </c>
      <c r="AD411" t="s">
        <v>522</v>
      </c>
      <c r="AE411">
        <v>14.69</v>
      </c>
      <c r="AF411">
        <v>14.69</v>
      </c>
      <c r="AG411" t="s">
        <v>2637</v>
      </c>
    </row>
    <row r="412" spans="1:33" x14ac:dyDescent="0.35">
      <c r="A412" t="s">
        <v>2783</v>
      </c>
      <c r="B412" t="str">
        <f t="shared" si="6"/>
        <v>11001425495</v>
      </c>
      <c r="C412">
        <f>+VLOOKUP(E412,'Hoja1 (2)'!$C$2:$O$732,13,FALSE)</f>
        <v>1100142</v>
      </c>
      <c r="D412">
        <v>5495</v>
      </c>
      <c r="E412" t="s">
        <v>520</v>
      </c>
      <c r="F412">
        <f>+VLOOKUP(E412,'Hoja1 (2)'!$C$2:$O$732,13,FALSE)</f>
        <v>1100142</v>
      </c>
      <c r="G412" t="s">
        <v>521</v>
      </c>
      <c r="H412" t="s">
        <v>1743</v>
      </c>
      <c r="I412">
        <v>110</v>
      </c>
      <c r="J412" t="s">
        <v>2517</v>
      </c>
      <c r="K412" t="s">
        <v>2517</v>
      </c>
      <c r="L412" t="s">
        <v>2517</v>
      </c>
      <c r="M412" t="s">
        <v>2517</v>
      </c>
      <c r="N412" t="s">
        <v>1743</v>
      </c>
      <c r="O412">
        <v>0</v>
      </c>
      <c r="P412" t="s">
        <v>2518</v>
      </c>
      <c r="Q412" t="s">
        <v>2518</v>
      </c>
      <c r="R412" t="s">
        <v>2518</v>
      </c>
      <c r="S412" t="s">
        <v>1745</v>
      </c>
      <c r="T412" t="s">
        <v>1745</v>
      </c>
      <c r="U412" t="s">
        <v>1746</v>
      </c>
      <c r="V412">
        <v>3</v>
      </c>
      <c r="W412" t="s">
        <v>2518</v>
      </c>
      <c r="X412" t="s">
        <v>1745</v>
      </c>
      <c r="Y412">
        <f>+VLOOKUP(Tabla24[[#This Row],[ItemCode]],'Hoja1 (2)'!$C$2:$H$732,6,FALSE)</f>
        <v>1100</v>
      </c>
      <c r="Z412">
        <f>+VLOOKUP(Tabla24[[#This Row],[ItemCode]],'Hoja1 (2)'!$C$2:$J$732,8,FALSE)</f>
        <v>1</v>
      </c>
      <c r="AA412">
        <f>+VLOOKUP(Tabla24[[#This Row],[ItemCode]],'Hoja1 (2)'!$C$2:$L$732,10,FALSE)</f>
        <v>42</v>
      </c>
      <c r="AB412" t="str">
        <f>+Tabla24[[#This Row],[ItemCode]]</f>
        <v>E16-20FL90</v>
      </c>
      <c r="AC412" s="69" t="s">
        <v>520</v>
      </c>
      <c r="AD412" t="s">
        <v>520</v>
      </c>
      <c r="AE412">
        <v>18.27</v>
      </c>
      <c r="AF412">
        <v>18.27</v>
      </c>
      <c r="AG412" t="s">
        <v>2637</v>
      </c>
    </row>
    <row r="413" spans="1:33" x14ac:dyDescent="0.35">
      <c r="A413" t="s">
        <v>2784</v>
      </c>
      <c r="B413" t="str">
        <f t="shared" si="6"/>
        <v>11001425496</v>
      </c>
      <c r="C413">
        <f>+VLOOKUP(E413,'Hoja1 (2)'!$C$2:$O$732,13,FALSE)</f>
        <v>1100142</v>
      </c>
      <c r="D413">
        <v>5496</v>
      </c>
      <c r="E413" t="s">
        <v>700</v>
      </c>
      <c r="F413">
        <f>+VLOOKUP(E413,'Hoja1 (2)'!$C$2:$O$732,13,FALSE)</f>
        <v>1100142</v>
      </c>
      <c r="G413" t="s">
        <v>701</v>
      </c>
      <c r="H413" t="s">
        <v>1743</v>
      </c>
      <c r="I413">
        <v>110</v>
      </c>
      <c r="J413" t="s">
        <v>2517</v>
      </c>
      <c r="K413" t="s">
        <v>2517</v>
      </c>
      <c r="L413" t="s">
        <v>2517</v>
      </c>
      <c r="M413" t="s">
        <v>2517</v>
      </c>
      <c r="N413" t="s">
        <v>1743</v>
      </c>
      <c r="O413">
        <v>0</v>
      </c>
      <c r="P413" t="s">
        <v>2518</v>
      </c>
      <c r="Q413" t="s">
        <v>2518</v>
      </c>
      <c r="R413" t="s">
        <v>2518</v>
      </c>
      <c r="S413" t="s">
        <v>1745</v>
      </c>
      <c r="T413" t="s">
        <v>1745</v>
      </c>
      <c r="U413" t="s">
        <v>1746</v>
      </c>
      <c r="V413">
        <v>0</v>
      </c>
      <c r="W413" t="s">
        <v>2518</v>
      </c>
      <c r="X413" t="s">
        <v>1745</v>
      </c>
      <c r="Y413">
        <f>+VLOOKUP(Tabla24[[#This Row],[ItemCode]],'Hoja1 (2)'!$C$2:$H$732,6,FALSE)</f>
        <v>1100</v>
      </c>
      <c r="Z413">
        <f>+VLOOKUP(Tabla24[[#This Row],[ItemCode]],'Hoja1 (2)'!$C$2:$J$732,8,FALSE)</f>
        <v>1</v>
      </c>
      <c r="AA413">
        <f>+VLOOKUP(Tabla24[[#This Row],[ItemCode]],'Hoja1 (2)'!$C$2:$L$732,10,FALSE)</f>
        <v>42</v>
      </c>
      <c r="AB413" t="str">
        <f>+Tabla24[[#This Row],[ItemCode]]</f>
        <v>E16-20MJ</v>
      </c>
      <c r="AC413" s="69" t="s">
        <v>700</v>
      </c>
      <c r="AD413" t="s">
        <v>700</v>
      </c>
      <c r="AE413">
        <v>16.579999999999998</v>
      </c>
      <c r="AF413">
        <v>16.579999999999998</v>
      </c>
      <c r="AG413" t="s">
        <v>2637</v>
      </c>
    </row>
    <row r="414" spans="1:33" x14ac:dyDescent="0.35">
      <c r="A414" t="s">
        <v>2785</v>
      </c>
      <c r="B414" t="str">
        <f t="shared" si="6"/>
        <v>11001425497</v>
      </c>
      <c r="C414">
        <f>+VLOOKUP(E414,'Hoja1 (2)'!$C$2:$O$732,13,FALSE)</f>
        <v>1100142</v>
      </c>
      <c r="D414">
        <v>5497</v>
      </c>
      <c r="E414" t="s">
        <v>303</v>
      </c>
      <c r="F414">
        <f>+VLOOKUP(E414,'Hoja1 (2)'!$C$2:$O$732,13,FALSE)</f>
        <v>1100142</v>
      </c>
      <c r="G414" t="s">
        <v>304</v>
      </c>
      <c r="H414" t="s">
        <v>1743</v>
      </c>
      <c r="I414">
        <v>110</v>
      </c>
      <c r="J414" t="s">
        <v>2517</v>
      </c>
      <c r="K414" t="s">
        <v>2517</v>
      </c>
      <c r="L414" t="s">
        <v>2517</v>
      </c>
      <c r="M414" t="s">
        <v>2517</v>
      </c>
      <c r="N414" t="s">
        <v>1743</v>
      </c>
      <c r="O414">
        <v>0</v>
      </c>
      <c r="P414" t="s">
        <v>2518</v>
      </c>
      <c r="Q414" t="s">
        <v>2518</v>
      </c>
      <c r="R414" t="s">
        <v>2518</v>
      </c>
      <c r="S414" t="s">
        <v>1745</v>
      </c>
      <c r="T414" t="s">
        <v>1745</v>
      </c>
      <c r="U414" t="s">
        <v>1746</v>
      </c>
      <c r="V414">
        <v>0</v>
      </c>
      <c r="W414" t="s">
        <v>2518</v>
      </c>
      <c r="X414" t="s">
        <v>1745</v>
      </c>
      <c r="Y414">
        <f>+VLOOKUP(Tabla24[[#This Row],[ItemCode]],'Hoja1 (2)'!$C$2:$H$732,6,FALSE)</f>
        <v>1100</v>
      </c>
      <c r="Z414">
        <f>+VLOOKUP(Tabla24[[#This Row],[ItemCode]],'Hoja1 (2)'!$C$2:$J$732,8,FALSE)</f>
        <v>1</v>
      </c>
      <c r="AA414">
        <f>+VLOOKUP(Tabla24[[#This Row],[ItemCode]],'Hoja1 (2)'!$C$2:$L$732,10,FALSE)</f>
        <v>42</v>
      </c>
      <c r="AB414" t="str">
        <f>+Tabla24[[#This Row],[ItemCode]]</f>
        <v>E16-33FK</v>
      </c>
      <c r="AC414" s="69" t="s">
        <v>303</v>
      </c>
      <c r="AD414" t="s">
        <v>303</v>
      </c>
      <c r="AE414">
        <v>17.4556</v>
      </c>
      <c r="AF414">
        <v>17.4556</v>
      </c>
      <c r="AG414" t="s">
        <v>2637</v>
      </c>
    </row>
    <row r="415" spans="1:33" x14ac:dyDescent="0.35">
      <c r="A415" t="s">
        <v>2786</v>
      </c>
      <c r="B415" t="str">
        <f t="shared" si="6"/>
        <v>11001425498</v>
      </c>
      <c r="C415">
        <f>+VLOOKUP(E415,'Hoja1 (2)'!$C$2:$O$732,13,FALSE)</f>
        <v>1100142</v>
      </c>
      <c r="D415">
        <v>5498</v>
      </c>
      <c r="E415" t="s">
        <v>116</v>
      </c>
      <c r="F415">
        <f>+VLOOKUP(E415,'Hoja1 (2)'!$C$2:$O$732,13,FALSE)</f>
        <v>1100142</v>
      </c>
      <c r="G415" t="s">
        <v>115</v>
      </c>
      <c r="H415" t="s">
        <v>1743</v>
      </c>
      <c r="I415">
        <v>110</v>
      </c>
      <c r="J415" t="s">
        <v>2517</v>
      </c>
      <c r="K415" t="s">
        <v>2517</v>
      </c>
      <c r="L415" t="s">
        <v>2517</v>
      </c>
      <c r="M415" t="s">
        <v>2517</v>
      </c>
      <c r="N415" t="s">
        <v>1743</v>
      </c>
      <c r="O415">
        <v>0</v>
      </c>
      <c r="P415" t="s">
        <v>2518</v>
      </c>
      <c r="Q415" t="s">
        <v>2518</v>
      </c>
      <c r="R415" t="s">
        <v>2518</v>
      </c>
      <c r="S415" t="s">
        <v>1745</v>
      </c>
      <c r="T415" t="s">
        <v>1745</v>
      </c>
      <c r="U415" t="s">
        <v>1746</v>
      </c>
      <c r="V415">
        <v>0</v>
      </c>
      <c r="W415" t="s">
        <v>2517</v>
      </c>
      <c r="X415" t="s">
        <v>1745</v>
      </c>
      <c r="Y415">
        <f>+VLOOKUP(Tabla24[[#This Row],[ItemCode]],'Hoja1 (2)'!$C$2:$H$732,6,FALSE)</f>
        <v>1100</v>
      </c>
      <c r="Z415">
        <f>+VLOOKUP(Tabla24[[#This Row],[ItemCode]],'Hoja1 (2)'!$C$2:$J$732,8,FALSE)</f>
        <v>1</v>
      </c>
      <c r="AA415">
        <f>+VLOOKUP(Tabla24[[#This Row],[ItemCode]],'Hoja1 (2)'!$C$2:$L$732,10,FALSE)</f>
        <v>42</v>
      </c>
      <c r="AB415" t="str">
        <f>+Tabla24[[#This Row],[ItemCode]]</f>
        <v>E16-36FK</v>
      </c>
      <c r="AC415" s="69" t="s">
        <v>116</v>
      </c>
      <c r="AD415" t="s">
        <v>116</v>
      </c>
      <c r="AE415">
        <v>15.498200000000001</v>
      </c>
      <c r="AF415">
        <v>15.498200000000001</v>
      </c>
      <c r="AG415" t="s">
        <v>2637</v>
      </c>
    </row>
    <row r="416" spans="1:33" x14ac:dyDescent="0.35">
      <c r="A416" t="s">
        <v>2787</v>
      </c>
      <c r="B416" t="str">
        <f t="shared" si="6"/>
        <v>11001425499</v>
      </c>
      <c r="C416">
        <f>+VLOOKUP(E416,'Hoja1 (2)'!$C$2:$O$732,13,FALSE)</f>
        <v>1100142</v>
      </c>
      <c r="D416">
        <v>5499</v>
      </c>
      <c r="E416" t="s">
        <v>885</v>
      </c>
      <c r="F416">
        <f>+VLOOKUP(E416,'Hoja1 (2)'!$C$2:$O$732,13,FALSE)</f>
        <v>1100142</v>
      </c>
      <c r="G416" t="s">
        <v>886</v>
      </c>
      <c r="H416" t="s">
        <v>1743</v>
      </c>
      <c r="I416">
        <v>110</v>
      </c>
      <c r="J416" t="s">
        <v>2517</v>
      </c>
      <c r="K416" t="s">
        <v>2517</v>
      </c>
      <c r="L416" t="s">
        <v>2517</v>
      </c>
      <c r="M416" t="s">
        <v>2517</v>
      </c>
      <c r="N416" t="s">
        <v>1743</v>
      </c>
      <c r="O416">
        <v>0</v>
      </c>
      <c r="P416" t="s">
        <v>2518</v>
      </c>
      <c r="Q416" t="s">
        <v>2518</v>
      </c>
      <c r="R416" t="s">
        <v>2518</v>
      </c>
      <c r="S416" t="s">
        <v>1745</v>
      </c>
      <c r="T416" t="s">
        <v>1745</v>
      </c>
      <c r="U416" t="s">
        <v>1746</v>
      </c>
      <c r="V416">
        <v>0</v>
      </c>
      <c r="W416" t="s">
        <v>2518</v>
      </c>
      <c r="X416" t="s">
        <v>1745</v>
      </c>
      <c r="Y416">
        <f>+VLOOKUP(Tabla24[[#This Row],[ItemCode]],'Hoja1 (2)'!$C$2:$H$732,6,FALSE)</f>
        <v>1100</v>
      </c>
      <c r="Z416">
        <f>+VLOOKUP(Tabla24[[#This Row],[ItemCode]],'Hoja1 (2)'!$C$2:$J$732,8,FALSE)</f>
        <v>1</v>
      </c>
      <c r="AA416">
        <f>+VLOOKUP(Tabla24[[#This Row],[ItemCode]],'Hoja1 (2)'!$C$2:$L$732,10,FALSE)</f>
        <v>42</v>
      </c>
      <c r="AB416" t="str">
        <f>+Tabla24[[#This Row],[ItemCode]]</f>
        <v>E16-36FML45</v>
      </c>
      <c r="AC416" s="69" t="s">
        <v>885</v>
      </c>
      <c r="AD416" t="s">
        <v>885</v>
      </c>
      <c r="AE416">
        <v>17.180199999999999</v>
      </c>
      <c r="AF416">
        <v>17.180199999999999</v>
      </c>
      <c r="AG416" t="s">
        <v>2637</v>
      </c>
    </row>
    <row r="417" spans="1:33" x14ac:dyDescent="0.35">
      <c r="A417" t="s">
        <v>2788</v>
      </c>
      <c r="B417" t="str">
        <f t="shared" si="6"/>
        <v>11001425500</v>
      </c>
      <c r="C417">
        <f>+VLOOKUP(E417,'Hoja1 (2)'!$C$2:$O$732,13,FALSE)</f>
        <v>1100142</v>
      </c>
      <c r="D417">
        <v>5500</v>
      </c>
      <c r="E417" t="s">
        <v>875</v>
      </c>
      <c r="F417">
        <f>+VLOOKUP(E417,'Hoja1 (2)'!$C$2:$O$732,13,FALSE)</f>
        <v>1100142</v>
      </c>
      <c r="G417" t="s">
        <v>876</v>
      </c>
      <c r="H417" t="s">
        <v>1743</v>
      </c>
      <c r="I417">
        <v>110</v>
      </c>
      <c r="J417" t="s">
        <v>2517</v>
      </c>
      <c r="K417" t="s">
        <v>2517</v>
      </c>
      <c r="L417" t="s">
        <v>2517</v>
      </c>
      <c r="M417" t="s">
        <v>2517</v>
      </c>
      <c r="N417" t="s">
        <v>1743</v>
      </c>
      <c r="O417">
        <v>0</v>
      </c>
      <c r="P417" t="s">
        <v>2518</v>
      </c>
      <c r="Q417" t="s">
        <v>2518</v>
      </c>
      <c r="R417" t="s">
        <v>2518</v>
      </c>
      <c r="S417" t="s">
        <v>1745</v>
      </c>
      <c r="T417" t="s">
        <v>1745</v>
      </c>
      <c r="U417" t="s">
        <v>1746</v>
      </c>
      <c r="V417">
        <v>0</v>
      </c>
      <c r="W417" t="s">
        <v>2518</v>
      </c>
      <c r="X417" t="s">
        <v>1745</v>
      </c>
      <c r="Y417">
        <f>+VLOOKUP(Tabla24[[#This Row],[ItemCode]],'Hoja1 (2)'!$C$2:$H$732,6,FALSE)</f>
        <v>1100</v>
      </c>
      <c r="Z417">
        <f>+VLOOKUP(Tabla24[[#This Row],[ItemCode]],'Hoja1 (2)'!$C$2:$J$732,8,FALSE)</f>
        <v>1</v>
      </c>
      <c r="AA417">
        <f>+VLOOKUP(Tabla24[[#This Row],[ItemCode]],'Hoja1 (2)'!$C$2:$L$732,10,FALSE)</f>
        <v>42</v>
      </c>
      <c r="AB417" t="str">
        <f>+Tabla24[[#This Row],[ItemCode]]</f>
        <v>E16-36FML90</v>
      </c>
      <c r="AC417" s="69" t="s">
        <v>875</v>
      </c>
      <c r="AD417" t="s">
        <v>875</v>
      </c>
      <c r="AE417">
        <v>16.682500000000001</v>
      </c>
      <c r="AF417">
        <v>16.682500000000001</v>
      </c>
      <c r="AG417" t="s">
        <v>2637</v>
      </c>
    </row>
    <row r="418" spans="1:33" x14ac:dyDescent="0.35">
      <c r="A418" t="s">
        <v>2789</v>
      </c>
      <c r="B418" t="str">
        <f t="shared" si="6"/>
        <v>11001425501</v>
      </c>
      <c r="C418">
        <f>+VLOOKUP(E418,'Hoja1 (2)'!$C$2:$O$732,13,FALSE)</f>
        <v>1100142</v>
      </c>
      <c r="D418">
        <v>5501</v>
      </c>
      <c r="E418" t="s">
        <v>75</v>
      </c>
      <c r="F418">
        <f>+VLOOKUP(E418,'Hoja1 (2)'!$C$2:$O$732,13,FALSE)</f>
        <v>1100142</v>
      </c>
      <c r="G418" t="s">
        <v>76</v>
      </c>
      <c r="H418" t="s">
        <v>1743</v>
      </c>
      <c r="I418">
        <v>110</v>
      </c>
      <c r="J418" t="s">
        <v>2517</v>
      </c>
      <c r="K418" t="s">
        <v>2517</v>
      </c>
      <c r="L418" t="s">
        <v>2517</v>
      </c>
      <c r="M418" t="s">
        <v>2517</v>
      </c>
      <c r="N418" t="s">
        <v>1743</v>
      </c>
      <c r="O418">
        <v>0</v>
      </c>
      <c r="P418" t="s">
        <v>2518</v>
      </c>
      <c r="Q418" t="s">
        <v>2518</v>
      </c>
      <c r="R418" t="s">
        <v>2518</v>
      </c>
      <c r="S418" t="s">
        <v>1745</v>
      </c>
      <c r="T418" t="s">
        <v>1745</v>
      </c>
      <c r="U418" t="s">
        <v>1746</v>
      </c>
      <c r="V418">
        <v>0</v>
      </c>
      <c r="W418" t="s">
        <v>2518</v>
      </c>
      <c r="X418" t="s">
        <v>1745</v>
      </c>
      <c r="Y418">
        <f>+VLOOKUP(Tabla24[[#This Row],[ItemCode]],'Hoja1 (2)'!$C$2:$H$732,6,FALSE)</f>
        <v>1100</v>
      </c>
      <c r="Z418">
        <f>+VLOOKUP(Tabla24[[#This Row],[ItemCode]],'Hoja1 (2)'!$C$2:$J$732,8,FALSE)</f>
        <v>1</v>
      </c>
      <c r="AA418">
        <f>+VLOOKUP(Tabla24[[#This Row],[ItemCode]],'Hoja1 (2)'!$C$2:$L$732,10,FALSE)</f>
        <v>42</v>
      </c>
      <c r="AB418" t="str">
        <f>+Tabla24[[#This Row],[ItemCode]]</f>
        <v>E16-36MMS</v>
      </c>
      <c r="AC418" s="69" t="s">
        <v>75</v>
      </c>
      <c r="AD418" t="s">
        <v>75</v>
      </c>
      <c r="AE418">
        <v>11.980700000000001</v>
      </c>
      <c r="AF418">
        <v>11.980700000000001</v>
      </c>
      <c r="AG418" t="s">
        <v>2637</v>
      </c>
    </row>
    <row r="419" spans="1:33" x14ac:dyDescent="0.35">
      <c r="A419" t="s">
        <v>2584</v>
      </c>
      <c r="B419" t="str">
        <f t="shared" si="6"/>
        <v>11002325502</v>
      </c>
      <c r="C419">
        <f>+VLOOKUP(E419,'Hoja1 (2)'!$C$2:$O$732,13,FALSE)</f>
        <v>1100232</v>
      </c>
      <c r="D419">
        <v>5502</v>
      </c>
      <c r="E419" t="s">
        <v>49</v>
      </c>
      <c r="F419">
        <f>+VLOOKUP(E419,'Hoja1 (2)'!$C$2:$O$732,13,FALSE)</f>
        <v>1100232</v>
      </c>
      <c r="G419" t="s">
        <v>50</v>
      </c>
      <c r="H419" t="s">
        <v>1743</v>
      </c>
      <c r="I419">
        <v>102</v>
      </c>
      <c r="J419" t="s">
        <v>2517</v>
      </c>
      <c r="K419" t="s">
        <v>2517</v>
      </c>
      <c r="L419" t="s">
        <v>2517</v>
      </c>
      <c r="M419" t="s">
        <v>2517</v>
      </c>
      <c r="N419" t="s">
        <v>1743</v>
      </c>
      <c r="O419">
        <v>0</v>
      </c>
      <c r="P419" t="s">
        <v>2518</v>
      </c>
      <c r="Q419" t="s">
        <v>2518</v>
      </c>
      <c r="R419" t="s">
        <v>2518</v>
      </c>
      <c r="S419" t="s">
        <v>1745</v>
      </c>
      <c r="T419" t="s">
        <v>1745</v>
      </c>
      <c r="U419" t="s">
        <v>1746</v>
      </c>
      <c r="V419">
        <v>0</v>
      </c>
      <c r="W419" t="s">
        <v>2517</v>
      </c>
      <c r="X419" t="s">
        <v>1745</v>
      </c>
      <c r="Y419">
        <f>+VLOOKUP(Tabla24[[#This Row],[ItemCode]],'Hoja1 (2)'!$C$2:$H$732,6,FALSE)</f>
        <v>1100</v>
      </c>
      <c r="Z419">
        <f>+VLOOKUP(Tabla24[[#This Row],[ItemCode]],'Hoja1 (2)'!$C$2:$J$732,8,FALSE)</f>
        <v>2</v>
      </c>
      <c r="AA419">
        <f>+VLOOKUP(Tabla24[[#This Row],[ItemCode]],'Hoja1 (2)'!$C$2:$L$732,10,FALSE)</f>
        <v>32</v>
      </c>
      <c r="AB419" t="str">
        <f>+Tabla24[[#This Row],[ItemCode]]</f>
        <v>E200P</v>
      </c>
      <c r="AC419" s="69" t="s">
        <v>49</v>
      </c>
      <c r="AD419" t="s">
        <v>49</v>
      </c>
      <c r="AE419">
        <v>1.95</v>
      </c>
      <c r="AF419">
        <v>1.95</v>
      </c>
      <c r="AG419" t="s">
        <v>2637</v>
      </c>
    </row>
    <row r="420" spans="1:33" x14ac:dyDescent="0.35">
      <c r="A420" t="s">
        <v>2585</v>
      </c>
      <c r="B420" t="str">
        <f t="shared" si="6"/>
        <v>11002325503</v>
      </c>
      <c r="C420">
        <f>+VLOOKUP(E420,'Hoja1 (2)'!$C$2:$O$732,13,FALSE)</f>
        <v>1100232</v>
      </c>
      <c r="D420">
        <v>5503</v>
      </c>
      <c r="E420" t="s">
        <v>97</v>
      </c>
      <c r="F420">
        <f>+VLOOKUP(E420,'Hoja1 (2)'!$C$2:$O$732,13,FALSE)</f>
        <v>1100232</v>
      </c>
      <c r="G420" t="s">
        <v>98</v>
      </c>
      <c r="H420" t="s">
        <v>1743</v>
      </c>
      <c r="I420">
        <v>102</v>
      </c>
      <c r="J420" t="s">
        <v>2517</v>
      </c>
      <c r="K420" t="s">
        <v>2517</v>
      </c>
      <c r="L420" t="s">
        <v>2517</v>
      </c>
      <c r="M420" t="s">
        <v>2517</v>
      </c>
      <c r="N420" t="s">
        <v>1743</v>
      </c>
      <c r="O420">
        <v>0</v>
      </c>
      <c r="P420" t="s">
        <v>2518</v>
      </c>
      <c r="Q420" t="s">
        <v>2518</v>
      </c>
      <c r="R420" t="s">
        <v>2518</v>
      </c>
      <c r="S420" t="s">
        <v>1745</v>
      </c>
      <c r="T420" t="s">
        <v>1745</v>
      </c>
      <c r="U420" t="s">
        <v>1746</v>
      </c>
      <c r="V420">
        <v>0</v>
      </c>
      <c r="W420" t="s">
        <v>2517</v>
      </c>
      <c r="X420" t="s">
        <v>1745</v>
      </c>
      <c r="Y420">
        <f>+VLOOKUP(Tabla24[[#This Row],[ItemCode]],'Hoja1 (2)'!$C$2:$H$732,6,FALSE)</f>
        <v>1100</v>
      </c>
      <c r="Z420">
        <f>+VLOOKUP(Tabla24[[#This Row],[ItemCode]],'Hoja1 (2)'!$C$2:$J$732,8,FALSE)</f>
        <v>2</v>
      </c>
      <c r="AA420">
        <f>+VLOOKUP(Tabla24[[#This Row],[ItemCode]],'Hoja1 (2)'!$C$2:$L$732,10,FALSE)</f>
        <v>32</v>
      </c>
      <c r="AB420" t="str">
        <f>+Tabla24[[#This Row],[ItemCode]]</f>
        <v>E200-S</v>
      </c>
      <c r="AC420" s="69" t="s">
        <v>97</v>
      </c>
      <c r="AD420" t="s">
        <v>97</v>
      </c>
      <c r="AE420">
        <v>28.77</v>
      </c>
      <c r="AF420">
        <v>28.77</v>
      </c>
      <c r="AG420" t="s">
        <v>2637</v>
      </c>
    </row>
    <row r="421" spans="1:33" x14ac:dyDescent="0.35">
      <c r="A421" t="s">
        <v>2790</v>
      </c>
      <c r="B421" t="str">
        <f t="shared" si="6"/>
        <v>11001425504</v>
      </c>
      <c r="C421">
        <f>+VLOOKUP(E421,'Hoja1 (2)'!$C$2:$O$732,13,FALSE)</f>
        <v>1100142</v>
      </c>
      <c r="D421">
        <v>5504</v>
      </c>
      <c r="E421" t="s">
        <v>299</v>
      </c>
      <c r="F421">
        <f>+VLOOKUP(E421,'Hoja1 (2)'!$C$2:$O$732,13,FALSE)</f>
        <v>1100142</v>
      </c>
      <c r="G421" t="s">
        <v>300</v>
      </c>
      <c r="H421" t="s">
        <v>1743</v>
      </c>
      <c r="I421">
        <v>110</v>
      </c>
      <c r="J421" t="s">
        <v>2517</v>
      </c>
      <c r="K421" t="s">
        <v>2517</v>
      </c>
      <c r="L421" t="s">
        <v>2517</v>
      </c>
      <c r="M421" t="s">
        <v>2517</v>
      </c>
      <c r="N421" t="s">
        <v>1743</v>
      </c>
      <c r="O421">
        <v>0</v>
      </c>
      <c r="P421" t="s">
        <v>2518</v>
      </c>
      <c r="Q421" t="s">
        <v>2518</v>
      </c>
      <c r="R421" t="s">
        <v>2518</v>
      </c>
      <c r="S421" t="s">
        <v>1745</v>
      </c>
      <c r="T421" t="s">
        <v>1745</v>
      </c>
      <c r="U421" t="s">
        <v>1746</v>
      </c>
      <c r="V421">
        <v>2</v>
      </c>
      <c r="W421" t="s">
        <v>2518</v>
      </c>
      <c r="X421" t="s">
        <v>1745</v>
      </c>
      <c r="Y421">
        <f>+VLOOKUP(Tabla24[[#This Row],[ItemCode]],'Hoja1 (2)'!$C$2:$H$732,6,FALSE)</f>
        <v>1100</v>
      </c>
      <c r="Z421">
        <f>+VLOOKUP(Tabla24[[#This Row],[ItemCode]],'Hoja1 (2)'!$C$2:$J$732,8,FALSE)</f>
        <v>1</v>
      </c>
      <c r="AA421">
        <f>+VLOOKUP(Tabla24[[#This Row],[ItemCode]],'Hoja1 (2)'!$C$2:$L$732,10,FALSE)</f>
        <v>42</v>
      </c>
      <c r="AB421" t="str">
        <f>+Tabla24[[#This Row],[ItemCode]]</f>
        <v>E20-20FJ45</v>
      </c>
      <c r="AC421" s="69" t="s">
        <v>299</v>
      </c>
      <c r="AD421" t="s">
        <v>299</v>
      </c>
      <c r="AE421">
        <v>30.72</v>
      </c>
      <c r="AF421">
        <v>30.72</v>
      </c>
      <c r="AG421" t="s">
        <v>2637</v>
      </c>
    </row>
    <row r="422" spans="1:33" x14ac:dyDescent="0.35">
      <c r="A422" t="s">
        <v>2791</v>
      </c>
      <c r="B422" t="str">
        <f t="shared" si="6"/>
        <v>11001425505</v>
      </c>
      <c r="C422">
        <f>+VLOOKUP(E422,'Hoja1 (2)'!$C$2:$O$732,13,FALSE)</f>
        <v>1100142</v>
      </c>
      <c r="D422">
        <v>5505</v>
      </c>
      <c r="E422" t="s">
        <v>1005</v>
      </c>
      <c r="F422">
        <f>+VLOOKUP(E422,'Hoja1 (2)'!$C$2:$O$732,13,FALSE)</f>
        <v>1100142</v>
      </c>
      <c r="G422" t="s">
        <v>1006</v>
      </c>
      <c r="H422" t="s">
        <v>1743</v>
      </c>
      <c r="I422">
        <v>110</v>
      </c>
      <c r="J422" t="s">
        <v>2517</v>
      </c>
      <c r="K422" t="s">
        <v>2517</v>
      </c>
      <c r="L422" t="s">
        <v>2517</v>
      </c>
      <c r="M422" t="s">
        <v>2517</v>
      </c>
      <c r="N422" t="s">
        <v>1743</v>
      </c>
      <c r="O422">
        <v>0</v>
      </c>
      <c r="P422" t="s">
        <v>2518</v>
      </c>
      <c r="Q422" t="s">
        <v>2518</v>
      </c>
      <c r="R422" t="s">
        <v>2518</v>
      </c>
      <c r="S422" t="s">
        <v>1745</v>
      </c>
      <c r="T422" t="s">
        <v>1745</v>
      </c>
      <c r="U422" t="s">
        <v>1746</v>
      </c>
      <c r="V422">
        <v>0</v>
      </c>
      <c r="W422" t="s">
        <v>2518</v>
      </c>
      <c r="X422" t="s">
        <v>1745</v>
      </c>
      <c r="Y422">
        <f>+VLOOKUP(Tabla24[[#This Row],[ItemCode]],'Hoja1 (2)'!$C$2:$H$732,6,FALSE)</f>
        <v>1100</v>
      </c>
      <c r="Z422">
        <f>+VLOOKUP(Tabla24[[#This Row],[ItemCode]],'Hoja1 (2)'!$C$2:$J$732,8,FALSE)</f>
        <v>1</v>
      </c>
      <c r="AA422">
        <f>+VLOOKUP(Tabla24[[#This Row],[ItemCode]],'Hoja1 (2)'!$C$2:$L$732,10,FALSE)</f>
        <v>42</v>
      </c>
      <c r="AB422" t="str">
        <f>+Tabla24[[#This Row],[ItemCode]]</f>
        <v>E20-20FJ90M</v>
      </c>
      <c r="AC422" s="69" t="s">
        <v>1005</v>
      </c>
      <c r="AD422" t="s">
        <v>1005</v>
      </c>
      <c r="AE422">
        <v>31.06</v>
      </c>
      <c r="AF422">
        <v>31.06</v>
      </c>
      <c r="AG422" t="s">
        <v>2637</v>
      </c>
    </row>
    <row r="423" spans="1:33" x14ac:dyDescent="0.35">
      <c r="A423" t="s">
        <v>2792</v>
      </c>
      <c r="B423" t="str">
        <f t="shared" si="6"/>
        <v>11001425506</v>
      </c>
      <c r="C423">
        <f>+VLOOKUP(E423,'Hoja1 (2)'!$C$2:$O$732,13,FALSE)</f>
        <v>1100142</v>
      </c>
      <c r="D423">
        <v>5506</v>
      </c>
      <c r="E423" t="s">
        <v>528</v>
      </c>
      <c r="F423">
        <f>+VLOOKUP(E423,'Hoja1 (2)'!$C$2:$O$732,13,FALSE)</f>
        <v>1100142</v>
      </c>
      <c r="G423" t="s">
        <v>529</v>
      </c>
      <c r="H423" t="s">
        <v>1743</v>
      </c>
      <c r="I423">
        <v>110</v>
      </c>
      <c r="J423" t="s">
        <v>2517</v>
      </c>
      <c r="K423" t="s">
        <v>2517</v>
      </c>
      <c r="L423" t="s">
        <v>2517</v>
      </c>
      <c r="M423" t="s">
        <v>2517</v>
      </c>
      <c r="N423" t="s">
        <v>1743</v>
      </c>
      <c r="O423">
        <v>0</v>
      </c>
      <c r="P423" t="s">
        <v>2518</v>
      </c>
      <c r="Q423" t="s">
        <v>2518</v>
      </c>
      <c r="R423" t="s">
        <v>2518</v>
      </c>
      <c r="S423" t="s">
        <v>1745</v>
      </c>
      <c r="T423" t="s">
        <v>1745</v>
      </c>
      <c r="U423" t="s">
        <v>1746</v>
      </c>
      <c r="V423">
        <v>1</v>
      </c>
      <c r="W423" t="s">
        <v>2518</v>
      </c>
      <c r="X423" t="s">
        <v>1745</v>
      </c>
      <c r="Y423">
        <f>+VLOOKUP(Tabla24[[#This Row],[ItemCode]],'Hoja1 (2)'!$C$2:$H$732,6,FALSE)</f>
        <v>1100</v>
      </c>
      <c r="Z423">
        <f>+VLOOKUP(Tabla24[[#This Row],[ItemCode]],'Hoja1 (2)'!$C$2:$J$732,8,FALSE)</f>
        <v>1</v>
      </c>
      <c r="AA423">
        <f>+VLOOKUP(Tabla24[[#This Row],[ItemCode]],'Hoja1 (2)'!$C$2:$L$732,10,FALSE)</f>
        <v>42</v>
      </c>
      <c r="AB423" t="str">
        <f>+Tabla24[[#This Row],[ItemCode]]</f>
        <v>E20-20FL</v>
      </c>
      <c r="AC423" s="69" t="s">
        <v>528</v>
      </c>
      <c r="AD423" t="s">
        <v>528</v>
      </c>
      <c r="AE423">
        <v>32.68</v>
      </c>
      <c r="AF423">
        <v>32.68</v>
      </c>
      <c r="AG423" t="s">
        <v>2637</v>
      </c>
    </row>
    <row r="424" spans="1:33" x14ac:dyDescent="0.35">
      <c r="A424" t="s">
        <v>2793</v>
      </c>
      <c r="B424" t="str">
        <f t="shared" si="6"/>
        <v>11001425507</v>
      </c>
      <c r="C424">
        <f>+VLOOKUP(E424,'Hoja1 (2)'!$C$2:$O$732,13,FALSE)</f>
        <v>1100142</v>
      </c>
      <c r="D424">
        <v>5507</v>
      </c>
      <c r="E424" t="s">
        <v>1109</v>
      </c>
      <c r="F424">
        <f>+VLOOKUP(E424,'Hoja1 (2)'!$C$2:$O$732,13,FALSE)</f>
        <v>1100142</v>
      </c>
      <c r="G424" t="s">
        <v>1110</v>
      </c>
      <c r="H424" t="s">
        <v>1743</v>
      </c>
      <c r="I424">
        <v>110</v>
      </c>
      <c r="J424" t="s">
        <v>2517</v>
      </c>
      <c r="K424" t="s">
        <v>2517</v>
      </c>
      <c r="L424" t="s">
        <v>2517</v>
      </c>
      <c r="M424" t="s">
        <v>2517</v>
      </c>
      <c r="N424" t="s">
        <v>1743</v>
      </c>
      <c r="O424">
        <v>0</v>
      </c>
      <c r="P424" t="s">
        <v>2518</v>
      </c>
      <c r="Q424" t="s">
        <v>2518</v>
      </c>
      <c r="R424" t="s">
        <v>2518</v>
      </c>
      <c r="S424" t="s">
        <v>1745</v>
      </c>
      <c r="T424" t="s">
        <v>1745</v>
      </c>
      <c r="U424" t="s">
        <v>1746</v>
      </c>
      <c r="V424">
        <v>0</v>
      </c>
      <c r="W424" t="s">
        <v>2518</v>
      </c>
      <c r="X424" t="s">
        <v>1745</v>
      </c>
      <c r="Y424">
        <f>+VLOOKUP(Tabla24[[#This Row],[ItemCode]],'Hoja1 (2)'!$C$2:$H$732,6,FALSE)</f>
        <v>1100</v>
      </c>
      <c r="Z424">
        <f>+VLOOKUP(Tabla24[[#This Row],[ItemCode]],'Hoja1 (2)'!$C$2:$J$732,8,FALSE)</f>
        <v>1</v>
      </c>
      <c r="AA424">
        <f>+VLOOKUP(Tabla24[[#This Row],[ItemCode]],'Hoja1 (2)'!$C$2:$L$732,10,FALSE)</f>
        <v>42</v>
      </c>
      <c r="AB424" t="str">
        <f>+Tabla24[[#This Row],[ItemCode]]</f>
        <v>E20-20FPX</v>
      </c>
      <c r="AC424" s="69" t="s">
        <v>1109</v>
      </c>
      <c r="AD424" t="s">
        <v>1109</v>
      </c>
      <c r="AE424">
        <v>9.75</v>
      </c>
      <c r="AF424">
        <v>9.75</v>
      </c>
      <c r="AG424" t="s">
        <v>2637</v>
      </c>
    </row>
    <row r="425" spans="1:33" x14ac:dyDescent="0.35">
      <c r="A425" t="s">
        <v>2237</v>
      </c>
      <c r="B425" t="str">
        <f t="shared" si="6"/>
        <v>11001425508</v>
      </c>
      <c r="C425">
        <f>+VLOOKUP(E425,'Hoja1 (2)'!$C$2:$O$732,13,FALSE)</f>
        <v>1100142</v>
      </c>
      <c r="D425">
        <v>5508</v>
      </c>
      <c r="E425" t="s">
        <v>530</v>
      </c>
      <c r="F425">
        <f>+VLOOKUP(E425,'Hoja1 (2)'!$C$2:$O$732,13,FALSE)</f>
        <v>1100142</v>
      </c>
      <c r="G425" t="s">
        <v>531</v>
      </c>
      <c r="H425" t="s">
        <v>1743</v>
      </c>
      <c r="I425">
        <v>110</v>
      </c>
      <c r="J425" t="s">
        <v>2517</v>
      </c>
      <c r="K425" t="s">
        <v>2517</v>
      </c>
      <c r="L425" t="s">
        <v>2517</v>
      </c>
      <c r="M425" t="s">
        <v>2517</v>
      </c>
      <c r="N425" t="s">
        <v>1743</v>
      </c>
      <c r="O425">
        <v>0</v>
      </c>
      <c r="P425" t="s">
        <v>2518</v>
      </c>
      <c r="Q425" t="s">
        <v>2518</v>
      </c>
      <c r="R425" t="s">
        <v>2518</v>
      </c>
      <c r="S425" t="s">
        <v>1745</v>
      </c>
      <c r="T425" t="s">
        <v>1745</v>
      </c>
      <c r="U425" t="s">
        <v>1746</v>
      </c>
      <c r="V425">
        <v>2</v>
      </c>
      <c r="W425" t="s">
        <v>2518</v>
      </c>
      <c r="X425" t="s">
        <v>1745</v>
      </c>
      <c r="Y425">
        <f>+VLOOKUP(Tabla24[[#This Row],[ItemCode]],'Hoja1 (2)'!$C$2:$H$732,6,FALSE)</f>
        <v>1100</v>
      </c>
      <c r="Z425">
        <f>+VLOOKUP(Tabla24[[#This Row],[ItemCode]],'Hoja1 (2)'!$C$2:$J$732,8,FALSE)</f>
        <v>1</v>
      </c>
      <c r="AA425">
        <f>+VLOOKUP(Tabla24[[#This Row],[ItemCode]],'Hoja1 (2)'!$C$2:$L$732,10,FALSE)</f>
        <v>42</v>
      </c>
      <c r="AB425" t="str">
        <f>+Tabla24[[#This Row],[ItemCode]]</f>
        <v>E20-24FL</v>
      </c>
      <c r="AC425" s="69" t="s">
        <v>530</v>
      </c>
      <c r="AD425" t="s">
        <v>530</v>
      </c>
      <c r="AE425">
        <v>22.11</v>
      </c>
      <c r="AF425">
        <v>22.11</v>
      </c>
      <c r="AG425" t="s">
        <v>2637</v>
      </c>
    </row>
    <row r="426" spans="1:33" x14ac:dyDescent="0.35">
      <c r="A426" t="s">
        <v>2794</v>
      </c>
      <c r="B426" t="str">
        <f t="shared" si="6"/>
        <v>11001425509</v>
      </c>
      <c r="C426">
        <f>+VLOOKUP(E426,'Hoja1 (2)'!$C$2:$O$732,13,FALSE)</f>
        <v>1100142</v>
      </c>
      <c r="D426">
        <v>5509</v>
      </c>
      <c r="E426" t="s">
        <v>967</v>
      </c>
      <c r="F426">
        <f>+VLOOKUP(E426,'Hoja1 (2)'!$C$2:$O$732,13,FALSE)</f>
        <v>1100142</v>
      </c>
      <c r="G426" t="s">
        <v>968</v>
      </c>
      <c r="H426" t="s">
        <v>1743</v>
      </c>
      <c r="I426">
        <v>110</v>
      </c>
      <c r="J426" t="s">
        <v>2517</v>
      </c>
      <c r="K426" t="s">
        <v>2517</v>
      </c>
      <c r="L426" t="s">
        <v>2517</v>
      </c>
      <c r="M426" t="s">
        <v>2517</v>
      </c>
      <c r="N426" t="s">
        <v>1743</v>
      </c>
      <c r="O426">
        <v>0</v>
      </c>
      <c r="P426" t="s">
        <v>2518</v>
      </c>
      <c r="Q426" t="s">
        <v>2518</v>
      </c>
      <c r="R426" t="s">
        <v>2518</v>
      </c>
      <c r="S426" t="s">
        <v>1745</v>
      </c>
      <c r="T426" t="s">
        <v>1745</v>
      </c>
      <c r="U426" t="s">
        <v>1746</v>
      </c>
      <c r="V426">
        <v>0</v>
      </c>
      <c r="W426" t="s">
        <v>2518</v>
      </c>
      <c r="X426" t="s">
        <v>1745</v>
      </c>
      <c r="Y426">
        <f>+VLOOKUP(Tabla24[[#This Row],[ItemCode]],'Hoja1 (2)'!$C$2:$H$732,6,FALSE)</f>
        <v>1100</v>
      </c>
      <c r="Z426">
        <f>+VLOOKUP(Tabla24[[#This Row],[ItemCode]],'Hoja1 (2)'!$C$2:$J$732,8,FALSE)</f>
        <v>1</v>
      </c>
      <c r="AA426">
        <f>+VLOOKUP(Tabla24[[#This Row],[ItemCode]],'Hoja1 (2)'!$C$2:$L$732,10,FALSE)</f>
        <v>42</v>
      </c>
      <c r="AB426" t="str">
        <f>+Tabla24[[#This Row],[ItemCode]]</f>
        <v>E24-24FJ</v>
      </c>
      <c r="AC426" s="69" t="s">
        <v>967</v>
      </c>
      <c r="AD426" t="s">
        <v>967</v>
      </c>
      <c r="AE426">
        <v>40.159999999999997</v>
      </c>
      <c r="AF426">
        <v>40.159999999999997</v>
      </c>
      <c r="AG426" t="s">
        <v>2637</v>
      </c>
    </row>
    <row r="427" spans="1:33" x14ac:dyDescent="0.35">
      <c r="A427" t="s">
        <v>2795</v>
      </c>
      <c r="B427" t="str">
        <f t="shared" si="6"/>
        <v>11001425510</v>
      </c>
      <c r="C427">
        <f>+VLOOKUP(E427,'Hoja1 (2)'!$C$2:$O$732,13,FALSE)</f>
        <v>1100142</v>
      </c>
      <c r="D427">
        <v>5510</v>
      </c>
      <c r="E427" t="s">
        <v>977</v>
      </c>
      <c r="F427">
        <f>+VLOOKUP(E427,'Hoja1 (2)'!$C$2:$O$732,13,FALSE)</f>
        <v>1100142</v>
      </c>
      <c r="G427" t="s">
        <v>978</v>
      </c>
      <c r="H427" t="s">
        <v>1743</v>
      </c>
      <c r="I427">
        <v>110</v>
      </c>
      <c r="J427" t="s">
        <v>2517</v>
      </c>
      <c r="K427" t="s">
        <v>2517</v>
      </c>
      <c r="L427" t="s">
        <v>2517</v>
      </c>
      <c r="M427" t="s">
        <v>2517</v>
      </c>
      <c r="N427" t="s">
        <v>1743</v>
      </c>
      <c r="O427">
        <v>0</v>
      </c>
      <c r="P427" t="s">
        <v>2518</v>
      </c>
      <c r="Q427" t="s">
        <v>2518</v>
      </c>
      <c r="R427" t="s">
        <v>2518</v>
      </c>
      <c r="S427" t="s">
        <v>1745</v>
      </c>
      <c r="T427" t="s">
        <v>1745</v>
      </c>
      <c r="U427" t="s">
        <v>1746</v>
      </c>
      <c r="V427">
        <v>0</v>
      </c>
      <c r="W427" t="s">
        <v>2518</v>
      </c>
      <c r="X427" t="s">
        <v>1745</v>
      </c>
      <c r="Y427">
        <f>+VLOOKUP(Tabla24[[#This Row],[ItemCode]],'Hoja1 (2)'!$C$2:$H$732,6,FALSE)</f>
        <v>1100</v>
      </c>
      <c r="Z427">
        <f>+VLOOKUP(Tabla24[[#This Row],[ItemCode]],'Hoja1 (2)'!$C$2:$J$732,8,FALSE)</f>
        <v>1</v>
      </c>
      <c r="AA427">
        <f>+VLOOKUP(Tabla24[[#This Row],[ItemCode]],'Hoja1 (2)'!$C$2:$L$732,10,FALSE)</f>
        <v>42</v>
      </c>
      <c r="AB427" t="str">
        <f>+Tabla24[[#This Row],[ItemCode]]</f>
        <v>E24-24FJ90M</v>
      </c>
      <c r="AC427" s="69" t="s">
        <v>977</v>
      </c>
      <c r="AD427" t="s">
        <v>977</v>
      </c>
      <c r="AE427">
        <v>55.97</v>
      </c>
      <c r="AF427">
        <v>55.97</v>
      </c>
      <c r="AG427" t="s">
        <v>2637</v>
      </c>
    </row>
    <row r="428" spans="1:33" x14ac:dyDescent="0.35">
      <c r="A428" t="s">
        <v>2796</v>
      </c>
      <c r="B428" t="str">
        <f t="shared" si="6"/>
        <v>11002325511</v>
      </c>
      <c r="C428">
        <f>+VLOOKUP(E428,'Hoja1 (2)'!$C$2:$O$732,13,FALSE)</f>
        <v>1100232</v>
      </c>
      <c r="D428">
        <v>5511</v>
      </c>
      <c r="E428" t="s">
        <v>1083</v>
      </c>
      <c r="F428">
        <f>+VLOOKUP(E428,'Hoja1 (2)'!$C$2:$O$732,13,FALSE)</f>
        <v>1100232</v>
      </c>
      <c r="G428" t="s">
        <v>1084</v>
      </c>
      <c r="H428" t="s">
        <v>1743</v>
      </c>
      <c r="I428">
        <v>102</v>
      </c>
      <c r="J428" t="s">
        <v>2517</v>
      </c>
      <c r="K428" t="s">
        <v>2517</v>
      </c>
      <c r="L428" t="s">
        <v>2517</v>
      </c>
      <c r="M428" t="s">
        <v>2517</v>
      </c>
      <c r="N428" t="s">
        <v>1743</v>
      </c>
      <c r="O428">
        <v>0</v>
      </c>
      <c r="P428" t="s">
        <v>2518</v>
      </c>
      <c r="Q428" t="s">
        <v>2518</v>
      </c>
      <c r="R428" t="s">
        <v>2518</v>
      </c>
      <c r="S428" t="s">
        <v>1745</v>
      </c>
      <c r="T428" t="s">
        <v>1745</v>
      </c>
      <c r="U428" t="s">
        <v>1746</v>
      </c>
      <c r="V428">
        <v>0</v>
      </c>
      <c r="W428" t="s">
        <v>2518</v>
      </c>
      <c r="X428" t="s">
        <v>1745</v>
      </c>
      <c r="Y428">
        <f>+VLOOKUP(Tabla24[[#This Row],[ItemCode]],'Hoja1 (2)'!$C$2:$H$732,6,FALSE)</f>
        <v>1100</v>
      </c>
      <c r="Z428">
        <f>+VLOOKUP(Tabla24[[#This Row],[ItemCode]],'Hoja1 (2)'!$C$2:$J$732,8,FALSE)</f>
        <v>2</v>
      </c>
      <c r="AA428">
        <f>+VLOOKUP(Tabla24[[#This Row],[ItemCode]],'Hoja1 (2)'!$C$2:$L$732,10,FALSE)</f>
        <v>32</v>
      </c>
      <c r="AB428" t="str">
        <f>+Tabla24[[#This Row],[ItemCode]]</f>
        <v>FAB-200</v>
      </c>
      <c r="AC428" s="69" t="s">
        <v>1083</v>
      </c>
      <c r="AD428" t="s">
        <v>1083</v>
      </c>
      <c r="AE428">
        <v>4.6500000000000004</v>
      </c>
      <c r="AF428">
        <v>4.6500000000000004</v>
      </c>
      <c r="AG428" t="s">
        <v>2637</v>
      </c>
    </row>
    <row r="429" spans="1:33" x14ac:dyDescent="0.35">
      <c r="A429" t="s">
        <v>2797</v>
      </c>
      <c r="B429" t="str">
        <f t="shared" si="6"/>
        <v>11002325512</v>
      </c>
      <c r="C429">
        <f>+VLOOKUP(E429,'Hoja1 (2)'!$C$2:$O$732,13,FALSE)</f>
        <v>1100232</v>
      </c>
      <c r="D429">
        <v>5512</v>
      </c>
      <c r="E429" t="s">
        <v>1043</v>
      </c>
      <c r="F429">
        <f>+VLOOKUP(E429,'Hoja1 (2)'!$C$2:$O$732,13,FALSE)</f>
        <v>1100232</v>
      </c>
      <c r="G429" t="s">
        <v>1044</v>
      </c>
      <c r="H429" t="s">
        <v>1743</v>
      </c>
      <c r="I429">
        <v>102</v>
      </c>
      <c r="J429" t="s">
        <v>2517</v>
      </c>
      <c r="K429" t="s">
        <v>2517</v>
      </c>
      <c r="L429" t="s">
        <v>2517</v>
      </c>
      <c r="M429" t="s">
        <v>2517</v>
      </c>
      <c r="N429" t="s">
        <v>1743</v>
      </c>
      <c r="O429">
        <v>0</v>
      </c>
      <c r="P429" t="s">
        <v>2518</v>
      </c>
      <c r="Q429" t="s">
        <v>2518</v>
      </c>
      <c r="R429" t="s">
        <v>2518</v>
      </c>
      <c r="S429" t="s">
        <v>1745</v>
      </c>
      <c r="T429" t="s">
        <v>1745</v>
      </c>
      <c r="U429" t="s">
        <v>1746</v>
      </c>
      <c r="V429">
        <v>0</v>
      </c>
      <c r="W429" t="s">
        <v>2518</v>
      </c>
      <c r="X429" t="s">
        <v>1745</v>
      </c>
      <c r="Y429">
        <f>+VLOOKUP(Tabla24[[#This Row],[ItemCode]],'Hoja1 (2)'!$C$2:$H$732,6,FALSE)</f>
        <v>1100</v>
      </c>
      <c r="Z429">
        <f>+VLOOKUP(Tabla24[[#This Row],[ItemCode]],'Hoja1 (2)'!$C$2:$J$732,8,FALSE)</f>
        <v>2</v>
      </c>
      <c r="AA429">
        <f>+VLOOKUP(Tabla24[[#This Row],[ItemCode]],'Hoja1 (2)'!$C$2:$L$732,10,FALSE)</f>
        <v>32</v>
      </c>
      <c r="AB429" t="str">
        <f>+Tabla24[[#This Row],[ItemCode]]</f>
        <v>FAB-250</v>
      </c>
      <c r="AC429" s="69" t="s">
        <v>1043</v>
      </c>
      <c r="AD429" t="s">
        <v>1043</v>
      </c>
      <c r="AE429">
        <v>8.01</v>
      </c>
      <c r="AF429">
        <v>8.01</v>
      </c>
      <c r="AG429" t="s">
        <v>2637</v>
      </c>
    </row>
    <row r="430" spans="1:33" x14ac:dyDescent="0.35">
      <c r="A430" t="s">
        <v>2798</v>
      </c>
      <c r="B430" t="str">
        <f t="shared" si="6"/>
        <v>11002325513</v>
      </c>
      <c r="C430">
        <f>+VLOOKUP(E430,'Hoja1 (2)'!$C$2:$O$732,13,FALSE)</f>
        <v>1100232</v>
      </c>
      <c r="D430">
        <v>5513</v>
      </c>
      <c r="E430" t="s">
        <v>1041</v>
      </c>
      <c r="F430">
        <f>+VLOOKUP(E430,'Hoja1 (2)'!$C$2:$O$732,13,FALSE)</f>
        <v>1100232</v>
      </c>
      <c r="G430" t="s">
        <v>1042</v>
      </c>
      <c r="H430" t="s">
        <v>1042</v>
      </c>
      <c r="I430">
        <v>102</v>
      </c>
      <c r="J430" t="s">
        <v>2517</v>
      </c>
      <c r="K430" t="s">
        <v>2517</v>
      </c>
      <c r="L430" t="s">
        <v>2517</v>
      </c>
      <c r="M430" t="s">
        <v>2517</v>
      </c>
      <c r="N430" t="s">
        <v>1743</v>
      </c>
      <c r="O430">
        <v>0</v>
      </c>
      <c r="P430" t="s">
        <v>2518</v>
      </c>
      <c r="Q430" t="s">
        <v>2518</v>
      </c>
      <c r="R430" t="s">
        <v>2518</v>
      </c>
      <c r="S430" t="s">
        <v>1745</v>
      </c>
      <c r="T430" t="s">
        <v>1745</v>
      </c>
      <c r="U430" t="s">
        <v>1746</v>
      </c>
      <c r="V430">
        <v>1</v>
      </c>
      <c r="W430" t="s">
        <v>2518</v>
      </c>
      <c r="X430" t="s">
        <v>1745</v>
      </c>
      <c r="Y430">
        <f>+VLOOKUP(Tabla24[[#This Row],[ItemCode]],'Hoja1 (2)'!$C$2:$H$732,6,FALSE)</f>
        <v>1100</v>
      </c>
      <c r="Z430">
        <f>+VLOOKUP(Tabla24[[#This Row],[ItemCode]],'Hoja1 (2)'!$C$2:$J$732,8,FALSE)</f>
        <v>2</v>
      </c>
      <c r="AA430">
        <f>+VLOOKUP(Tabla24[[#This Row],[ItemCode]],'Hoja1 (2)'!$C$2:$L$732,10,FALSE)</f>
        <v>32</v>
      </c>
      <c r="AB430" t="str">
        <f>+Tabla24[[#This Row],[ItemCode]]</f>
        <v>FAB-300</v>
      </c>
      <c r="AC430" s="69" t="s">
        <v>1041</v>
      </c>
      <c r="AD430" t="s">
        <v>1041</v>
      </c>
      <c r="AE430">
        <v>8.91</v>
      </c>
      <c r="AF430">
        <v>8.91</v>
      </c>
      <c r="AG430" t="s">
        <v>2637</v>
      </c>
    </row>
    <row r="431" spans="1:33" x14ac:dyDescent="0.35">
      <c r="A431" t="s">
        <v>2799</v>
      </c>
      <c r="B431" t="str">
        <f t="shared" si="6"/>
        <v>11002325514</v>
      </c>
      <c r="C431">
        <f>+VLOOKUP(E431,'Hoja1 (2)'!$C$2:$O$732,13,FALSE)</f>
        <v>1100232</v>
      </c>
      <c r="D431">
        <v>5514</v>
      </c>
      <c r="E431" t="s">
        <v>1039</v>
      </c>
      <c r="F431">
        <f>+VLOOKUP(E431,'Hoja1 (2)'!$C$2:$O$732,13,FALSE)</f>
        <v>1100232</v>
      </c>
      <c r="G431" t="s">
        <v>1040</v>
      </c>
      <c r="H431" t="s">
        <v>1743</v>
      </c>
      <c r="I431">
        <v>102</v>
      </c>
      <c r="J431" t="s">
        <v>2517</v>
      </c>
      <c r="K431" t="s">
        <v>2517</v>
      </c>
      <c r="L431" t="s">
        <v>2517</v>
      </c>
      <c r="M431" t="s">
        <v>2517</v>
      </c>
      <c r="N431" t="s">
        <v>1743</v>
      </c>
      <c r="O431">
        <v>0</v>
      </c>
      <c r="P431" t="s">
        <v>2518</v>
      </c>
      <c r="Q431" t="s">
        <v>2518</v>
      </c>
      <c r="R431" t="s">
        <v>2518</v>
      </c>
      <c r="S431" t="s">
        <v>1745</v>
      </c>
      <c r="T431" t="s">
        <v>1745</v>
      </c>
      <c r="U431" t="s">
        <v>1746</v>
      </c>
      <c r="V431">
        <v>0</v>
      </c>
      <c r="W431" t="s">
        <v>2518</v>
      </c>
      <c r="X431" t="s">
        <v>1745</v>
      </c>
      <c r="Y431">
        <f>+VLOOKUP(Tabla24[[#This Row],[ItemCode]],'Hoja1 (2)'!$C$2:$H$732,6,FALSE)</f>
        <v>1100</v>
      </c>
      <c r="Z431">
        <f>+VLOOKUP(Tabla24[[#This Row],[ItemCode]],'Hoja1 (2)'!$C$2:$J$732,8,FALSE)</f>
        <v>2</v>
      </c>
      <c r="AA431">
        <f>+VLOOKUP(Tabla24[[#This Row],[ItemCode]],'Hoja1 (2)'!$C$2:$L$732,10,FALSE)</f>
        <v>32</v>
      </c>
      <c r="AB431" t="str">
        <f>+Tabla24[[#This Row],[ItemCode]]</f>
        <v>FAB-400</v>
      </c>
      <c r="AC431" s="69" t="s">
        <v>1039</v>
      </c>
      <c r="AD431" t="s">
        <v>1039</v>
      </c>
      <c r="AE431">
        <v>19.559999999999999</v>
      </c>
      <c r="AF431">
        <v>19.559999999999999</v>
      </c>
      <c r="AG431" t="s">
        <v>2637</v>
      </c>
    </row>
    <row r="432" spans="1:33" x14ac:dyDescent="0.35">
      <c r="A432" t="s">
        <v>2800</v>
      </c>
      <c r="B432" t="str">
        <f t="shared" si="6"/>
        <v>11002325515</v>
      </c>
      <c r="C432">
        <f>+VLOOKUP(E432,'Hoja1 (2)'!$C$2:$O$732,13,FALSE)</f>
        <v>1100232</v>
      </c>
      <c r="D432">
        <v>5515</v>
      </c>
      <c r="E432" t="s">
        <v>1051</v>
      </c>
      <c r="F432">
        <f>+VLOOKUP(E432,'Hoja1 (2)'!$C$2:$O$732,13,FALSE)</f>
        <v>1100232</v>
      </c>
      <c r="G432" t="s">
        <v>1052</v>
      </c>
      <c r="H432" t="s">
        <v>1743</v>
      </c>
      <c r="I432">
        <v>102</v>
      </c>
      <c r="J432" t="s">
        <v>2517</v>
      </c>
      <c r="K432" t="s">
        <v>2517</v>
      </c>
      <c r="L432" t="s">
        <v>2517</v>
      </c>
      <c r="M432" t="s">
        <v>2517</v>
      </c>
      <c r="N432" t="s">
        <v>1743</v>
      </c>
      <c r="O432">
        <v>0</v>
      </c>
      <c r="P432" t="s">
        <v>2518</v>
      </c>
      <c r="Q432" t="s">
        <v>2518</v>
      </c>
      <c r="R432" t="s">
        <v>2518</v>
      </c>
      <c r="S432" t="s">
        <v>1745</v>
      </c>
      <c r="T432" t="s">
        <v>1745</v>
      </c>
      <c r="U432" t="s">
        <v>1746</v>
      </c>
      <c r="V432">
        <v>0</v>
      </c>
      <c r="W432" t="s">
        <v>2518</v>
      </c>
      <c r="X432" t="s">
        <v>1745</v>
      </c>
      <c r="Y432">
        <f>+VLOOKUP(Tabla24[[#This Row],[ItemCode]],'Hoja1 (2)'!$C$2:$H$732,6,FALSE)</f>
        <v>1100</v>
      </c>
      <c r="Z432">
        <f>+VLOOKUP(Tabla24[[#This Row],[ItemCode]],'Hoja1 (2)'!$C$2:$J$732,8,FALSE)</f>
        <v>2</v>
      </c>
      <c r="AA432">
        <f>+VLOOKUP(Tabla24[[#This Row],[ItemCode]],'Hoja1 (2)'!$C$2:$L$732,10,FALSE)</f>
        <v>32</v>
      </c>
      <c r="AB432" t="str">
        <f>+Tabla24[[#This Row],[ItemCode]]</f>
        <v>G200-C-AL</v>
      </c>
      <c r="AC432" s="69" t="s">
        <v>1051</v>
      </c>
      <c r="AD432" t="s">
        <v>1051</v>
      </c>
      <c r="AE432">
        <v>7.69</v>
      </c>
      <c r="AF432">
        <v>7.69</v>
      </c>
      <c r="AG432" t="s">
        <v>2637</v>
      </c>
    </row>
    <row r="433" spans="1:33" x14ac:dyDescent="0.35">
      <c r="A433" t="s">
        <v>2801</v>
      </c>
      <c r="B433" t="str">
        <f t="shared" si="6"/>
        <v>11002325516</v>
      </c>
      <c r="C433">
        <f>+VLOOKUP(E433,'Hoja1 (2)'!$C$2:$O$732,13,FALSE)</f>
        <v>1100232</v>
      </c>
      <c r="D433">
        <v>5516</v>
      </c>
      <c r="E433" t="s">
        <v>714</v>
      </c>
      <c r="F433">
        <f>+VLOOKUP(E433,'Hoja1 (2)'!$C$2:$O$732,13,FALSE)</f>
        <v>1100232</v>
      </c>
      <c r="G433" t="s">
        <v>715</v>
      </c>
      <c r="H433" t="s">
        <v>1743</v>
      </c>
      <c r="I433">
        <v>102</v>
      </c>
      <c r="J433" t="s">
        <v>2517</v>
      </c>
      <c r="K433" t="s">
        <v>2517</v>
      </c>
      <c r="L433" t="s">
        <v>2517</v>
      </c>
      <c r="M433" t="s">
        <v>2517</v>
      </c>
      <c r="N433" t="s">
        <v>1743</v>
      </c>
      <c r="O433">
        <v>0</v>
      </c>
      <c r="P433" t="s">
        <v>2518</v>
      </c>
      <c r="Q433" t="s">
        <v>2518</v>
      </c>
      <c r="R433" t="s">
        <v>2518</v>
      </c>
      <c r="S433" t="s">
        <v>1745</v>
      </c>
      <c r="T433" t="s">
        <v>1745</v>
      </c>
      <c r="U433" t="s">
        <v>1746</v>
      </c>
      <c r="V433">
        <v>0</v>
      </c>
      <c r="W433" t="s">
        <v>2518</v>
      </c>
      <c r="X433" t="s">
        <v>1745</v>
      </c>
      <c r="Y433">
        <f>+VLOOKUP(Tabla24[[#This Row],[ItemCode]],'Hoja1 (2)'!$C$2:$H$732,6,FALSE)</f>
        <v>1100</v>
      </c>
      <c r="Z433">
        <f>+VLOOKUP(Tabla24[[#This Row],[ItemCode]],'Hoja1 (2)'!$C$2:$J$732,8,FALSE)</f>
        <v>2</v>
      </c>
      <c r="AA433">
        <f>+VLOOKUP(Tabla24[[#This Row],[ItemCode]],'Hoja1 (2)'!$C$2:$L$732,10,FALSE)</f>
        <v>32</v>
      </c>
      <c r="AB433" t="str">
        <f>+Tabla24[[#This Row],[ItemCode]]</f>
        <v>G200-E-AL</v>
      </c>
      <c r="AC433" s="69" t="s">
        <v>714</v>
      </c>
      <c r="AD433" t="s">
        <v>714</v>
      </c>
      <c r="AE433">
        <v>4.25</v>
      </c>
      <c r="AF433">
        <v>4.25</v>
      </c>
      <c r="AG433" t="s">
        <v>2637</v>
      </c>
    </row>
    <row r="434" spans="1:33" x14ac:dyDescent="0.35">
      <c r="A434" t="s">
        <v>2802</v>
      </c>
      <c r="B434" t="str">
        <f t="shared" si="6"/>
        <v>11002325517</v>
      </c>
      <c r="C434">
        <f>+VLOOKUP(E434,'Hoja1 (2)'!$C$2:$O$732,13,FALSE)</f>
        <v>1100232</v>
      </c>
      <c r="D434">
        <v>5517</v>
      </c>
      <c r="E434" t="s">
        <v>1047</v>
      </c>
      <c r="F434">
        <f>+VLOOKUP(E434,'Hoja1 (2)'!$C$2:$O$732,13,FALSE)</f>
        <v>1100232</v>
      </c>
      <c r="G434" t="s">
        <v>1048</v>
      </c>
      <c r="H434" t="s">
        <v>1743</v>
      </c>
      <c r="I434">
        <v>102</v>
      </c>
      <c r="J434" t="s">
        <v>2517</v>
      </c>
      <c r="K434" t="s">
        <v>2517</v>
      </c>
      <c r="L434" t="s">
        <v>2517</v>
      </c>
      <c r="M434" t="s">
        <v>2517</v>
      </c>
      <c r="N434" t="s">
        <v>1743</v>
      </c>
      <c r="O434">
        <v>0</v>
      </c>
      <c r="P434" t="s">
        <v>2518</v>
      </c>
      <c r="Q434" t="s">
        <v>2518</v>
      </c>
      <c r="R434" t="s">
        <v>2518</v>
      </c>
      <c r="S434" t="s">
        <v>1745</v>
      </c>
      <c r="T434" t="s">
        <v>1745</v>
      </c>
      <c r="U434" t="s">
        <v>1746</v>
      </c>
      <c r="V434">
        <v>0</v>
      </c>
      <c r="W434" t="s">
        <v>2518</v>
      </c>
      <c r="X434" t="s">
        <v>1745</v>
      </c>
      <c r="Y434">
        <f>+VLOOKUP(Tabla24[[#This Row],[ItemCode]],'Hoja1 (2)'!$C$2:$H$732,6,FALSE)</f>
        <v>1100</v>
      </c>
      <c r="Z434">
        <f>+VLOOKUP(Tabla24[[#This Row],[ItemCode]],'Hoja1 (2)'!$C$2:$J$732,8,FALSE)</f>
        <v>2</v>
      </c>
      <c r="AA434">
        <f>+VLOOKUP(Tabla24[[#This Row],[ItemCode]],'Hoja1 (2)'!$C$2:$L$732,10,FALSE)</f>
        <v>32</v>
      </c>
      <c r="AB434" t="str">
        <f>+Tabla24[[#This Row],[ItemCode]]</f>
        <v>G300-C-AL</v>
      </c>
      <c r="AC434" s="69" t="s">
        <v>1047</v>
      </c>
      <c r="AD434" t="s">
        <v>1047</v>
      </c>
      <c r="AE434">
        <v>11.87</v>
      </c>
      <c r="AF434">
        <v>11.87</v>
      </c>
      <c r="AG434" t="s">
        <v>2637</v>
      </c>
    </row>
    <row r="435" spans="1:33" x14ac:dyDescent="0.35">
      <c r="A435" t="s">
        <v>2803</v>
      </c>
      <c r="B435" t="str">
        <f t="shared" si="6"/>
        <v>11002325518</v>
      </c>
      <c r="C435">
        <f>+VLOOKUP(E435,'Hoja1 (2)'!$C$2:$O$732,13,FALSE)</f>
        <v>1100232</v>
      </c>
      <c r="D435">
        <v>5518</v>
      </c>
      <c r="E435" t="s">
        <v>712</v>
      </c>
      <c r="F435">
        <f>+VLOOKUP(E435,'Hoja1 (2)'!$C$2:$O$732,13,FALSE)</f>
        <v>1100232</v>
      </c>
      <c r="G435" t="s">
        <v>713</v>
      </c>
      <c r="H435" t="s">
        <v>1743</v>
      </c>
      <c r="I435">
        <v>102</v>
      </c>
      <c r="J435" t="s">
        <v>2517</v>
      </c>
      <c r="K435" t="s">
        <v>2517</v>
      </c>
      <c r="L435" t="s">
        <v>2517</v>
      </c>
      <c r="M435" t="s">
        <v>2517</v>
      </c>
      <c r="N435" t="s">
        <v>1743</v>
      </c>
      <c r="O435">
        <v>0</v>
      </c>
      <c r="P435" t="s">
        <v>2518</v>
      </c>
      <c r="Q435" t="s">
        <v>2518</v>
      </c>
      <c r="R435" t="s">
        <v>2518</v>
      </c>
      <c r="S435" t="s">
        <v>1745</v>
      </c>
      <c r="T435" t="s">
        <v>1745</v>
      </c>
      <c r="U435" t="s">
        <v>1746</v>
      </c>
      <c r="V435">
        <v>0</v>
      </c>
      <c r="W435" t="s">
        <v>2518</v>
      </c>
      <c r="X435" t="s">
        <v>1745</v>
      </c>
      <c r="Y435">
        <f>+VLOOKUP(Tabla24[[#This Row],[ItemCode]],'Hoja1 (2)'!$C$2:$H$732,6,FALSE)</f>
        <v>1100</v>
      </c>
      <c r="Z435">
        <f>+VLOOKUP(Tabla24[[#This Row],[ItemCode]],'Hoja1 (2)'!$C$2:$J$732,8,FALSE)</f>
        <v>2</v>
      </c>
      <c r="AA435">
        <f>+VLOOKUP(Tabla24[[#This Row],[ItemCode]],'Hoja1 (2)'!$C$2:$L$732,10,FALSE)</f>
        <v>32</v>
      </c>
      <c r="AB435" t="str">
        <f>+Tabla24[[#This Row],[ItemCode]]</f>
        <v>G300-E-AL</v>
      </c>
      <c r="AC435" s="69" t="s">
        <v>712</v>
      </c>
      <c r="AD435" t="s">
        <v>712</v>
      </c>
      <c r="AE435">
        <v>7.66</v>
      </c>
      <c r="AF435">
        <v>7.66</v>
      </c>
      <c r="AG435" t="s">
        <v>2637</v>
      </c>
    </row>
    <row r="436" spans="1:33" x14ac:dyDescent="0.35">
      <c r="A436" t="s">
        <v>2804</v>
      </c>
      <c r="B436" t="str">
        <f t="shared" si="6"/>
        <v>11002325519</v>
      </c>
      <c r="C436">
        <f>+VLOOKUP(E436,'Hoja1 (2)'!$C$2:$O$732,13,FALSE)</f>
        <v>1100232</v>
      </c>
      <c r="D436">
        <v>5519</v>
      </c>
      <c r="E436" t="s">
        <v>105</v>
      </c>
      <c r="F436">
        <f>+VLOOKUP(E436,'Hoja1 (2)'!$C$2:$O$732,13,FALSE)</f>
        <v>1100232</v>
      </c>
      <c r="G436" t="s">
        <v>104</v>
      </c>
      <c r="H436" t="s">
        <v>1743</v>
      </c>
      <c r="I436">
        <v>102</v>
      </c>
      <c r="J436" t="s">
        <v>2517</v>
      </c>
      <c r="K436" t="s">
        <v>2517</v>
      </c>
      <c r="L436" t="s">
        <v>2517</v>
      </c>
      <c r="M436" t="s">
        <v>2517</v>
      </c>
      <c r="N436" t="s">
        <v>1743</v>
      </c>
      <c r="O436">
        <v>0</v>
      </c>
      <c r="P436" t="s">
        <v>2518</v>
      </c>
      <c r="Q436" t="s">
        <v>2518</v>
      </c>
      <c r="R436" t="s">
        <v>2518</v>
      </c>
      <c r="S436" t="s">
        <v>1745</v>
      </c>
      <c r="T436" t="s">
        <v>1745</v>
      </c>
      <c r="U436" t="s">
        <v>1746</v>
      </c>
      <c r="V436">
        <v>0</v>
      </c>
      <c r="W436" t="s">
        <v>2518</v>
      </c>
      <c r="X436" t="s">
        <v>1745</v>
      </c>
      <c r="Y436">
        <f>+VLOOKUP(Tabla24[[#This Row],[ItemCode]],'Hoja1 (2)'!$C$2:$H$732,6,FALSE)</f>
        <v>1100</v>
      </c>
      <c r="Z436">
        <f>+VLOOKUP(Tabla24[[#This Row],[ItemCode]],'Hoja1 (2)'!$C$2:$J$732,8,FALSE)</f>
        <v>2</v>
      </c>
      <c r="AA436">
        <f>+VLOOKUP(Tabla24[[#This Row],[ItemCode]],'Hoja1 (2)'!$C$2:$L$732,10,FALSE)</f>
        <v>32</v>
      </c>
      <c r="AB436" t="str">
        <f>+Tabla24[[#This Row],[ItemCode]]</f>
        <v>G400-E-AL</v>
      </c>
      <c r="AC436" s="69" t="s">
        <v>105</v>
      </c>
      <c r="AD436" t="s">
        <v>105</v>
      </c>
      <c r="AE436">
        <v>12.63</v>
      </c>
      <c r="AF436">
        <v>12.63</v>
      </c>
      <c r="AG436" t="s">
        <v>2637</v>
      </c>
    </row>
    <row r="437" spans="1:33" x14ac:dyDescent="0.35">
      <c r="A437" t="s">
        <v>2586</v>
      </c>
      <c r="B437" t="str">
        <f t="shared" si="6"/>
        <v>100025325520</v>
      </c>
      <c r="C437">
        <f>+VLOOKUP(E437,'Hoja1 (2)'!$C$2:$O$732,13,FALSE)</f>
        <v>10002532</v>
      </c>
      <c r="D437">
        <v>5520</v>
      </c>
      <c r="E437" t="s">
        <v>1549</v>
      </c>
      <c r="F437">
        <f>+VLOOKUP(E437,'Hoja1 (2)'!$C$2:$O$732,13,FALSE)</f>
        <v>10002532</v>
      </c>
      <c r="G437" t="s">
        <v>1550</v>
      </c>
      <c r="H437" t="s">
        <v>1743</v>
      </c>
      <c r="I437">
        <v>108</v>
      </c>
      <c r="J437" t="s">
        <v>2517</v>
      </c>
      <c r="K437" t="s">
        <v>2517</v>
      </c>
      <c r="L437" t="s">
        <v>2517</v>
      </c>
      <c r="M437" t="s">
        <v>2517</v>
      </c>
      <c r="N437" t="s">
        <v>1743</v>
      </c>
      <c r="O437">
        <v>0</v>
      </c>
      <c r="P437" t="s">
        <v>2518</v>
      </c>
      <c r="Q437" t="s">
        <v>2518</v>
      </c>
      <c r="R437" t="s">
        <v>2518</v>
      </c>
      <c r="S437" t="s">
        <v>1745</v>
      </c>
      <c r="T437" t="s">
        <v>1745</v>
      </c>
      <c r="U437" t="s">
        <v>1746</v>
      </c>
      <c r="V437">
        <v>0</v>
      </c>
      <c r="W437" t="s">
        <v>2518</v>
      </c>
      <c r="X437" t="s">
        <v>1745</v>
      </c>
      <c r="Y437">
        <f>+VLOOKUP(Tabla24[[#This Row],[ItemCode]],'Hoja1 (2)'!$C$2:$H$732,6,FALSE)</f>
        <v>1000</v>
      </c>
      <c r="Z437">
        <f>+VLOOKUP(Tabla24[[#This Row],[ItemCode]],'Hoja1 (2)'!$C$2:$J$732,8,FALSE)</f>
        <v>25</v>
      </c>
      <c r="AA437">
        <f>+VLOOKUP(Tabla24[[#This Row],[ItemCode]],'Hoja1 (2)'!$C$2:$L$732,10,FALSE)</f>
        <v>32</v>
      </c>
      <c r="AB437" t="str">
        <f>+Tabla24[[#This Row],[ItemCode]]</f>
        <v>GC230</v>
      </c>
      <c r="AC437" s="69" t="s">
        <v>1549</v>
      </c>
      <c r="AD437" t="s">
        <v>1549</v>
      </c>
      <c r="AE437">
        <v>7.08</v>
      </c>
      <c r="AF437">
        <v>7.08</v>
      </c>
      <c r="AG437" t="s">
        <v>2637</v>
      </c>
    </row>
    <row r="438" spans="1:33" x14ac:dyDescent="0.35">
      <c r="A438" t="s">
        <v>2587</v>
      </c>
      <c r="B438" t="str">
        <f t="shared" si="6"/>
        <v>100025325521</v>
      </c>
      <c r="C438">
        <f>+VLOOKUP(E438,'Hoja1 (2)'!$C$2:$O$732,13,FALSE)</f>
        <v>10002532</v>
      </c>
      <c r="D438">
        <v>5521</v>
      </c>
      <c r="E438" t="s">
        <v>1330</v>
      </c>
      <c r="F438">
        <f>+VLOOKUP(E438,'Hoja1 (2)'!$C$2:$O$732,13,FALSE)</f>
        <v>10002532</v>
      </c>
      <c r="G438" t="s">
        <v>1331</v>
      </c>
      <c r="H438" t="s">
        <v>1743</v>
      </c>
      <c r="I438">
        <v>108</v>
      </c>
      <c r="J438" t="s">
        <v>2517</v>
      </c>
      <c r="K438" t="s">
        <v>2517</v>
      </c>
      <c r="L438" t="s">
        <v>2517</v>
      </c>
      <c r="M438" t="s">
        <v>2517</v>
      </c>
      <c r="N438" t="s">
        <v>1743</v>
      </c>
      <c r="O438">
        <v>0</v>
      </c>
      <c r="P438" t="s">
        <v>2518</v>
      </c>
      <c r="Q438" t="s">
        <v>2518</v>
      </c>
      <c r="R438" t="s">
        <v>2518</v>
      </c>
      <c r="U438" t="s">
        <v>1746</v>
      </c>
      <c r="V438">
        <v>0</v>
      </c>
      <c r="W438" t="s">
        <v>2517</v>
      </c>
      <c r="Y438">
        <f>+VLOOKUP(Tabla24[[#This Row],[ItemCode]],'Hoja1 (2)'!$C$2:$H$732,6,FALSE)</f>
        <v>1000</v>
      </c>
      <c r="Z438">
        <f>+VLOOKUP(Tabla24[[#This Row],[ItemCode]],'Hoja1 (2)'!$C$2:$J$732,8,FALSE)</f>
        <v>25</v>
      </c>
      <c r="AA438">
        <f>+VLOOKUP(Tabla24[[#This Row],[ItemCode]],'Hoja1 (2)'!$C$2:$L$732,10,FALSE)</f>
        <v>32</v>
      </c>
      <c r="AB438" t="str">
        <f>+Tabla24[[#This Row],[ItemCode]]</f>
        <v>GLS 415</v>
      </c>
      <c r="AC438" s="69" t="s">
        <v>1330</v>
      </c>
      <c r="AD438" t="s">
        <v>1330</v>
      </c>
      <c r="AE438">
        <v>15.02</v>
      </c>
      <c r="AF438">
        <v>15.02</v>
      </c>
      <c r="AG438" t="s">
        <v>2637</v>
      </c>
    </row>
    <row r="439" spans="1:33" x14ac:dyDescent="0.35">
      <c r="A439" t="s">
        <v>2805</v>
      </c>
      <c r="B439" t="str">
        <f t="shared" si="6"/>
        <v>100025325522</v>
      </c>
      <c r="C439">
        <f>+VLOOKUP(E439,'Hoja1 (2)'!$C$2:$O$732,13,FALSE)</f>
        <v>10002532</v>
      </c>
      <c r="D439">
        <v>5522</v>
      </c>
      <c r="E439" t="s">
        <v>1559</v>
      </c>
      <c r="F439">
        <f>+VLOOKUP(E439,'Hoja1 (2)'!$C$2:$O$732,13,FALSE)</f>
        <v>10002532</v>
      </c>
      <c r="G439" t="s">
        <v>1560</v>
      </c>
      <c r="H439" t="s">
        <v>1743</v>
      </c>
      <c r="I439">
        <v>108</v>
      </c>
      <c r="J439" t="s">
        <v>2517</v>
      </c>
      <c r="K439" t="s">
        <v>2517</v>
      </c>
      <c r="L439" t="s">
        <v>2517</v>
      </c>
      <c r="M439" t="s">
        <v>2517</v>
      </c>
      <c r="N439" t="s">
        <v>1743</v>
      </c>
      <c r="O439">
        <v>0</v>
      </c>
      <c r="P439" t="s">
        <v>2518</v>
      </c>
      <c r="Q439" t="s">
        <v>2518</v>
      </c>
      <c r="R439" t="s">
        <v>2518</v>
      </c>
      <c r="S439" t="s">
        <v>1745</v>
      </c>
      <c r="T439" t="s">
        <v>1745</v>
      </c>
      <c r="U439" t="s">
        <v>1746</v>
      </c>
      <c r="V439">
        <v>0</v>
      </c>
      <c r="W439" t="s">
        <v>2518</v>
      </c>
      <c r="X439" t="s">
        <v>1745</v>
      </c>
      <c r="Y439">
        <f>+VLOOKUP(Tabla24[[#This Row],[ItemCode]],'Hoja1 (2)'!$C$2:$H$732,6,FALSE)</f>
        <v>1000</v>
      </c>
      <c r="Z439">
        <f>+VLOOKUP(Tabla24[[#This Row],[ItemCode]],'Hoja1 (2)'!$C$2:$J$732,8,FALSE)</f>
        <v>25</v>
      </c>
      <c r="AA439">
        <f>+VLOOKUP(Tabla24[[#This Row],[ItemCode]],'Hoja1 (2)'!$C$2:$L$732,10,FALSE)</f>
        <v>32</v>
      </c>
      <c r="AB439" t="str">
        <f>+Tabla24[[#This Row],[ItemCode]]</f>
        <v>GLS400</v>
      </c>
      <c r="AC439" s="69" t="s">
        <v>1559</v>
      </c>
      <c r="AD439" t="s">
        <v>1559</v>
      </c>
      <c r="AE439">
        <v>15.47</v>
      </c>
      <c r="AF439">
        <v>15.47</v>
      </c>
      <c r="AG439" t="s">
        <v>2637</v>
      </c>
    </row>
    <row r="440" spans="1:33" x14ac:dyDescent="0.35">
      <c r="A440" t="s">
        <v>2806</v>
      </c>
      <c r="B440" t="str">
        <f t="shared" si="6"/>
        <v>100025325523</v>
      </c>
      <c r="C440">
        <f>+VLOOKUP(E440,'Hoja1 (2)'!$C$2:$O$732,13,FALSE)</f>
        <v>10002532</v>
      </c>
      <c r="D440">
        <v>5523</v>
      </c>
      <c r="E440" t="s">
        <v>1571</v>
      </c>
      <c r="F440">
        <f>+VLOOKUP(E440,'Hoja1 (2)'!$C$2:$O$732,13,FALSE)</f>
        <v>10002532</v>
      </c>
      <c r="G440" t="s">
        <v>1572</v>
      </c>
      <c r="H440" t="s">
        <v>1743</v>
      </c>
      <c r="I440">
        <v>108</v>
      </c>
      <c r="J440" t="s">
        <v>2517</v>
      </c>
      <c r="K440" t="s">
        <v>2517</v>
      </c>
      <c r="L440" t="s">
        <v>2517</v>
      </c>
      <c r="M440" t="s">
        <v>2517</v>
      </c>
      <c r="N440" t="s">
        <v>1743</v>
      </c>
      <c r="O440">
        <v>0</v>
      </c>
      <c r="P440" t="s">
        <v>2518</v>
      </c>
      <c r="Q440" t="s">
        <v>2518</v>
      </c>
      <c r="R440" t="s">
        <v>2518</v>
      </c>
      <c r="S440" t="s">
        <v>1745</v>
      </c>
      <c r="T440" t="s">
        <v>1745</v>
      </c>
      <c r="U440" t="s">
        <v>1746</v>
      </c>
      <c r="V440">
        <v>0</v>
      </c>
      <c r="W440" t="s">
        <v>2518</v>
      </c>
      <c r="X440" t="s">
        <v>1745</v>
      </c>
      <c r="Y440">
        <f>+VLOOKUP(Tabla24[[#This Row],[ItemCode]],'Hoja1 (2)'!$C$2:$H$732,6,FALSE)</f>
        <v>1000</v>
      </c>
      <c r="Z440">
        <f>+VLOOKUP(Tabla24[[#This Row],[ItemCode]],'Hoja1 (2)'!$C$2:$J$732,8,FALSE)</f>
        <v>25</v>
      </c>
      <c r="AA440">
        <f>+VLOOKUP(Tabla24[[#This Row],[ItemCode]],'Hoja1 (2)'!$C$2:$L$732,10,FALSE)</f>
        <v>32</v>
      </c>
      <c r="AB440" t="str">
        <f>+Tabla24[[#This Row],[ItemCode]]</f>
        <v>GLS405</v>
      </c>
      <c r="AC440" s="69" t="s">
        <v>1571</v>
      </c>
      <c r="AD440" t="s">
        <v>1571</v>
      </c>
      <c r="AE440">
        <v>15.47</v>
      </c>
      <c r="AF440">
        <v>15.47</v>
      </c>
      <c r="AG440" t="s">
        <v>2637</v>
      </c>
    </row>
    <row r="441" spans="1:33" x14ac:dyDescent="0.35">
      <c r="A441" t="s">
        <v>2807</v>
      </c>
      <c r="B441" t="str">
        <f t="shared" si="6"/>
        <v>100025325524</v>
      </c>
      <c r="C441">
        <f>+VLOOKUP(E441,'Hoja1 (2)'!$C$2:$O$732,13,FALSE)</f>
        <v>10002532</v>
      </c>
      <c r="D441">
        <v>5524</v>
      </c>
      <c r="E441" t="s">
        <v>1565</v>
      </c>
      <c r="F441">
        <f>+VLOOKUP(E441,'Hoja1 (2)'!$C$2:$O$732,13,FALSE)</f>
        <v>10002532</v>
      </c>
      <c r="G441" t="s">
        <v>1566</v>
      </c>
      <c r="H441" t="s">
        <v>1743</v>
      </c>
      <c r="I441">
        <v>108</v>
      </c>
      <c r="J441" t="s">
        <v>2517</v>
      </c>
      <c r="K441" t="s">
        <v>2517</v>
      </c>
      <c r="L441" t="s">
        <v>2517</v>
      </c>
      <c r="M441" t="s">
        <v>2517</v>
      </c>
      <c r="N441" t="s">
        <v>1743</v>
      </c>
      <c r="O441">
        <v>0</v>
      </c>
      <c r="P441" t="s">
        <v>2518</v>
      </c>
      <c r="Q441" t="s">
        <v>2518</v>
      </c>
      <c r="R441" t="s">
        <v>2518</v>
      </c>
      <c r="S441" t="s">
        <v>1745</v>
      </c>
      <c r="T441" t="s">
        <v>1745</v>
      </c>
      <c r="U441" t="s">
        <v>1746</v>
      </c>
      <c r="V441">
        <v>0</v>
      </c>
      <c r="W441" t="s">
        <v>2518</v>
      </c>
      <c r="X441" t="s">
        <v>1745</v>
      </c>
      <c r="Y441">
        <f>+VLOOKUP(Tabla24[[#This Row],[ItemCode]],'Hoja1 (2)'!$C$2:$H$732,6,FALSE)</f>
        <v>1000</v>
      </c>
      <c r="Z441">
        <f>+VLOOKUP(Tabla24[[#This Row],[ItemCode]],'Hoja1 (2)'!$C$2:$J$732,8,FALSE)</f>
        <v>25</v>
      </c>
      <c r="AA441">
        <f>+VLOOKUP(Tabla24[[#This Row],[ItemCode]],'Hoja1 (2)'!$C$2:$L$732,10,FALSE)</f>
        <v>32</v>
      </c>
      <c r="AB441" t="str">
        <f>+Tabla24[[#This Row],[ItemCode]]</f>
        <v>GLS410</v>
      </c>
      <c r="AC441" s="69" t="s">
        <v>1565</v>
      </c>
      <c r="AD441" t="s">
        <v>1565</v>
      </c>
      <c r="AE441">
        <v>15.47</v>
      </c>
      <c r="AF441">
        <v>15.47</v>
      </c>
      <c r="AG441" t="s">
        <v>2637</v>
      </c>
    </row>
    <row r="442" spans="1:33" x14ac:dyDescent="0.35">
      <c r="A442" t="s">
        <v>2808</v>
      </c>
      <c r="B442" t="str">
        <f t="shared" si="6"/>
        <v>100025325525</v>
      </c>
      <c r="C442">
        <f>+VLOOKUP(E442,'Hoja1 (2)'!$C$2:$O$732,13,FALSE)</f>
        <v>10002532</v>
      </c>
      <c r="D442">
        <v>5525</v>
      </c>
      <c r="E442" t="s">
        <v>1579</v>
      </c>
      <c r="F442">
        <f>+VLOOKUP(E442,'Hoja1 (2)'!$C$2:$O$732,13,FALSE)</f>
        <v>10002532</v>
      </c>
      <c r="G442" t="s">
        <v>1580</v>
      </c>
      <c r="H442" t="s">
        <v>1743</v>
      </c>
      <c r="I442">
        <v>108</v>
      </c>
      <c r="J442" t="s">
        <v>2517</v>
      </c>
      <c r="K442" t="s">
        <v>2517</v>
      </c>
      <c r="L442" t="s">
        <v>2517</v>
      </c>
      <c r="M442" t="s">
        <v>2517</v>
      </c>
      <c r="N442" t="s">
        <v>1743</v>
      </c>
      <c r="O442">
        <v>0</v>
      </c>
      <c r="P442" t="s">
        <v>2518</v>
      </c>
      <c r="Q442" t="s">
        <v>2518</v>
      </c>
      <c r="R442" t="s">
        <v>2518</v>
      </c>
      <c r="S442" t="s">
        <v>1745</v>
      </c>
      <c r="T442" t="s">
        <v>1745</v>
      </c>
      <c r="U442" t="s">
        <v>1746</v>
      </c>
      <c r="V442">
        <v>0</v>
      </c>
      <c r="W442" t="s">
        <v>2518</v>
      </c>
      <c r="X442" t="s">
        <v>1745</v>
      </c>
      <c r="Y442">
        <f>+VLOOKUP(Tabla24[[#This Row],[ItemCode]],'Hoja1 (2)'!$C$2:$H$732,6,FALSE)</f>
        <v>1000</v>
      </c>
      <c r="Z442">
        <f>+VLOOKUP(Tabla24[[#This Row],[ItemCode]],'Hoja1 (2)'!$C$2:$J$732,8,FALSE)</f>
        <v>25</v>
      </c>
      <c r="AA442">
        <f>+VLOOKUP(Tabla24[[#This Row],[ItemCode]],'Hoja1 (2)'!$C$2:$L$732,10,FALSE)</f>
        <v>32</v>
      </c>
      <c r="AB442" t="str">
        <f>+Tabla24[[#This Row],[ItemCode]]</f>
        <v>GLS415</v>
      </c>
      <c r="AC442" s="69" t="s">
        <v>1579</v>
      </c>
      <c r="AD442" t="s">
        <v>1579</v>
      </c>
      <c r="AE442">
        <v>15.47</v>
      </c>
      <c r="AF442">
        <v>15.47</v>
      </c>
      <c r="AG442" t="s">
        <v>2637</v>
      </c>
    </row>
    <row r="443" spans="1:33" x14ac:dyDescent="0.35">
      <c r="A443" t="s">
        <v>2809</v>
      </c>
      <c r="B443" t="str">
        <f t="shared" si="6"/>
        <v>100025325526</v>
      </c>
      <c r="C443">
        <f>+VLOOKUP(E443,'Hoja1 (2)'!$C$2:$O$732,13,FALSE)</f>
        <v>10002532</v>
      </c>
      <c r="D443">
        <v>5526</v>
      </c>
      <c r="E443" t="s">
        <v>1577</v>
      </c>
      <c r="F443">
        <f>+VLOOKUP(E443,'Hoja1 (2)'!$C$2:$O$732,13,FALSE)</f>
        <v>10002532</v>
      </c>
      <c r="G443" t="s">
        <v>1578</v>
      </c>
      <c r="H443" t="s">
        <v>1743</v>
      </c>
      <c r="I443">
        <v>108</v>
      </c>
      <c r="J443" t="s">
        <v>2517</v>
      </c>
      <c r="K443" t="s">
        <v>2517</v>
      </c>
      <c r="L443" t="s">
        <v>2517</v>
      </c>
      <c r="M443" t="s">
        <v>2517</v>
      </c>
      <c r="N443" t="s">
        <v>1743</v>
      </c>
      <c r="O443">
        <v>0</v>
      </c>
      <c r="P443" t="s">
        <v>2518</v>
      </c>
      <c r="Q443" t="s">
        <v>2518</v>
      </c>
      <c r="R443" t="s">
        <v>2518</v>
      </c>
      <c r="S443" t="s">
        <v>1745</v>
      </c>
      <c r="T443" t="s">
        <v>1745</v>
      </c>
      <c r="U443" t="s">
        <v>1746</v>
      </c>
      <c r="V443">
        <v>0</v>
      </c>
      <c r="W443" t="s">
        <v>2518</v>
      </c>
      <c r="X443" t="s">
        <v>1745</v>
      </c>
      <c r="Y443">
        <f>+VLOOKUP(Tabla24[[#This Row],[ItemCode]],'Hoja1 (2)'!$C$2:$H$732,6,FALSE)</f>
        <v>1000</v>
      </c>
      <c r="Z443">
        <f>+VLOOKUP(Tabla24[[#This Row],[ItemCode]],'Hoja1 (2)'!$C$2:$J$732,8,FALSE)</f>
        <v>25</v>
      </c>
      <c r="AA443">
        <f>+VLOOKUP(Tabla24[[#This Row],[ItemCode]],'Hoja1 (2)'!$C$2:$L$732,10,FALSE)</f>
        <v>32</v>
      </c>
      <c r="AB443" t="str">
        <f>+Tabla24[[#This Row],[ItemCode]]</f>
        <v>GLS417</v>
      </c>
      <c r="AC443" s="69" t="s">
        <v>1577</v>
      </c>
      <c r="AD443" t="s">
        <v>1577</v>
      </c>
      <c r="AE443">
        <v>15.47</v>
      </c>
      <c r="AF443">
        <v>15.47</v>
      </c>
      <c r="AG443" t="s">
        <v>2637</v>
      </c>
    </row>
    <row r="444" spans="1:33" x14ac:dyDescent="0.35">
      <c r="A444" t="s">
        <v>2810</v>
      </c>
      <c r="B444" t="str">
        <f t="shared" si="6"/>
        <v>100025325527</v>
      </c>
      <c r="C444">
        <f>+VLOOKUP(E444,'Hoja1 (2)'!$C$2:$O$732,13,FALSE)</f>
        <v>10002532</v>
      </c>
      <c r="D444">
        <v>5527</v>
      </c>
      <c r="E444" t="s">
        <v>1575</v>
      </c>
      <c r="F444">
        <f>+VLOOKUP(E444,'Hoja1 (2)'!$C$2:$O$732,13,FALSE)</f>
        <v>10002532</v>
      </c>
      <c r="G444" t="s">
        <v>1576</v>
      </c>
      <c r="H444" t="s">
        <v>1743</v>
      </c>
      <c r="I444">
        <v>108</v>
      </c>
      <c r="J444" t="s">
        <v>2517</v>
      </c>
      <c r="K444" t="s">
        <v>2517</v>
      </c>
      <c r="L444" t="s">
        <v>2517</v>
      </c>
      <c r="M444" t="s">
        <v>2517</v>
      </c>
      <c r="N444" t="s">
        <v>1743</v>
      </c>
      <c r="O444">
        <v>0</v>
      </c>
      <c r="P444" t="s">
        <v>2518</v>
      </c>
      <c r="Q444" t="s">
        <v>2518</v>
      </c>
      <c r="R444" t="s">
        <v>2518</v>
      </c>
      <c r="S444" t="s">
        <v>1745</v>
      </c>
      <c r="T444" t="s">
        <v>1745</v>
      </c>
      <c r="U444" t="s">
        <v>1746</v>
      </c>
      <c r="V444">
        <v>0</v>
      </c>
      <c r="W444" t="s">
        <v>2518</v>
      </c>
      <c r="X444" t="s">
        <v>1745</v>
      </c>
      <c r="Y444">
        <f>+VLOOKUP(Tabla24[[#This Row],[ItemCode]],'Hoja1 (2)'!$C$2:$H$732,6,FALSE)</f>
        <v>1000</v>
      </c>
      <c r="Z444">
        <f>+VLOOKUP(Tabla24[[#This Row],[ItemCode]],'Hoja1 (2)'!$C$2:$J$732,8,FALSE)</f>
        <v>25</v>
      </c>
      <c r="AA444">
        <f>+VLOOKUP(Tabla24[[#This Row],[ItemCode]],'Hoja1 (2)'!$C$2:$L$732,10,FALSE)</f>
        <v>32</v>
      </c>
      <c r="AB444" t="str">
        <f>+Tabla24[[#This Row],[ItemCode]]</f>
        <v>GLS420</v>
      </c>
      <c r="AC444" s="69" t="s">
        <v>1575</v>
      </c>
      <c r="AD444" t="s">
        <v>1575</v>
      </c>
      <c r="AE444">
        <v>15.47</v>
      </c>
      <c r="AF444">
        <v>15.47</v>
      </c>
      <c r="AG444" t="s">
        <v>2637</v>
      </c>
    </row>
    <row r="445" spans="1:33" x14ac:dyDescent="0.35">
      <c r="A445" t="s">
        <v>2811</v>
      </c>
      <c r="B445" t="str">
        <f t="shared" si="6"/>
        <v>100025325528</v>
      </c>
      <c r="C445">
        <f>+VLOOKUP(E445,'Hoja1 (2)'!$C$2:$O$732,13,FALSE)</f>
        <v>10002532</v>
      </c>
      <c r="D445">
        <v>5528</v>
      </c>
      <c r="E445" t="s">
        <v>1573</v>
      </c>
      <c r="F445">
        <f>+VLOOKUP(E445,'Hoja1 (2)'!$C$2:$O$732,13,FALSE)</f>
        <v>10002532</v>
      </c>
      <c r="G445" t="s">
        <v>1574</v>
      </c>
      <c r="H445" t="s">
        <v>1743</v>
      </c>
      <c r="I445">
        <v>108</v>
      </c>
      <c r="J445" t="s">
        <v>2517</v>
      </c>
      <c r="K445" t="s">
        <v>2517</v>
      </c>
      <c r="L445" t="s">
        <v>2517</v>
      </c>
      <c r="M445" t="s">
        <v>2517</v>
      </c>
      <c r="N445" t="s">
        <v>1743</v>
      </c>
      <c r="O445">
        <v>0</v>
      </c>
      <c r="P445" t="s">
        <v>2518</v>
      </c>
      <c r="Q445" t="s">
        <v>2518</v>
      </c>
      <c r="R445" t="s">
        <v>2518</v>
      </c>
      <c r="S445" t="s">
        <v>1745</v>
      </c>
      <c r="T445" t="s">
        <v>1745</v>
      </c>
      <c r="U445" t="s">
        <v>1746</v>
      </c>
      <c r="V445">
        <v>0</v>
      </c>
      <c r="W445" t="s">
        <v>2518</v>
      </c>
      <c r="X445" t="s">
        <v>1745</v>
      </c>
      <c r="Y445">
        <f>+VLOOKUP(Tabla24[[#This Row],[ItemCode]],'Hoja1 (2)'!$C$2:$H$732,6,FALSE)</f>
        <v>1000</v>
      </c>
      <c r="Z445">
        <f>+VLOOKUP(Tabla24[[#This Row],[ItemCode]],'Hoja1 (2)'!$C$2:$J$732,8,FALSE)</f>
        <v>25</v>
      </c>
      <c r="AA445">
        <f>+VLOOKUP(Tabla24[[#This Row],[ItemCode]],'Hoja1 (2)'!$C$2:$L$732,10,FALSE)</f>
        <v>32</v>
      </c>
      <c r="AB445" t="str">
        <f>+Tabla24[[#This Row],[ItemCode]]</f>
        <v>GLS425</v>
      </c>
      <c r="AC445" s="69" t="s">
        <v>1573</v>
      </c>
      <c r="AD445" t="s">
        <v>1573</v>
      </c>
      <c r="AE445">
        <v>15.47</v>
      </c>
      <c r="AF445">
        <v>15.47</v>
      </c>
      <c r="AG445" t="s">
        <v>2637</v>
      </c>
    </row>
    <row r="446" spans="1:33" x14ac:dyDescent="0.35">
      <c r="A446" t="s">
        <v>2812</v>
      </c>
      <c r="B446" t="str">
        <f t="shared" si="6"/>
        <v>100025325529</v>
      </c>
      <c r="C446">
        <f>+VLOOKUP(E446,'Hoja1 (2)'!$C$2:$O$732,13,FALSE)</f>
        <v>10002532</v>
      </c>
      <c r="D446">
        <v>5529</v>
      </c>
      <c r="E446" t="s">
        <v>1569</v>
      </c>
      <c r="F446">
        <f>+VLOOKUP(E446,'Hoja1 (2)'!$C$2:$O$732,13,FALSE)</f>
        <v>10002532</v>
      </c>
      <c r="G446" t="s">
        <v>1570</v>
      </c>
      <c r="H446" t="s">
        <v>1743</v>
      </c>
      <c r="I446">
        <v>108</v>
      </c>
      <c r="J446" t="s">
        <v>2517</v>
      </c>
      <c r="K446" t="s">
        <v>2517</v>
      </c>
      <c r="L446" t="s">
        <v>2517</v>
      </c>
      <c r="M446" t="s">
        <v>2517</v>
      </c>
      <c r="N446" t="s">
        <v>1743</v>
      </c>
      <c r="O446">
        <v>0</v>
      </c>
      <c r="P446" t="s">
        <v>2518</v>
      </c>
      <c r="Q446" t="s">
        <v>2518</v>
      </c>
      <c r="R446" t="s">
        <v>2518</v>
      </c>
      <c r="S446" t="s">
        <v>1745</v>
      </c>
      <c r="T446" t="s">
        <v>1745</v>
      </c>
      <c r="U446" t="s">
        <v>1746</v>
      </c>
      <c r="V446">
        <v>0</v>
      </c>
      <c r="W446" t="s">
        <v>2518</v>
      </c>
      <c r="X446" t="s">
        <v>1745</v>
      </c>
      <c r="Y446">
        <f>+VLOOKUP(Tabla24[[#This Row],[ItemCode]],'Hoja1 (2)'!$C$2:$H$732,6,FALSE)</f>
        <v>1000</v>
      </c>
      <c r="Z446">
        <f>+VLOOKUP(Tabla24[[#This Row],[ItemCode]],'Hoja1 (2)'!$C$2:$J$732,8,FALSE)</f>
        <v>25</v>
      </c>
      <c r="AA446">
        <f>+VLOOKUP(Tabla24[[#This Row],[ItemCode]],'Hoja1 (2)'!$C$2:$L$732,10,FALSE)</f>
        <v>32</v>
      </c>
      <c r="AB446" t="str">
        <f>+Tabla24[[#This Row],[ItemCode]]</f>
        <v>GLS427</v>
      </c>
      <c r="AC446" s="69" t="s">
        <v>1569</v>
      </c>
      <c r="AD446" t="s">
        <v>1569</v>
      </c>
      <c r="AE446">
        <v>15.47</v>
      </c>
      <c r="AF446">
        <v>15.47</v>
      </c>
      <c r="AG446" t="s">
        <v>2637</v>
      </c>
    </row>
    <row r="447" spans="1:33" x14ac:dyDescent="0.35">
      <c r="A447" t="s">
        <v>2813</v>
      </c>
      <c r="B447" t="str">
        <f t="shared" si="6"/>
        <v>100025325530</v>
      </c>
      <c r="C447">
        <f>+VLOOKUP(E447,'Hoja1 (2)'!$C$2:$O$732,13,FALSE)</f>
        <v>10002532</v>
      </c>
      <c r="D447">
        <v>5530</v>
      </c>
      <c r="E447" t="s">
        <v>1567</v>
      </c>
      <c r="F447">
        <f>+VLOOKUP(E447,'Hoja1 (2)'!$C$2:$O$732,13,FALSE)</f>
        <v>10002532</v>
      </c>
      <c r="G447" t="s">
        <v>1568</v>
      </c>
      <c r="H447" t="s">
        <v>1743</v>
      </c>
      <c r="I447">
        <v>108</v>
      </c>
      <c r="J447" t="s">
        <v>2517</v>
      </c>
      <c r="K447" t="s">
        <v>2517</v>
      </c>
      <c r="L447" t="s">
        <v>2517</v>
      </c>
      <c r="M447" t="s">
        <v>2517</v>
      </c>
      <c r="N447" t="s">
        <v>1743</v>
      </c>
      <c r="O447">
        <v>0</v>
      </c>
      <c r="P447" t="s">
        <v>2518</v>
      </c>
      <c r="Q447" t="s">
        <v>2518</v>
      </c>
      <c r="R447" t="s">
        <v>2518</v>
      </c>
      <c r="S447" t="s">
        <v>1745</v>
      </c>
      <c r="T447" t="s">
        <v>1745</v>
      </c>
      <c r="U447" t="s">
        <v>1746</v>
      </c>
      <c r="V447">
        <v>0</v>
      </c>
      <c r="W447" t="s">
        <v>2518</v>
      </c>
      <c r="X447" t="s">
        <v>1745</v>
      </c>
      <c r="Y447">
        <f>+VLOOKUP(Tabla24[[#This Row],[ItemCode]],'Hoja1 (2)'!$C$2:$H$732,6,FALSE)</f>
        <v>1000</v>
      </c>
      <c r="Z447">
        <f>+VLOOKUP(Tabla24[[#This Row],[ItemCode]],'Hoja1 (2)'!$C$2:$J$732,8,FALSE)</f>
        <v>25</v>
      </c>
      <c r="AA447">
        <f>+VLOOKUP(Tabla24[[#This Row],[ItemCode]],'Hoja1 (2)'!$C$2:$L$732,10,FALSE)</f>
        <v>32</v>
      </c>
      <c r="AB447" t="str">
        <f>+Tabla24[[#This Row],[ItemCode]]</f>
        <v>GLS430</v>
      </c>
      <c r="AC447" s="69" t="s">
        <v>1567</v>
      </c>
      <c r="AD447" t="s">
        <v>1567</v>
      </c>
      <c r="AE447">
        <v>15.47</v>
      </c>
      <c r="AF447">
        <v>15.47</v>
      </c>
      <c r="AG447" t="s">
        <v>2637</v>
      </c>
    </row>
    <row r="448" spans="1:33" x14ac:dyDescent="0.35">
      <c r="A448" t="s">
        <v>2814</v>
      </c>
      <c r="B448" t="str">
        <f t="shared" si="6"/>
        <v>100025325531</v>
      </c>
      <c r="C448">
        <f>+VLOOKUP(E448,'Hoja1 (2)'!$C$2:$O$732,13,FALSE)</f>
        <v>10002532</v>
      </c>
      <c r="D448">
        <v>5531</v>
      </c>
      <c r="E448" t="s">
        <v>1563</v>
      </c>
      <c r="F448">
        <f>+VLOOKUP(E448,'Hoja1 (2)'!$C$2:$O$732,13,FALSE)</f>
        <v>10002532</v>
      </c>
      <c r="G448" t="s">
        <v>1564</v>
      </c>
      <c r="H448" t="s">
        <v>1743</v>
      </c>
      <c r="I448">
        <v>108</v>
      </c>
      <c r="J448" t="s">
        <v>2517</v>
      </c>
      <c r="K448" t="s">
        <v>2517</v>
      </c>
      <c r="L448" t="s">
        <v>2517</v>
      </c>
      <c r="M448" t="s">
        <v>2517</v>
      </c>
      <c r="N448" t="s">
        <v>1743</v>
      </c>
      <c r="O448">
        <v>0</v>
      </c>
      <c r="P448" t="s">
        <v>2518</v>
      </c>
      <c r="Q448" t="s">
        <v>2518</v>
      </c>
      <c r="R448" t="s">
        <v>2518</v>
      </c>
      <c r="S448" t="s">
        <v>1745</v>
      </c>
      <c r="T448" t="s">
        <v>1745</v>
      </c>
      <c r="U448" t="s">
        <v>1746</v>
      </c>
      <c r="V448">
        <v>0</v>
      </c>
      <c r="W448" t="s">
        <v>2518</v>
      </c>
      <c r="X448" t="s">
        <v>1745</v>
      </c>
      <c r="Y448">
        <f>+VLOOKUP(Tabla24[[#This Row],[ItemCode]],'Hoja1 (2)'!$C$2:$H$732,6,FALSE)</f>
        <v>1000</v>
      </c>
      <c r="Z448">
        <f>+VLOOKUP(Tabla24[[#This Row],[ItemCode]],'Hoja1 (2)'!$C$2:$J$732,8,FALSE)</f>
        <v>25</v>
      </c>
      <c r="AA448">
        <f>+VLOOKUP(Tabla24[[#This Row],[ItemCode]],'Hoja1 (2)'!$C$2:$L$732,10,FALSE)</f>
        <v>32</v>
      </c>
      <c r="AB448" t="str">
        <f>+Tabla24[[#This Row],[ItemCode]]</f>
        <v>GLS435</v>
      </c>
      <c r="AC448" s="69" t="s">
        <v>1563</v>
      </c>
      <c r="AD448" t="s">
        <v>1563</v>
      </c>
      <c r="AE448">
        <v>15.47</v>
      </c>
      <c r="AF448">
        <v>15.47</v>
      </c>
      <c r="AG448" t="s">
        <v>2637</v>
      </c>
    </row>
    <row r="449" spans="1:33" x14ac:dyDescent="0.35">
      <c r="A449" t="s">
        <v>2815</v>
      </c>
      <c r="B449" t="str">
        <f t="shared" si="6"/>
        <v>100025325532</v>
      </c>
      <c r="C449">
        <f>+VLOOKUP(E449,'Hoja1 (2)'!$C$2:$O$732,13,FALSE)</f>
        <v>10002532</v>
      </c>
      <c r="D449">
        <v>5532</v>
      </c>
      <c r="E449" t="s">
        <v>1561</v>
      </c>
      <c r="F449">
        <f>+VLOOKUP(E449,'Hoja1 (2)'!$C$2:$O$732,13,FALSE)</f>
        <v>10002532</v>
      </c>
      <c r="G449" t="s">
        <v>1562</v>
      </c>
      <c r="H449" t="s">
        <v>1743</v>
      </c>
      <c r="I449">
        <v>108</v>
      </c>
      <c r="J449" t="s">
        <v>2517</v>
      </c>
      <c r="K449" t="s">
        <v>2517</v>
      </c>
      <c r="L449" t="s">
        <v>2517</v>
      </c>
      <c r="M449" t="s">
        <v>2517</v>
      </c>
      <c r="N449" t="s">
        <v>1743</v>
      </c>
      <c r="O449">
        <v>0</v>
      </c>
      <c r="P449" t="s">
        <v>2518</v>
      </c>
      <c r="Q449" t="s">
        <v>2518</v>
      </c>
      <c r="R449" t="s">
        <v>2518</v>
      </c>
      <c r="S449" t="s">
        <v>1745</v>
      </c>
      <c r="T449" t="s">
        <v>1745</v>
      </c>
      <c r="U449" t="s">
        <v>1746</v>
      </c>
      <c r="V449">
        <v>0</v>
      </c>
      <c r="W449" t="s">
        <v>2518</v>
      </c>
      <c r="X449" t="s">
        <v>1745</v>
      </c>
      <c r="Y449">
        <f>+VLOOKUP(Tabla24[[#This Row],[ItemCode]],'Hoja1 (2)'!$C$2:$H$732,6,FALSE)</f>
        <v>1000</v>
      </c>
      <c r="Z449">
        <f>+VLOOKUP(Tabla24[[#This Row],[ItemCode]],'Hoja1 (2)'!$C$2:$J$732,8,FALSE)</f>
        <v>25</v>
      </c>
      <c r="AA449">
        <f>+VLOOKUP(Tabla24[[#This Row],[ItemCode]],'Hoja1 (2)'!$C$2:$L$732,10,FALSE)</f>
        <v>32</v>
      </c>
      <c r="AB449" t="str">
        <f>+Tabla24[[#This Row],[ItemCode]]</f>
        <v>GLS440</v>
      </c>
      <c r="AC449" s="69" t="s">
        <v>1561</v>
      </c>
      <c r="AD449" t="s">
        <v>1561</v>
      </c>
      <c r="AE449">
        <v>17.3</v>
      </c>
      <c r="AF449">
        <v>17.3</v>
      </c>
      <c r="AG449" t="s">
        <v>2637</v>
      </c>
    </row>
    <row r="450" spans="1:33" x14ac:dyDescent="0.35">
      <c r="A450" t="s">
        <v>2816</v>
      </c>
      <c r="B450" t="str">
        <f t="shared" si="6"/>
        <v>100025325533</v>
      </c>
      <c r="C450">
        <f>+VLOOKUP(E450,'Hoja1 (2)'!$C$2:$O$732,13,FALSE)</f>
        <v>10002532</v>
      </c>
      <c r="D450">
        <v>5533</v>
      </c>
      <c r="E450" t="s">
        <v>1557</v>
      </c>
      <c r="F450">
        <f>+VLOOKUP(E450,'Hoja1 (2)'!$C$2:$O$732,13,FALSE)</f>
        <v>10002532</v>
      </c>
      <c r="G450" t="s">
        <v>1558</v>
      </c>
      <c r="H450" t="s">
        <v>1743</v>
      </c>
      <c r="I450">
        <v>108</v>
      </c>
      <c r="J450" t="s">
        <v>2517</v>
      </c>
      <c r="K450" t="s">
        <v>2517</v>
      </c>
      <c r="L450" t="s">
        <v>2517</v>
      </c>
      <c r="M450" t="s">
        <v>2517</v>
      </c>
      <c r="N450" t="s">
        <v>1743</v>
      </c>
      <c r="O450">
        <v>0</v>
      </c>
      <c r="P450" t="s">
        <v>2518</v>
      </c>
      <c r="Q450" t="s">
        <v>2518</v>
      </c>
      <c r="R450" t="s">
        <v>2518</v>
      </c>
      <c r="S450" t="s">
        <v>1745</v>
      </c>
      <c r="T450" t="s">
        <v>1745</v>
      </c>
      <c r="U450" t="s">
        <v>1746</v>
      </c>
      <c r="V450">
        <v>0</v>
      </c>
      <c r="W450" t="s">
        <v>2518</v>
      </c>
      <c r="X450" t="s">
        <v>1745</v>
      </c>
      <c r="Y450">
        <f>+VLOOKUP(Tabla24[[#This Row],[ItemCode]],'Hoja1 (2)'!$C$2:$H$732,6,FALSE)</f>
        <v>1000</v>
      </c>
      <c r="Z450">
        <f>+VLOOKUP(Tabla24[[#This Row],[ItemCode]],'Hoja1 (2)'!$C$2:$J$732,8,FALSE)</f>
        <v>25</v>
      </c>
      <c r="AA450">
        <f>+VLOOKUP(Tabla24[[#This Row],[ItemCode]],'Hoja1 (2)'!$C$2:$L$732,10,FALSE)</f>
        <v>32</v>
      </c>
      <c r="AB450" t="str">
        <f>+Tabla24[[#This Row],[ItemCode]]</f>
        <v>GLS445</v>
      </c>
      <c r="AC450" s="69" t="s">
        <v>1557</v>
      </c>
      <c r="AD450" t="s">
        <v>1557</v>
      </c>
      <c r="AE450">
        <v>17.3</v>
      </c>
      <c r="AF450">
        <v>17.3</v>
      </c>
      <c r="AG450" t="s">
        <v>2637</v>
      </c>
    </row>
    <row r="451" spans="1:33" x14ac:dyDescent="0.35">
      <c r="A451" t="s">
        <v>2817</v>
      </c>
      <c r="B451" t="str">
        <f t="shared" ref="B451:B514" si="7">+CONCATENATE(C451,D451)</f>
        <v>100025325534</v>
      </c>
      <c r="C451">
        <f>+VLOOKUP(E451,'Hoja1 (2)'!$C$2:$O$732,13,FALSE)</f>
        <v>10002532</v>
      </c>
      <c r="D451">
        <v>5534</v>
      </c>
      <c r="E451" t="s">
        <v>1555</v>
      </c>
      <c r="F451">
        <f>+VLOOKUP(E451,'Hoja1 (2)'!$C$2:$O$732,13,FALSE)</f>
        <v>10002532</v>
      </c>
      <c r="G451" t="s">
        <v>1556</v>
      </c>
      <c r="H451" t="s">
        <v>1743</v>
      </c>
      <c r="I451">
        <v>108</v>
      </c>
      <c r="J451" t="s">
        <v>2517</v>
      </c>
      <c r="K451" t="s">
        <v>2517</v>
      </c>
      <c r="L451" t="s">
        <v>2517</v>
      </c>
      <c r="M451" t="s">
        <v>2517</v>
      </c>
      <c r="N451" t="s">
        <v>1743</v>
      </c>
      <c r="O451">
        <v>0</v>
      </c>
      <c r="P451" t="s">
        <v>2518</v>
      </c>
      <c r="Q451" t="s">
        <v>2518</v>
      </c>
      <c r="R451" t="s">
        <v>2518</v>
      </c>
      <c r="S451" t="s">
        <v>1745</v>
      </c>
      <c r="T451" t="s">
        <v>1745</v>
      </c>
      <c r="U451" t="s">
        <v>1746</v>
      </c>
      <c r="V451">
        <v>0</v>
      </c>
      <c r="W451" t="s">
        <v>2518</v>
      </c>
      <c r="X451" t="s">
        <v>1745</v>
      </c>
      <c r="Y451">
        <f>+VLOOKUP(Tabla24[[#This Row],[ItemCode]],'Hoja1 (2)'!$C$2:$H$732,6,FALSE)</f>
        <v>1000</v>
      </c>
      <c r="Z451">
        <f>+VLOOKUP(Tabla24[[#This Row],[ItemCode]],'Hoja1 (2)'!$C$2:$J$732,8,FALSE)</f>
        <v>25</v>
      </c>
      <c r="AA451">
        <f>+VLOOKUP(Tabla24[[#This Row],[ItemCode]],'Hoja1 (2)'!$C$2:$L$732,10,FALSE)</f>
        <v>32</v>
      </c>
      <c r="AB451" t="str">
        <f>+Tabla24[[#This Row],[ItemCode]]</f>
        <v>GLS450</v>
      </c>
      <c r="AC451" s="69" t="s">
        <v>1555</v>
      </c>
      <c r="AD451" t="s">
        <v>1555</v>
      </c>
      <c r="AE451">
        <v>17.3</v>
      </c>
      <c r="AF451">
        <v>17.3</v>
      </c>
      <c r="AG451" t="s">
        <v>2637</v>
      </c>
    </row>
    <row r="452" spans="1:33" x14ac:dyDescent="0.35">
      <c r="A452" t="s">
        <v>2818</v>
      </c>
      <c r="B452" t="str">
        <f t="shared" si="7"/>
        <v>100025325535</v>
      </c>
      <c r="C452">
        <f>+VLOOKUP(E452,'Hoja1 (2)'!$C$2:$O$732,13,FALSE)</f>
        <v>10002532</v>
      </c>
      <c r="D452">
        <v>5535</v>
      </c>
      <c r="E452" t="s">
        <v>1553</v>
      </c>
      <c r="F452">
        <f>+VLOOKUP(E452,'Hoja1 (2)'!$C$2:$O$732,13,FALSE)</f>
        <v>10002532</v>
      </c>
      <c r="G452" t="s">
        <v>1554</v>
      </c>
      <c r="H452" t="s">
        <v>1743</v>
      </c>
      <c r="I452">
        <v>108</v>
      </c>
      <c r="J452" t="s">
        <v>2517</v>
      </c>
      <c r="K452" t="s">
        <v>2517</v>
      </c>
      <c r="L452" t="s">
        <v>2517</v>
      </c>
      <c r="M452" t="s">
        <v>2517</v>
      </c>
      <c r="N452" t="s">
        <v>1743</v>
      </c>
      <c r="O452">
        <v>0</v>
      </c>
      <c r="P452" t="s">
        <v>2518</v>
      </c>
      <c r="Q452" t="s">
        <v>2518</v>
      </c>
      <c r="R452" t="s">
        <v>2518</v>
      </c>
      <c r="S452" t="s">
        <v>1745</v>
      </c>
      <c r="T452" t="s">
        <v>1745</v>
      </c>
      <c r="U452" t="s">
        <v>1746</v>
      </c>
      <c r="V452">
        <v>0</v>
      </c>
      <c r="W452" t="s">
        <v>2518</v>
      </c>
      <c r="X452" t="s">
        <v>1745</v>
      </c>
      <c r="Y452">
        <f>+VLOOKUP(Tabla24[[#This Row],[ItemCode]],'Hoja1 (2)'!$C$2:$H$732,6,FALSE)</f>
        <v>1000</v>
      </c>
      <c r="Z452">
        <f>+VLOOKUP(Tabla24[[#This Row],[ItemCode]],'Hoja1 (2)'!$C$2:$J$732,8,FALSE)</f>
        <v>25</v>
      </c>
      <c r="AA452">
        <f>+VLOOKUP(Tabla24[[#This Row],[ItemCode]],'Hoja1 (2)'!$C$2:$L$732,10,FALSE)</f>
        <v>32</v>
      </c>
      <c r="AB452" t="str">
        <f>+Tabla24[[#This Row],[ItemCode]]</f>
        <v>GLS455</v>
      </c>
      <c r="AC452" s="69" t="s">
        <v>1553</v>
      </c>
      <c r="AD452" t="s">
        <v>1553</v>
      </c>
      <c r="AE452">
        <v>17.3</v>
      </c>
      <c r="AF452">
        <v>17.3</v>
      </c>
      <c r="AG452" t="s">
        <v>2637</v>
      </c>
    </row>
    <row r="453" spans="1:33" x14ac:dyDescent="0.35">
      <c r="A453" t="s">
        <v>2819</v>
      </c>
      <c r="B453" t="str">
        <f t="shared" si="7"/>
        <v>100025325536</v>
      </c>
      <c r="C453">
        <f>+VLOOKUP(E453,'Hoja1 (2)'!$C$2:$O$732,13,FALSE)</f>
        <v>10002532</v>
      </c>
      <c r="D453">
        <v>5536</v>
      </c>
      <c r="E453" t="s">
        <v>1551</v>
      </c>
      <c r="F453">
        <f>+VLOOKUP(E453,'Hoja1 (2)'!$C$2:$O$732,13,FALSE)</f>
        <v>10002532</v>
      </c>
      <c r="G453" t="s">
        <v>1552</v>
      </c>
      <c r="H453" t="s">
        <v>1743</v>
      </c>
      <c r="I453">
        <v>108</v>
      </c>
      <c r="J453" t="s">
        <v>2517</v>
      </c>
      <c r="K453" t="s">
        <v>2517</v>
      </c>
      <c r="L453" t="s">
        <v>2517</v>
      </c>
      <c r="M453" t="s">
        <v>2517</v>
      </c>
      <c r="N453" t="s">
        <v>1743</v>
      </c>
      <c r="O453">
        <v>0</v>
      </c>
      <c r="P453" t="s">
        <v>2518</v>
      </c>
      <c r="Q453" t="s">
        <v>2518</v>
      </c>
      <c r="R453" t="s">
        <v>2518</v>
      </c>
      <c r="S453" t="s">
        <v>1745</v>
      </c>
      <c r="T453" t="s">
        <v>1745</v>
      </c>
      <c r="U453" t="s">
        <v>1746</v>
      </c>
      <c r="V453">
        <v>0</v>
      </c>
      <c r="W453" t="s">
        <v>2518</v>
      </c>
      <c r="X453" t="s">
        <v>1745</v>
      </c>
      <c r="Y453">
        <f>+VLOOKUP(Tabla24[[#This Row],[ItemCode]],'Hoja1 (2)'!$C$2:$H$732,6,FALSE)</f>
        <v>1000</v>
      </c>
      <c r="Z453">
        <f>+VLOOKUP(Tabla24[[#This Row],[ItemCode]],'Hoja1 (2)'!$C$2:$J$732,8,FALSE)</f>
        <v>25</v>
      </c>
      <c r="AA453">
        <f>+VLOOKUP(Tabla24[[#This Row],[ItemCode]],'Hoja1 (2)'!$C$2:$L$732,10,FALSE)</f>
        <v>32</v>
      </c>
      <c r="AB453" t="str">
        <f>+Tabla24[[#This Row],[ItemCode]]</f>
        <v>GLSC455</v>
      </c>
      <c r="AC453" s="69" t="s">
        <v>1551</v>
      </c>
      <c r="AD453" t="s">
        <v>1551</v>
      </c>
      <c r="AE453">
        <v>21.11</v>
      </c>
      <c r="AF453">
        <v>21.11</v>
      </c>
      <c r="AG453" t="s">
        <v>2637</v>
      </c>
    </row>
    <row r="454" spans="1:33" x14ac:dyDescent="0.35">
      <c r="A454" t="s">
        <v>2820</v>
      </c>
      <c r="B454" t="str">
        <f t="shared" si="7"/>
        <v>100025325537</v>
      </c>
      <c r="C454">
        <f>+VLOOKUP(E454,'Hoja1 (2)'!$C$2:$O$732,13,FALSE)</f>
        <v>10002532</v>
      </c>
      <c r="D454">
        <v>5537</v>
      </c>
      <c r="E454" t="s">
        <v>1678</v>
      </c>
      <c r="F454">
        <f>+VLOOKUP(E454,'Hoja1 (2)'!$C$2:$O$732,13,FALSE)</f>
        <v>10002532</v>
      </c>
      <c r="G454" t="s">
        <v>1679</v>
      </c>
      <c r="H454" t="s">
        <v>1743</v>
      </c>
      <c r="I454">
        <v>108</v>
      </c>
      <c r="J454" t="s">
        <v>2517</v>
      </c>
      <c r="K454" t="s">
        <v>2517</v>
      </c>
      <c r="L454" t="s">
        <v>2517</v>
      </c>
      <c r="M454" t="s">
        <v>2517</v>
      </c>
      <c r="N454" t="s">
        <v>1743</v>
      </c>
      <c r="O454">
        <v>0</v>
      </c>
      <c r="P454" t="s">
        <v>2518</v>
      </c>
      <c r="Q454" t="s">
        <v>2518</v>
      </c>
      <c r="R454" t="s">
        <v>2518</v>
      </c>
      <c r="S454" t="s">
        <v>1745</v>
      </c>
      <c r="T454" t="s">
        <v>1745</v>
      </c>
      <c r="U454" t="s">
        <v>1746</v>
      </c>
      <c r="V454">
        <v>0</v>
      </c>
      <c r="W454" t="s">
        <v>2518</v>
      </c>
      <c r="X454" t="s">
        <v>1745</v>
      </c>
      <c r="Y454">
        <f>+VLOOKUP(Tabla24[[#This Row],[ItemCode]],'Hoja1 (2)'!$C$2:$H$732,6,FALSE)</f>
        <v>1000</v>
      </c>
      <c r="Z454">
        <f>+VLOOKUP(Tabla24[[#This Row],[ItemCode]],'Hoja1 (2)'!$C$2:$J$732,8,FALSE)</f>
        <v>25</v>
      </c>
      <c r="AA454">
        <f>+VLOOKUP(Tabla24[[#This Row],[ItemCode]],'Hoja1 (2)'!$C$2:$L$732,10,FALSE)</f>
        <v>32</v>
      </c>
      <c r="AB454" t="str">
        <f>+Tabla24[[#This Row],[ItemCode]]</f>
        <v>GS160-4</v>
      </c>
      <c r="AC454" s="69" t="s">
        <v>1678</v>
      </c>
      <c r="AD454" t="s">
        <v>1678</v>
      </c>
      <c r="AE454">
        <v>9.39</v>
      </c>
      <c r="AF454">
        <v>9.39</v>
      </c>
      <c r="AG454" t="s">
        <v>2637</v>
      </c>
    </row>
    <row r="455" spans="1:33" x14ac:dyDescent="0.35">
      <c r="A455" t="s">
        <v>2821</v>
      </c>
      <c r="B455" t="str">
        <f t="shared" si="7"/>
        <v>11002505538</v>
      </c>
      <c r="C455">
        <f>+VLOOKUP(E455,'Hoja1 (2)'!$C$2:$O$732,13,FALSE)</f>
        <v>1100250</v>
      </c>
      <c r="D455">
        <v>5538</v>
      </c>
      <c r="E455" t="s">
        <v>57</v>
      </c>
      <c r="F455">
        <f>+VLOOKUP(E455,'Hoja1 (2)'!$C$2:$O$732,13,FALSE)</f>
        <v>1100250</v>
      </c>
      <c r="G455" t="s">
        <v>58</v>
      </c>
      <c r="H455" t="s">
        <v>1743</v>
      </c>
      <c r="I455">
        <v>110</v>
      </c>
      <c r="J455" t="s">
        <v>2517</v>
      </c>
      <c r="K455" t="s">
        <v>2517</v>
      </c>
      <c r="L455" t="s">
        <v>2517</v>
      </c>
      <c r="M455" t="s">
        <v>2517</v>
      </c>
      <c r="N455" t="s">
        <v>1743</v>
      </c>
      <c r="O455">
        <v>0</v>
      </c>
      <c r="P455" t="s">
        <v>2518</v>
      </c>
      <c r="Q455" t="s">
        <v>2518</v>
      </c>
      <c r="R455" t="s">
        <v>2518</v>
      </c>
      <c r="S455" t="s">
        <v>1745</v>
      </c>
      <c r="T455" t="s">
        <v>1745</v>
      </c>
      <c r="U455" t="s">
        <v>1746</v>
      </c>
      <c r="V455">
        <v>0</v>
      </c>
      <c r="W455" t="s">
        <v>2517</v>
      </c>
      <c r="X455" t="s">
        <v>1745</v>
      </c>
      <c r="Y455">
        <f>+VLOOKUP(Tabla24[[#This Row],[ItemCode]],'Hoja1 (2)'!$C$2:$H$732,6,FALSE)</f>
        <v>1100</v>
      </c>
      <c r="Z455">
        <f>+VLOOKUP(Tabla24[[#This Row],[ItemCode]],'Hoja1 (2)'!$C$2:$J$732,8,FALSE)</f>
        <v>2</v>
      </c>
      <c r="AA455">
        <f>+VLOOKUP(Tabla24[[#This Row],[ItemCode]],'Hoja1 (2)'!$C$2:$L$732,10,FALSE)</f>
        <v>50</v>
      </c>
      <c r="AB455" t="str">
        <f>+Tabla24[[#This Row],[ItemCode]]</f>
        <v>HE150</v>
      </c>
      <c r="AC455" s="69" t="s">
        <v>57</v>
      </c>
      <c r="AD455" t="s">
        <v>57</v>
      </c>
      <c r="AE455">
        <v>6.9164000000000003</v>
      </c>
      <c r="AF455">
        <v>6.9164000000000003</v>
      </c>
      <c r="AG455" t="s">
        <v>2637</v>
      </c>
    </row>
    <row r="456" spans="1:33" x14ac:dyDescent="0.35">
      <c r="A456" t="s">
        <v>2268</v>
      </c>
      <c r="B456" t="str">
        <f t="shared" si="7"/>
        <v>11001425539</v>
      </c>
      <c r="C456">
        <f>+VLOOKUP(E456,'Hoja1 (2)'!$C$2:$O$732,13,FALSE)</f>
        <v>1100142</v>
      </c>
      <c r="D456">
        <v>5539</v>
      </c>
      <c r="E456" t="s">
        <v>41</v>
      </c>
      <c r="F456">
        <f>+VLOOKUP(E456,'Hoja1 (2)'!$C$2:$O$732,13,FALSE)</f>
        <v>1100142</v>
      </c>
      <c r="G456" t="s">
        <v>42</v>
      </c>
      <c r="H456" t="s">
        <v>1743</v>
      </c>
      <c r="I456">
        <v>110</v>
      </c>
      <c r="J456" t="s">
        <v>2517</v>
      </c>
      <c r="K456" t="s">
        <v>2517</v>
      </c>
      <c r="L456" t="s">
        <v>2517</v>
      </c>
      <c r="M456" t="s">
        <v>2517</v>
      </c>
      <c r="N456" t="s">
        <v>1743</v>
      </c>
      <c r="O456">
        <v>0</v>
      </c>
      <c r="P456" t="s">
        <v>2518</v>
      </c>
      <c r="Q456" t="s">
        <v>2518</v>
      </c>
      <c r="R456" t="s">
        <v>2518</v>
      </c>
      <c r="S456" t="s">
        <v>1745</v>
      </c>
      <c r="T456" t="s">
        <v>1745</v>
      </c>
      <c r="U456" t="s">
        <v>1746</v>
      </c>
      <c r="V456">
        <v>0</v>
      </c>
      <c r="W456" t="s">
        <v>2517</v>
      </c>
      <c r="X456" t="s">
        <v>1745</v>
      </c>
      <c r="Y456">
        <f>+VLOOKUP(Tabla24[[#This Row],[ItemCode]],'Hoja1 (2)'!$C$2:$H$732,6,FALSE)</f>
        <v>1100</v>
      </c>
      <c r="Z456">
        <f>+VLOOKUP(Tabla24[[#This Row],[ItemCode]],'Hoja1 (2)'!$C$2:$J$732,8,FALSE)</f>
        <v>1</v>
      </c>
      <c r="AA456">
        <f>+VLOOKUP(Tabla24[[#This Row],[ItemCode]],'Hoja1 (2)'!$C$2:$L$732,10,FALSE)</f>
        <v>42</v>
      </c>
      <c r="AB456" t="str">
        <f>+Tabla24[[#This Row],[ItemCode]]</f>
        <v>JFR5FS10-10 1/2"</v>
      </c>
      <c r="AC456" s="69" t="s">
        <v>41</v>
      </c>
      <c r="AD456" t="s">
        <v>41</v>
      </c>
      <c r="AE456">
        <v>12</v>
      </c>
      <c r="AF456">
        <v>12</v>
      </c>
      <c r="AG456" t="s">
        <v>2637</v>
      </c>
    </row>
    <row r="457" spans="1:33" x14ac:dyDescent="0.35">
      <c r="A457" t="s">
        <v>2822</v>
      </c>
      <c r="B457" t="str">
        <f t="shared" si="7"/>
        <v>11001385540</v>
      </c>
      <c r="C457">
        <f>+VLOOKUP(E457,'Hoja1 (2)'!$C$2:$O$732,13,FALSE)</f>
        <v>1100138</v>
      </c>
      <c r="D457">
        <v>5540</v>
      </c>
      <c r="E457" t="s">
        <v>32</v>
      </c>
      <c r="F457">
        <f>+VLOOKUP(E457,'Hoja1 (2)'!$C$2:$O$732,13,FALSE)</f>
        <v>1100138</v>
      </c>
      <c r="G457" t="s">
        <v>33</v>
      </c>
      <c r="H457" t="s">
        <v>1743</v>
      </c>
      <c r="I457">
        <v>110</v>
      </c>
      <c r="J457" t="s">
        <v>2517</v>
      </c>
      <c r="K457" t="s">
        <v>2517</v>
      </c>
      <c r="L457" t="s">
        <v>2517</v>
      </c>
      <c r="M457" t="s">
        <v>2517</v>
      </c>
      <c r="N457" t="s">
        <v>1743</v>
      </c>
      <c r="O457">
        <v>0</v>
      </c>
      <c r="P457" t="s">
        <v>2518</v>
      </c>
      <c r="Q457" t="s">
        <v>2518</v>
      </c>
      <c r="R457" t="s">
        <v>2518</v>
      </c>
      <c r="S457" t="s">
        <v>1745</v>
      </c>
      <c r="T457" t="s">
        <v>1745</v>
      </c>
      <c r="U457" t="s">
        <v>1746</v>
      </c>
      <c r="V457">
        <v>0</v>
      </c>
      <c r="W457" t="s">
        <v>2517</v>
      </c>
      <c r="X457" t="s">
        <v>1745</v>
      </c>
      <c r="Y457">
        <f>+VLOOKUP(Tabla24[[#This Row],[ItemCode]],'Hoja1 (2)'!$C$2:$H$732,6,FALSE)</f>
        <v>1100</v>
      </c>
      <c r="Z457">
        <f>+VLOOKUP(Tabla24[[#This Row],[ItemCode]],'Hoja1 (2)'!$C$2:$J$732,8,FALSE)</f>
        <v>1</v>
      </c>
      <c r="AA457">
        <f>+VLOOKUP(Tabla24[[#This Row],[ItemCode]],'Hoja1 (2)'!$C$2:$L$732,10,FALSE)</f>
        <v>38</v>
      </c>
      <c r="AB457" t="str">
        <f>+Tabla24[[#This Row],[ItemCode]]</f>
        <v>JFRS5MP-08-10</v>
      </c>
      <c r="AC457" s="69" t="s">
        <v>32</v>
      </c>
      <c r="AD457" t="s">
        <v>32</v>
      </c>
      <c r="AE457">
        <v>7.32</v>
      </c>
      <c r="AF457">
        <v>7.32</v>
      </c>
      <c r="AG457" t="s">
        <v>2637</v>
      </c>
    </row>
    <row r="458" spans="1:33" x14ac:dyDescent="0.35">
      <c r="A458" t="s">
        <v>2823</v>
      </c>
      <c r="B458" t="str">
        <f t="shared" si="7"/>
        <v>11001505541</v>
      </c>
      <c r="C458">
        <f>+VLOOKUP(E458,'Hoja1 (2)'!$C$2:$O$732,13,FALSE)</f>
        <v>1100150</v>
      </c>
      <c r="D458">
        <v>5541</v>
      </c>
      <c r="E458" t="s">
        <v>145</v>
      </c>
      <c r="F458">
        <f>+VLOOKUP(E458,'Hoja1 (2)'!$C$2:$O$732,13,FALSE)</f>
        <v>1100150</v>
      </c>
      <c r="G458" t="s">
        <v>146</v>
      </c>
      <c r="H458" t="s">
        <v>1743</v>
      </c>
      <c r="I458">
        <v>110</v>
      </c>
      <c r="J458" t="s">
        <v>2517</v>
      </c>
      <c r="K458" t="s">
        <v>2517</v>
      </c>
      <c r="L458" t="s">
        <v>2517</v>
      </c>
      <c r="M458" t="s">
        <v>2517</v>
      </c>
      <c r="N458" t="s">
        <v>1743</v>
      </c>
      <c r="O458">
        <v>0</v>
      </c>
      <c r="P458" t="s">
        <v>2518</v>
      </c>
      <c r="Q458" t="s">
        <v>2518</v>
      </c>
      <c r="R458" t="s">
        <v>2518</v>
      </c>
      <c r="S458" t="s">
        <v>1745</v>
      </c>
      <c r="T458" t="s">
        <v>1745</v>
      </c>
      <c r="U458" t="s">
        <v>1746</v>
      </c>
      <c r="V458">
        <v>0</v>
      </c>
      <c r="W458" t="s">
        <v>2518</v>
      </c>
      <c r="X458" t="s">
        <v>1745</v>
      </c>
      <c r="Y458">
        <f>+VLOOKUP(Tabla24[[#This Row],[ItemCode]],'Hoja1 (2)'!$C$2:$H$732,6,FALSE)</f>
        <v>1100</v>
      </c>
      <c r="Z458">
        <f>+VLOOKUP(Tabla24[[#This Row],[ItemCode]],'Hoja1 (2)'!$C$2:$J$732,8,FALSE)</f>
        <v>1</v>
      </c>
      <c r="AA458">
        <f>+VLOOKUP(Tabla24[[#This Row],[ItemCode]],'Hoja1 (2)'!$C$2:$L$732,10,FALSE)</f>
        <v>50</v>
      </c>
      <c r="AB458" t="str">
        <f>+Tabla24[[#This Row],[ItemCode]]</f>
        <v>JFSP-16-16</v>
      </c>
      <c r="AC458" s="69" t="s">
        <v>145</v>
      </c>
      <c r="AD458" t="s">
        <v>145</v>
      </c>
      <c r="AE458">
        <v>3.92</v>
      </c>
      <c r="AF458">
        <v>3.92</v>
      </c>
      <c r="AG458" t="s">
        <v>2637</v>
      </c>
    </row>
    <row r="459" spans="1:33" x14ac:dyDescent="0.35">
      <c r="A459" t="s">
        <v>2271</v>
      </c>
      <c r="B459" t="str">
        <f t="shared" si="7"/>
        <v>11001425542</v>
      </c>
      <c r="C459">
        <f>+VLOOKUP(E459,'Hoja1 (2)'!$C$2:$O$732,13,FALSE)</f>
        <v>1100142</v>
      </c>
      <c r="D459">
        <v>5542</v>
      </c>
      <c r="E459" t="s">
        <v>1085</v>
      </c>
      <c r="F459">
        <f>+VLOOKUP(E459,'Hoja1 (2)'!$C$2:$O$732,13,FALSE)</f>
        <v>1100142</v>
      </c>
      <c r="G459" t="s">
        <v>1086</v>
      </c>
      <c r="H459" t="s">
        <v>1743</v>
      </c>
      <c r="I459">
        <v>110</v>
      </c>
      <c r="J459" t="s">
        <v>2517</v>
      </c>
      <c r="K459" t="s">
        <v>2517</v>
      </c>
      <c r="L459" t="s">
        <v>2517</v>
      </c>
      <c r="M459" t="s">
        <v>2517</v>
      </c>
      <c r="N459" t="s">
        <v>1743</v>
      </c>
      <c r="O459">
        <v>0</v>
      </c>
      <c r="P459" t="s">
        <v>2518</v>
      </c>
      <c r="Q459" t="s">
        <v>2518</v>
      </c>
      <c r="R459" t="s">
        <v>2518</v>
      </c>
      <c r="S459" t="s">
        <v>1745</v>
      </c>
      <c r="T459" t="s">
        <v>1745</v>
      </c>
      <c r="U459" t="s">
        <v>1746</v>
      </c>
      <c r="V459">
        <v>0</v>
      </c>
      <c r="W459" t="s">
        <v>2518</v>
      </c>
      <c r="X459" t="s">
        <v>1745</v>
      </c>
      <c r="Y459">
        <f>+VLOOKUP(Tabla24[[#This Row],[ItemCode]],'Hoja1 (2)'!$C$2:$H$732,6,FALSE)</f>
        <v>1100</v>
      </c>
      <c r="Z459">
        <f>+VLOOKUP(Tabla24[[#This Row],[ItemCode]],'Hoja1 (2)'!$C$2:$J$732,8,FALSE)</f>
        <v>1</v>
      </c>
      <c r="AA459">
        <f>+VLOOKUP(Tabla24[[#This Row],[ItemCode]],'Hoja1 (2)'!$C$2:$L$732,10,FALSE)</f>
        <v>42</v>
      </c>
      <c r="AB459" t="str">
        <f>+Tabla24[[#This Row],[ItemCode]]</f>
        <v>N06-06FF90L</v>
      </c>
      <c r="AC459" s="69" t="s">
        <v>1085</v>
      </c>
      <c r="AD459" t="s">
        <v>1085</v>
      </c>
      <c r="AE459">
        <v>12.1027</v>
      </c>
      <c r="AF459">
        <v>12.1027</v>
      </c>
      <c r="AG459" t="s">
        <v>2637</v>
      </c>
    </row>
    <row r="460" spans="1:33" x14ac:dyDescent="0.35">
      <c r="A460" t="s">
        <v>2272</v>
      </c>
      <c r="B460" t="str">
        <f t="shared" si="7"/>
        <v>11001425543</v>
      </c>
      <c r="C460">
        <f>+VLOOKUP(E460,'Hoja1 (2)'!$C$2:$O$732,13,FALSE)</f>
        <v>1100142</v>
      </c>
      <c r="D460">
        <v>5543</v>
      </c>
      <c r="E460" t="s">
        <v>927</v>
      </c>
      <c r="F460">
        <f>+VLOOKUP(E460,'Hoja1 (2)'!$C$2:$O$732,13,FALSE)</f>
        <v>1100142</v>
      </c>
      <c r="G460" t="s">
        <v>928</v>
      </c>
      <c r="H460" t="s">
        <v>1743</v>
      </c>
      <c r="I460">
        <v>110</v>
      </c>
      <c r="J460" t="s">
        <v>2517</v>
      </c>
      <c r="K460" t="s">
        <v>2517</v>
      </c>
      <c r="L460" t="s">
        <v>2517</v>
      </c>
      <c r="M460" t="s">
        <v>2517</v>
      </c>
      <c r="N460" t="s">
        <v>1743</v>
      </c>
      <c r="O460">
        <v>0</v>
      </c>
      <c r="P460" t="s">
        <v>2518</v>
      </c>
      <c r="Q460" t="s">
        <v>2518</v>
      </c>
      <c r="R460" t="s">
        <v>2518</v>
      </c>
      <c r="S460" t="s">
        <v>1745</v>
      </c>
      <c r="T460" t="s">
        <v>1745</v>
      </c>
      <c r="U460" t="s">
        <v>1746</v>
      </c>
      <c r="V460">
        <v>0</v>
      </c>
      <c r="W460" t="s">
        <v>2518</v>
      </c>
      <c r="X460" t="s">
        <v>1745</v>
      </c>
      <c r="Y460">
        <f>+VLOOKUP(Tabla24[[#This Row],[ItemCode]],'Hoja1 (2)'!$C$2:$H$732,6,FALSE)</f>
        <v>1100</v>
      </c>
      <c r="Z460">
        <f>+VLOOKUP(Tabla24[[#This Row],[ItemCode]],'Hoja1 (2)'!$C$2:$J$732,8,FALSE)</f>
        <v>1</v>
      </c>
      <c r="AA460">
        <f>+VLOOKUP(Tabla24[[#This Row],[ItemCode]],'Hoja1 (2)'!$C$2:$L$732,10,FALSE)</f>
        <v>42</v>
      </c>
      <c r="AB460" t="str">
        <f>+Tabla24[[#This Row],[ItemCode]]</f>
        <v>N06-06FJ45</v>
      </c>
      <c r="AC460" s="69" t="s">
        <v>927</v>
      </c>
      <c r="AD460" t="s">
        <v>927</v>
      </c>
      <c r="AE460">
        <v>3.9857</v>
      </c>
      <c r="AF460">
        <v>3.9857</v>
      </c>
      <c r="AG460" t="s">
        <v>2637</v>
      </c>
    </row>
    <row r="461" spans="1:33" x14ac:dyDescent="0.35">
      <c r="A461" t="s">
        <v>2273</v>
      </c>
      <c r="B461" t="str">
        <f t="shared" si="7"/>
        <v>11001425544</v>
      </c>
      <c r="C461">
        <f>+VLOOKUP(E461,'Hoja1 (2)'!$C$2:$O$732,13,FALSE)</f>
        <v>1100142</v>
      </c>
      <c r="D461">
        <v>5544</v>
      </c>
      <c r="E461" t="s">
        <v>756</v>
      </c>
      <c r="F461">
        <f>+VLOOKUP(E461,'Hoja1 (2)'!$C$2:$O$732,13,FALSE)</f>
        <v>1100142</v>
      </c>
      <c r="G461" t="s">
        <v>757</v>
      </c>
      <c r="H461" t="s">
        <v>1743</v>
      </c>
      <c r="I461">
        <v>110</v>
      </c>
      <c r="J461" t="s">
        <v>2517</v>
      </c>
      <c r="K461" t="s">
        <v>2517</v>
      </c>
      <c r="L461" t="s">
        <v>2517</v>
      </c>
      <c r="M461" t="s">
        <v>2517</v>
      </c>
      <c r="N461" t="s">
        <v>1743</v>
      </c>
      <c r="O461">
        <v>0</v>
      </c>
      <c r="P461" t="s">
        <v>2518</v>
      </c>
      <c r="Q461" t="s">
        <v>2518</v>
      </c>
      <c r="R461" t="s">
        <v>2518</v>
      </c>
      <c r="S461" t="s">
        <v>1745</v>
      </c>
      <c r="T461" t="s">
        <v>1745</v>
      </c>
      <c r="U461" t="s">
        <v>1746</v>
      </c>
      <c r="V461">
        <v>0</v>
      </c>
      <c r="W461" t="s">
        <v>2518</v>
      </c>
      <c r="X461" t="s">
        <v>1745</v>
      </c>
      <c r="Y461">
        <f>+VLOOKUP(Tabla24[[#This Row],[ItemCode]],'Hoja1 (2)'!$C$2:$H$732,6,FALSE)</f>
        <v>1100</v>
      </c>
      <c r="Z461">
        <f>+VLOOKUP(Tabla24[[#This Row],[ItemCode]],'Hoja1 (2)'!$C$2:$J$732,8,FALSE)</f>
        <v>1</v>
      </c>
      <c r="AA461">
        <f>+VLOOKUP(Tabla24[[#This Row],[ItemCode]],'Hoja1 (2)'!$C$2:$L$732,10,FALSE)</f>
        <v>42</v>
      </c>
      <c r="AB461" t="str">
        <f>+Tabla24[[#This Row],[ItemCode]]</f>
        <v>N06-06FJ90L</v>
      </c>
      <c r="AC461" s="69" t="s">
        <v>756</v>
      </c>
      <c r="AD461" t="s">
        <v>756</v>
      </c>
      <c r="AE461">
        <v>9.5472000000000001</v>
      </c>
      <c r="AF461">
        <v>9.5472000000000001</v>
      </c>
      <c r="AG461" t="s">
        <v>2637</v>
      </c>
    </row>
    <row r="462" spans="1:33" x14ac:dyDescent="0.35">
      <c r="A462" t="s">
        <v>2274</v>
      </c>
      <c r="B462" t="str">
        <f t="shared" si="7"/>
        <v>11001425545</v>
      </c>
      <c r="C462">
        <f>+VLOOKUP(E462,'Hoja1 (2)'!$C$2:$O$732,13,FALSE)</f>
        <v>1100142</v>
      </c>
      <c r="D462">
        <v>5545</v>
      </c>
      <c r="E462" t="s">
        <v>636</v>
      </c>
      <c r="F462">
        <f>+VLOOKUP(E462,'Hoja1 (2)'!$C$2:$O$732,13,FALSE)</f>
        <v>1100142</v>
      </c>
      <c r="G462" t="s">
        <v>637</v>
      </c>
      <c r="H462" t="s">
        <v>1743</v>
      </c>
      <c r="I462">
        <v>110</v>
      </c>
      <c r="J462" t="s">
        <v>2517</v>
      </c>
      <c r="K462" t="s">
        <v>2517</v>
      </c>
      <c r="L462" t="s">
        <v>2517</v>
      </c>
      <c r="M462" t="s">
        <v>2517</v>
      </c>
      <c r="N462" t="s">
        <v>1743</v>
      </c>
      <c r="O462">
        <v>0</v>
      </c>
      <c r="P462" t="s">
        <v>2518</v>
      </c>
      <c r="Q462" t="s">
        <v>2518</v>
      </c>
      <c r="R462" t="s">
        <v>2518</v>
      </c>
      <c r="S462" t="s">
        <v>1745</v>
      </c>
      <c r="T462" t="s">
        <v>1745</v>
      </c>
      <c r="U462" t="s">
        <v>1746</v>
      </c>
      <c r="V462">
        <v>0</v>
      </c>
      <c r="W462" t="s">
        <v>2518</v>
      </c>
      <c r="X462" t="s">
        <v>1745</v>
      </c>
      <c r="Y462">
        <f>+VLOOKUP(Tabla24[[#This Row],[ItemCode]],'Hoja1 (2)'!$C$2:$H$732,6,FALSE)</f>
        <v>1100</v>
      </c>
      <c r="Z462">
        <f>+VLOOKUP(Tabla24[[#This Row],[ItemCode]],'Hoja1 (2)'!$C$2:$J$732,8,FALSE)</f>
        <v>1</v>
      </c>
      <c r="AA462">
        <f>+VLOOKUP(Tabla24[[#This Row],[ItemCode]],'Hoja1 (2)'!$C$2:$L$732,10,FALSE)</f>
        <v>42</v>
      </c>
      <c r="AB462" t="str">
        <f>+Tabla24[[#This Row],[ItemCode]]</f>
        <v>N06-06MF</v>
      </c>
      <c r="AC462" s="69" t="s">
        <v>636</v>
      </c>
      <c r="AD462" t="s">
        <v>636</v>
      </c>
      <c r="AE462">
        <v>5.2466999999999997</v>
      </c>
      <c r="AF462">
        <v>5.2466999999999997</v>
      </c>
      <c r="AG462" t="s">
        <v>2637</v>
      </c>
    </row>
    <row r="463" spans="1:33" x14ac:dyDescent="0.35">
      <c r="A463" t="s">
        <v>2275</v>
      </c>
      <c r="B463" t="str">
        <f t="shared" si="7"/>
        <v>11001425546</v>
      </c>
      <c r="C463">
        <f>+VLOOKUP(E463,'Hoja1 (2)'!$C$2:$O$732,13,FALSE)</f>
        <v>1100142</v>
      </c>
      <c r="D463">
        <v>5546</v>
      </c>
      <c r="E463" t="s">
        <v>666</v>
      </c>
      <c r="F463">
        <f>+VLOOKUP(E463,'Hoja1 (2)'!$C$2:$O$732,13,FALSE)</f>
        <v>1100142</v>
      </c>
      <c r="G463" t="s">
        <v>667</v>
      </c>
      <c r="H463" t="s">
        <v>1743</v>
      </c>
      <c r="I463">
        <v>110</v>
      </c>
      <c r="J463" t="s">
        <v>2517</v>
      </c>
      <c r="K463" t="s">
        <v>2517</v>
      </c>
      <c r="L463" t="s">
        <v>2517</v>
      </c>
      <c r="M463" t="s">
        <v>2517</v>
      </c>
      <c r="N463" t="s">
        <v>1743</v>
      </c>
      <c r="O463">
        <v>0</v>
      </c>
      <c r="P463" t="s">
        <v>2518</v>
      </c>
      <c r="Q463" t="s">
        <v>2518</v>
      </c>
      <c r="R463" t="s">
        <v>2518</v>
      </c>
      <c r="S463" t="s">
        <v>1745</v>
      </c>
      <c r="T463" t="s">
        <v>1745</v>
      </c>
      <c r="U463" t="s">
        <v>1746</v>
      </c>
      <c r="V463">
        <v>0</v>
      </c>
      <c r="W463" t="s">
        <v>2518</v>
      </c>
      <c r="X463" t="s">
        <v>1745</v>
      </c>
      <c r="Y463">
        <f>+VLOOKUP(Tabla24[[#This Row],[ItemCode]],'Hoja1 (2)'!$C$2:$H$732,6,FALSE)</f>
        <v>1100</v>
      </c>
      <c r="Z463">
        <f>+VLOOKUP(Tabla24[[#This Row],[ItemCode]],'Hoja1 (2)'!$C$2:$J$732,8,FALSE)</f>
        <v>1</v>
      </c>
      <c r="AA463">
        <f>+VLOOKUP(Tabla24[[#This Row],[ItemCode]],'Hoja1 (2)'!$C$2:$L$732,10,FALSE)</f>
        <v>42</v>
      </c>
      <c r="AB463" t="str">
        <f>+Tabla24[[#This Row],[ItemCode]]</f>
        <v>N06-06MJ</v>
      </c>
      <c r="AC463" s="69" t="s">
        <v>666</v>
      </c>
      <c r="AD463" t="s">
        <v>666</v>
      </c>
      <c r="AE463">
        <v>2.4767999999999999</v>
      </c>
      <c r="AF463">
        <v>2.4767999999999999</v>
      </c>
      <c r="AG463" t="s">
        <v>2637</v>
      </c>
    </row>
    <row r="464" spans="1:33" x14ac:dyDescent="0.35">
      <c r="A464" t="s">
        <v>2276</v>
      </c>
      <c r="B464" t="str">
        <f t="shared" si="7"/>
        <v>11001425547</v>
      </c>
      <c r="C464">
        <f>+VLOOKUP(E464,'Hoja1 (2)'!$C$2:$O$732,13,FALSE)</f>
        <v>1100142</v>
      </c>
      <c r="D464">
        <v>5547</v>
      </c>
      <c r="E464" t="s">
        <v>771</v>
      </c>
      <c r="F464">
        <f>+VLOOKUP(E464,'Hoja1 (2)'!$C$2:$O$732,13,FALSE)</f>
        <v>1100142</v>
      </c>
      <c r="G464" t="s">
        <v>772</v>
      </c>
      <c r="H464" t="s">
        <v>1743</v>
      </c>
      <c r="I464">
        <v>110</v>
      </c>
      <c r="J464" t="s">
        <v>2517</v>
      </c>
      <c r="K464" t="s">
        <v>2517</v>
      </c>
      <c r="L464" t="s">
        <v>2517</v>
      </c>
      <c r="M464" t="s">
        <v>2517</v>
      </c>
      <c r="N464" t="s">
        <v>1743</v>
      </c>
      <c r="O464">
        <v>0</v>
      </c>
      <c r="P464" t="s">
        <v>2518</v>
      </c>
      <c r="Q464" t="s">
        <v>2518</v>
      </c>
      <c r="R464" t="s">
        <v>2518</v>
      </c>
      <c r="S464" t="s">
        <v>1745</v>
      </c>
      <c r="T464" t="s">
        <v>1745</v>
      </c>
      <c r="U464" t="s">
        <v>1746</v>
      </c>
      <c r="V464">
        <v>0</v>
      </c>
      <c r="W464" t="s">
        <v>2518</v>
      </c>
      <c r="X464" t="s">
        <v>1745</v>
      </c>
      <c r="Y464">
        <f>+VLOOKUP(Tabla24[[#This Row],[ItemCode]],'Hoja1 (2)'!$C$2:$H$732,6,FALSE)</f>
        <v>1100</v>
      </c>
      <c r="Z464">
        <f>+VLOOKUP(Tabla24[[#This Row],[ItemCode]],'Hoja1 (2)'!$C$2:$J$732,8,FALSE)</f>
        <v>1</v>
      </c>
      <c r="AA464">
        <f>+VLOOKUP(Tabla24[[#This Row],[ItemCode]],'Hoja1 (2)'!$C$2:$L$732,10,FALSE)</f>
        <v>42</v>
      </c>
      <c r="AB464" t="str">
        <f>+Tabla24[[#This Row],[ItemCode]]</f>
        <v>N06-06MP</v>
      </c>
      <c r="AC464" s="69" t="s">
        <v>771</v>
      </c>
      <c r="AD464" t="s">
        <v>771</v>
      </c>
      <c r="AE464">
        <v>2.5516000000000001</v>
      </c>
      <c r="AF464">
        <v>2.5516000000000001</v>
      </c>
      <c r="AG464" t="s">
        <v>2637</v>
      </c>
    </row>
    <row r="465" spans="1:33" x14ac:dyDescent="0.35">
      <c r="A465" t="s">
        <v>2277</v>
      </c>
      <c r="B465" t="str">
        <f t="shared" si="7"/>
        <v>11001425548</v>
      </c>
      <c r="C465">
        <f>+VLOOKUP(E465,'Hoja1 (2)'!$C$2:$O$732,13,FALSE)</f>
        <v>1100142</v>
      </c>
      <c r="D465">
        <v>5548</v>
      </c>
      <c r="E465" t="s">
        <v>754</v>
      </c>
      <c r="F465">
        <f>+VLOOKUP(E465,'Hoja1 (2)'!$C$2:$O$732,13,FALSE)</f>
        <v>1100142</v>
      </c>
      <c r="G465" t="s">
        <v>755</v>
      </c>
      <c r="H465" t="s">
        <v>1743</v>
      </c>
      <c r="I465">
        <v>110</v>
      </c>
      <c r="J465" t="s">
        <v>2517</v>
      </c>
      <c r="K465" t="s">
        <v>2517</v>
      </c>
      <c r="L465" t="s">
        <v>2517</v>
      </c>
      <c r="M465" t="s">
        <v>2517</v>
      </c>
      <c r="N465" t="s">
        <v>1743</v>
      </c>
      <c r="O465">
        <v>0</v>
      </c>
      <c r="P465" t="s">
        <v>2518</v>
      </c>
      <c r="Q465" t="s">
        <v>2518</v>
      </c>
      <c r="R465" t="s">
        <v>2518</v>
      </c>
      <c r="S465" t="s">
        <v>1745</v>
      </c>
      <c r="T465" t="s">
        <v>1745</v>
      </c>
      <c r="U465" t="s">
        <v>1746</v>
      </c>
      <c r="V465">
        <v>0</v>
      </c>
      <c r="W465" t="s">
        <v>2518</v>
      </c>
      <c r="X465" t="s">
        <v>1745</v>
      </c>
      <c r="Y465">
        <f>+VLOOKUP(Tabla24[[#This Row],[ItemCode]],'Hoja1 (2)'!$C$2:$H$732,6,FALSE)</f>
        <v>1100</v>
      </c>
      <c r="Z465">
        <f>+VLOOKUP(Tabla24[[#This Row],[ItemCode]],'Hoja1 (2)'!$C$2:$J$732,8,FALSE)</f>
        <v>1</v>
      </c>
      <c r="AA465">
        <f>+VLOOKUP(Tabla24[[#This Row],[ItemCode]],'Hoja1 (2)'!$C$2:$L$732,10,FALSE)</f>
        <v>42</v>
      </c>
      <c r="AB465" t="str">
        <f>+Tabla24[[#This Row],[ItemCode]]</f>
        <v>N06-08FF</v>
      </c>
      <c r="AC465" s="69" t="s">
        <v>754</v>
      </c>
      <c r="AD465" t="s">
        <v>754</v>
      </c>
      <c r="AE465">
        <v>4.3594999999999997</v>
      </c>
      <c r="AF465">
        <v>4.3594999999999997</v>
      </c>
      <c r="AG465" t="s">
        <v>2637</v>
      </c>
    </row>
    <row r="466" spans="1:33" x14ac:dyDescent="0.35">
      <c r="A466" t="s">
        <v>2824</v>
      </c>
      <c r="B466" t="str">
        <f t="shared" si="7"/>
        <v>11001505549</v>
      </c>
      <c r="C466">
        <f>+VLOOKUP(E466,'Hoja1 (2)'!$C$2:$O$732,13,FALSE)</f>
        <v>1100150</v>
      </c>
      <c r="D466">
        <v>5549</v>
      </c>
      <c r="E466" t="s">
        <v>817</v>
      </c>
      <c r="F466">
        <f>+VLOOKUP(E466,'Hoja1 (2)'!$C$2:$O$732,13,FALSE)</f>
        <v>1100150</v>
      </c>
      <c r="G466" t="s">
        <v>818</v>
      </c>
      <c r="H466" t="s">
        <v>1743</v>
      </c>
      <c r="I466">
        <v>110</v>
      </c>
      <c r="J466" t="s">
        <v>2517</v>
      </c>
      <c r="K466" t="s">
        <v>2517</v>
      </c>
      <c r="L466" t="s">
        <v>2517</v>
      </c>
      <c r="M466" t="s">
        <v>2517</v>
      </c>
      <c r="N466" t="s">
        <v>1743</v>
      </c>
      <c r="O466">
        <v>0</v>
      </c>
      <c r="P466" t="s">
        <v>2518</v>
      </c>
      <c r="Q466" t="s">
        <v>2518</v>
      </c>
      <c r="R466" t="s">
        <v>2518</v>
      </c>
      <c r="S466" t="s">
        <v>1745</v>
      </c>
      <c r="T466" t="s">
        <v>1745</v>
      </c>
      <c r="U466" t="s">
        <v>1746</v>
      </c>
      <c r="V466">
        <v>0</v>
      </c>
      <c r="W466" t="s">
        <v>2518</v>
      </c>
      <c r="X466" t="s">
        <v>1745</v>
      </c>
      <c r="Y466">
        <f>+VLOOKUP(Tabla24[[#This Row],[ItemCode]],'Hoja1 (2)'!$C$2:$H$732,6,FALSE)</f>
        <v>1100</v>
      </c>
      <c r="Z466">
        <f>+VLOOKUP(Tabla24[[#This Row],[ItemCode]],'Hoja1 (2)'!$C$2:$J$732,8,FALSE)</f>
        <v>1</v>
      </c>
      <c r="AA466">
        <f>+VLOOKUP(Tabla24[[#This Row],[ItemCode]],'Hoja1 (2)'!$C$2:$L$732,10,FALSE)</f>
        <v>50</v>
      </c>
      <c r="AB466" t="str">
        <f>+Tabla24[[#This Row],[ItemCode]]</f>
        <v>N06-08FF45</v>
      </c>
      <c r="AC466" s="69" t="s">
        <v>817</v>
      </c>
      <c r="AD466" t="s">
        <v>817</v>
      </c>
      <c r="AE466">
        <v>6.3030999999999997</v>
      </c>
      <c r="AF466">
        <v>6.3030999999999997</v>
      </c>
      <c r="AG466" t="s">
        <v>2637</v>
      </c>
    </row>
    <row r="467" spans="1:33" x14ac:dyDescent="0.35">
      <c r="A467" t="s">
        <v>2279</v>
      </c>
      <c r="B467" t="str">
        <f t="shared" si="7"/>
        <v>11001425550</v>
      </c>
      <c r="C467">
        <f>+VLOOKUP(E467,'Hoja1 (2)'!$C$2:$O$732,13,FALSE)</f>
        <v>1100142</v>
      </c>
      <c r="D467">
        <v>5550</v>
      </c>
      <c r="E467" t="s">
        <v>742</v>
      </c>
      <c r="F467">
        <f>+VLOOKUP(E467,'Hoja1 (2)'!$C$2:$O$732,13,FALSE)</f>
        <v>1100142</v>
      </c>
      <c r="G467" t="s">
        <v>743</v>
      </c>
      <c r="H467" t="s">
        <v>1743</v>
      </c>
      <c r="I467">
        <v>110</v>
      </c>
      <c r="J467" t="s">
        <v>2517</v>
      </c>
      <c r="K467" t="s">
        <v>2517</v>
      </c>
      <c r="L467" t="s">
        <v>2517</v>
      </c>
      <c r="M467" t="s">
        <v>2517</v>
      </c>
      <c r="N467" t="s">
        <v>1743</v>
      </c>
      <c r="O467">
        <v>0</v>
      </c>
      <c r="P467" t="s">
        <v>2518</v>
      </c>
      <c r="Q467" t="s">
        <v>2518</v>
      </c>
      <c r="R467" t="s">
        <v>2518</v>
      </c>
      <c r="S467" t="s">
        <v>1745</v>
      </c>
      <c r="T467" t="s">
        <v>1745</v>
      </c>
      <c r="U467" t="s">
        <v>1746</v>
      </c>
      <c r="V467">
        <v>0</v>
      </c>
      <c r="W467" t="s">
        <v>2518</v>
      </c>
      <c r="X467" t="s">
        <v>1745</v>
      </c>
      <c r="Y467">
        <f>+VLOOKUP(Tabla24[[#This Row],[ItemCode]],'Hoja1 (2)'!$C$2:$H$732,6,FALSE)</f>
        <v>1100</v>
      </c>
      <c r="Z467">
        <f>+VLOOKUP(Tabla24[[#This Row],[ItemCode]],'Hoja1 (2)'!$C$2:$J$732,8,FALSE)</f>
        <v>1</v>
      </c>
      <c r="AA467">
        <f>+VLOOKUP(Tabla24[[#This Row],[ItemCode]],'Hoja1 (2)'!$C$2:$L$732,10,FALSE)</f>
        <v>42</v>
      </c>
      <c r="AB467" t="str">
        <f>+Tabla24[[#This Row],[ItemCode]]</f>
        <v>N06-08FJ</v>
      </c>
      <c r="AC467" s="69" t="s">
        <v>742</v>
      </c>
      <c r="AD467" t="s">
        <v>742</v>
      </c>
      <c r="AE467">
        <v>3.4367999999999999</v>
      </c>
      <c r="AF467">
        <v>3.4367999999999999</v>
      </c>
      <c r="AG467" t="s">
        <v>2637</v>
      </c>
    </row>
    <row r="468" spans="1:33" x14ac:dyDescent="0.35">
      <c r="A468" t="s">
        <v>2280</v>
      </c>
      <c r="B468" t="str">
        <f t="shared" si="7"/>
        <v>11001425551</v>
      </c>
      <c r="C468">
        <f>+VLOOKUP(E468,'Hoja1 (2)'!$C$2:$O$732,13,FALSE)</f>
        <v>1100142</v>
      </c>
      <c r="D468">
        <v>5551</v>
      </c>
      <c r="E468" t="s">
        <v>937</v>
      </c>
      <c r="F468">
        <f>+VLOOKUP(E468,'Hoja1 (2)'!$C$2:$O$732,13,FALSE)</f>
        <v>1100142</v>
      </c>
      <c r="G468" t="s">
        <v>938</v>
      </c>
      <c r="H468" t="s">
        <v>1743</v>
      </c>
      <c r="I468">
        <v>110</v>
      </c>
      <c r="J468" t="s">
        <v>2517</v>
      </c>
      <c r="K468" t="s">
        <v>2517</v>
      </c>
      <c r="L468" t="s">
        <v>2517</v>
      </c>
      <c r="M468" t="s">
        <v>2517</v>
      </c>
      <c r="N468" t="s">
        <v>1743</v>
      </c>
      <c r="O468">
        <v>0</v>
      </c>
      <c r="P468" t="s">
        <v>2518</v>
      </c>
      <c r="Q468" t="s">
        <v>2518</v>
      </c>
      <c r="R468" t="s">
        <v>2518</v>
      </c>
      <c r="S468" t="s">
        <v>1745</v>
      </c>
      <c r="T468" t="s">
        <v>1745</v>
      </c>
      <c r="U468" t="s">
        <v>1746</v>
      </c>
      <c r="V468">
        <v>0</v>
      </c>
      <c r="W468" t="s">
        <v>2518</v>
      </c>
      <c r="X468" t="s">
        <v>1745</v>
      </c>
      <c r="Y468">
        <f>+VLOOKUP(Tabla24[[#This Row],[ItemCode]],'Hoja1 (2)'!$C$2:$H$732,6,FALSE)</f>
        <v>1100</v>
      </c>
      <c r="Z468">
        <f>+VLOOKUP(Tabla24[[#This Row],[ItemCode]],'Hoja1 (2)'!$C$2:$J$732,8,FALSE)</f>
        <v>1</v>
      </c>
      <c r="AA468">
        <f>+VLOOKUP(Tabla24[[#This Row],[ItemCode]],'Hoja1 (2)'!$C$2:$L$732,10,FALSE)</f>
        <v>42</v>
      </c>
      <c r="AB468" t="str">
        <f>+Tabla24[[#This Row],[ItemCode]]</f>
        <v>N06-08FJ45</v>
      </c>
      <c r="AC468" s="69" t="s">
        <v>937</v>
      </c>
      <c r="AD468" t="s">
        <v>937</v>
      </c>
      <c r="AE468">
        <v>4.1077000000000004</v>
      </c>
      <c r="AF468">
        <v>4.1077000000000004</v>
      </c>
      <c r="AG468" t="s">
        <v>2637</v>
      </c>
    </row>
    <row r="469" spans="1:33" x14ac:dyDescent="0.35">
      <c r="A469" t="s">
        <v>2281</v>
      </c>
      <c r="B469" t="str">
        <f t="shared" si="7"/>
        <v>11001425552</v>
      </c>
      <c r="C469">
        <f>+VLOOKUP(E469,'Hoja1 (2)'!$C$2:$O$732,13,FALSE)</f>
        <v>1100142</v>
      </c>
      <c r="D469">
        <v>5552</v>
      </c>
      <c r="E469" t="s">
        <v>917</v>
      </c>
      <c r="F469">
        <f>+VLOOKUP(E469,'Hoja1 (2)'!$C$2:$O$732,13,FALSE)</f>
        <v>1100142</v>
      </c>
      <c r="G469" t="s">
        <v>918</v>
      </c>
      <c r="H469" t="s">
        <v>1743</v>
      </c>
      <c r="I469">
        <v>110</v>
      </c>
      <c r="J469" t="s">
        <v>2517</v>
      </c>
      <c r="K469" t="s">
        <v>2517</v>
      </c>
      <c r="L469" t="s">
        <v>2517</v>
      </c>
      <c r="M469" t="s">
        <v>2517</v>
      </c>
      <c r="N469" t="s">
        <v>1743</v>
      </c>
      <c r="O469">
        <v>0</v>
      </c>
      <c r="P469" t="s">
        <v>2518</v>
      </c>
      <c r="Q469" t="s">
        <v>2518</v>
      </c>
      <c r="R469" t="s">
        <v>2518</v>
      </c>
      <c r="S469" t="s">
        <v>1745</v>
      </c>
      <c r="T469" t="s">
        <v>1745</v>
      </c>
      <c r="U469" t="s">
        <v>1746</v>
      </c>
      <c r="V469">
        <v>0</v>
      </c>
      <c r="W469" t="s">
        <v>2518</v>
      </c>
      <c r="X469" t="s">
        <v>1745</v>
      </c>
      <c r="Y469">
        <f>+VLOOKUP(Tabla24[[#This Row],[ItemCode]],'Hoja1 (2)'!$C$2:$H$732,6,FALSE)</f>
        <v>1100</v>
      </c>
      <c r="Z469">
        <f>+VLOOKUP(Tabla24[[#This Row],[ItemCode]],'Hoja1 (2)'!$C$2:$J$732,8,FALSE)</f>
        <v>1</v>
      </c>
      <c r="AA469">
        <f>+VLOOKUP(Tabla24[[#This Row],[ItemCode]],'Hoja1 (2)'!$C$2:$L$732,10,FALSE)</f>
        <v>42</v>
      </c>
      <c r="AB469" t="str">
        <f>+Tabla24[[#This Row],[ItemCode]]</f>
        <v>N06-08FJ90M</v>
      </c>
      <c r="AC469" s="69" t="s">
        <v>917</v>
      </c>
      <c r="AD469" t="s">
        <v>917</v>
      </c>
      <c r="AE469">
        <v>4.3240999999999996</v>
      </c>
      <c r="AF469">
        <v>4.3240999999999996</v>
      </c>
      <c r="AG469" t="s">
        <v>2637</v>
      </c>
    </row>
    <row r="470" spans="1:33" x14ac:dyDescent="0.35">
      <c r="A470" t="s">
        <v>2282</v>
      </c>
      <c r="B470" t="str">
        <f t="shared" si="7"/>
        <v>11001425553</v>
      </c>
      <c r="C470">
        <f>+VLOOKUP(E470,'Hoja1 (2)'!$C$2:$O$732,13,FALSE)</f>
        <v>1100142</v>
      </c>
      <c r="D470">
        <v>5553</v>
      </c>
      <c r="E470" t="s">
        <v>640</v>
      </c>
      <c r="F470">
        <f>+VLOOKUP(E470,'Hoja1 (2)'!$C$2:$O$732,13,FALSE)</f>
        <v>1100142</v>
      </c>
      <c r="G470" t="s">
        <v>641</v>
      </c>
      <c r="H470" t="s">
        <v>1743</v>
      </c>
      <c r="I470">
        <v>110</v>
      </c>
      <c r="J470" t="s">
        <v>2517</v>
      </c>
      <c r="K470" t="s">
        <v>2517</v>
      </c>
      <c r="L470" t="s">
        <v>2517</v>
      </c>
      <c r="M470" t="s">
        <v>2517</v>
      </c>
      <c r="N470" t="s">
        <v>1743</v>
      </c>
      <c r="O470">
        <v>0</v>
      </c>
      <c r="P470" t="s">
        <v>2518</v>
      </c>
      <c r="Q470" t="s">
        <v>2518</v>
      </c>
      <c r="R470" t="s">
        <v>2518</v>
      </c>
      <c r="S470" t="s">
        <v>1745</v>
      </c>
      <c r="T470" t="s">
        <v>1745</v>
      </c>
      <c r="U470" t="s">
        <v>1746</v>
      </c>
      <c r="V470">
        <v>0</v>
      </c>
      <c r="W470" t="s">
        <v>2518</v>
      </c>
      <c r="X470" t="s">
        <v>1745</v>
      </c>
      <c r="Y470">
        <f>+VLOOKUP(Tabla24[[#This Row],[ItemCode]],'Hoja1 (2)'!$C$2:$H$732,6,FALSE)</f>
        <v>1100</v>
      </c>
      <c r="Z470">
        <f>+VLOOKUP(Tabla24[[#This Row],[ItemCode]],'Hoja1 (2)'!$C$2:$J$732,8,FALSE)</f>
        <v>1</v>
      </c>
      <c r="AA470">
        <f>+VLOOKUP(Tabla24[[#This Row],[ItemCode]],'Hoja1 (2)'!$C$2:$L$732,10,FALSE)</f>
        <v>42</v>
      </c>
      <c r="AB470" t="str">
        <f>+Tabla24[[#This Row],[ItemCode]]</f>
        <v>N06-08MF</v>
      </c>
      <c r="AC470" s="69" t="s">
        <v>640</v>
      </c>
      <c r="AD470" t="s">
        <v>640</v>
      </c>
      <c r="AE470">
        <v>7.7176</v>
      </c>
      <c r="AF470">
        <v>7.7176</v>
      </c>
      <c r="AG470" t="s">
        <v>2637</v>
      </c>
    </row>
    <row r="471" spans="1:33" x14ac:dyDescent="0.35">
      <c r="A471" t="s">
        <v>2283</v>
      </c>
      <c r="B471" t="str">
        <f t="shared" si="7"/>
        <v>11001425554</v>
      </c>
      <c r="C471">
        <f>+VLOOKUP(E471,'Hoja1 (2)'!$C$2:$O$732,13,FALSE)</f>
        <v>1100142</v>
      </c>
      <c r="D471">
        <v>5554</v>
      </c>
      <c r="E471" t="s">
        <v>684</v>
      </c>
      <c r="F471">
        <f>+VLOOKUP(E471,'Hoja1 (2)'!$C$2:$O$732,13,FALSE)</f>
        <v>1100142</v>
      </c>
      <c r="G471" t="s">
        <v>685</v>
      </c>
      <c r="H471" t="s">
        <v>1743</v>
      </c>
      <c r="I471">
        <v>110</v>
      </c>
      <c r="J471" t="s">
        <v>2517</v>
      </c>
      <c r="K471" t="s">
        <v>2517</v>
      </c>
      <c r="L471" t="s">
        <v>2517</v>
      </c>
      <c r="M471" t="s">
        <v>2517</v>
      </c>
      <c r="N471" t="s">
        <v>1743</v>
      </c>
      <c r="O471">
        <v>0</v>
      </c>
      <c r="P471" t="s">
        <v>2518</v>
      </c>
      <c r="Q471" t="s">
        <v>2518</v>
      </c>
      <c r="R471" t="s">
        <v>2518</v>
      </c>
      <c r="S471" t="s">
        <v>1745</v>
      </c>
      <c r="T471" t="s">
        <v>1745</v>
      </c>
      <c r="U471" t="s">
        <v>1746</v>
      </c>
      <c r="V471">
        <v>0</v>
      </c>
      <c r="W471" t="s">
        <v>2518</v>
      </c>
      <c r="X471" t="s">
        <v>1745</v>
      </c>
      <c r="Y471">
        <f>+VLOOKUP(Tabla24[[#This Row],[ItemCode]],'Hoja1 (2)'!$C$2:$H$732,6,FALSE)</f>
        <v>1100</v>
      </c>
      <c r="Z471">
        <f>+VLOOKUP(Tabla24[[#This Row],[ItemCode]],'Hoja1 (2)'!$C$2:$J$732,8,FALSE)</f>
        <v>1</v>
      </c>
      <c r="AA471">
        <f>+VLOOKUP(Tabla24[[#This Row],[ItemCode]],'Hoja1 (2)'!$C$2:$L$732,10,FALSE)</f>
        <v>42</v>
      </c>
      <c r="AB471" t="str">
        <f>+Tabla24[[#This Row],[ItemCode]]</f>
        <v>N06-08MJ</v>
      </c>
      <c r="AC471" s="69" t="s">
        <v>684</v>
      </c>
      <c r="AD471" t="s">
        <v>684</v>
      </c>
      <c r="AE471">
        <v>2.7010999999999998</v>
      </c>
      <c r="AF471">
        <v>2.7010999999999998</v>
      </c>
      <c r="AG471" t="s">
        <v>2637</v>
      </c>
    </row>
    <row r="472" spans="1:33" x14ac:dyDescent="0.35">
      <c r="A472" t="s">
        <v>2284</v>
      </c>
      <c r="B472" t="str">
        <f t="shared" si="7"/>
        <v>11001425555</v>
      </c>
      <c r="C472">
        <f>+VLOOKUP(E472,'Hoja1 (2)'!$C$2:$O$732,13,FALSE)</f>
        <v>1100142</v>
      </c>
      <c r="D472">
        <v>5555</v>
      </c>
      <c r="E472" t="s">
        <v>789</v>
      </c>
      <c r="F472">
        <f>+VLOOKUP(E472,'Hoja1 (2)'!$C$2:$O$732,13,FALSE)</f>
        <v>1100142</v>
      </c>
      <c r="G472" t="s">
        <v>790</v>
      </c>
      <c r="H472" t="s">
        <v>1743</v>
      </c>
      <c r="I472">
        <v>110</v>
      </c>
      <c r="J472" t="s">
        <v>2517</v>
      </c>
      <c r="K472" t="s">
        <v>2517</v>
      </c>
      <c r="L472" t="s">
        <v>2517</v>
      </c>
      <c r="M472" t="s">
        <v>2517</v>
      </c>
      <c r="N472" t="s">
        <v>1743</v>
      </c>
      <c r="O472">
        <v>0</v>
      </c>
      <c r="P472" t="s">
        <v>2518</v>
      </c>
      <c r="Q472" t="s">
        <v>2518</v>
      </c>
      <c r="R472" t="s">
        <v>2518</v>
      </c>
      <c r="S472" t="s">
        <v>1745</v>
      </c>
      <c r="T472" t="s">
        <v>1745</v>
      </c>
      <c r="U472" t="s">
        <v>1746</v>
      </c>
      <c r="V472">
        <v>0</v>
      </c>
      <c r="W472" t="s">
        <v>2518</v>
      </c>
      <c r="X472" t="s">
        <v>1745</v>
      </c>
      <c r="Y472">
        <f>+VLOOKUP(Tabla24[[#This Row],[ItemCode]],'Hoja1 (2)'!$C$2:$H$732,6,FALSE)</f>
        <v>1100</v>
      </c>
      <c r="Z472">
        <f>+VLOOKUP(Tabla24[[#This Row],[ItemCode]],'Hoja1 (2)'!$C$2:$J$732,8,FALSE)</f>
        <v>1</v>
      </c>
      <c r="AA472">
        <f>+VLOOKUP(Tabla24[[#This Row],[ItemCode]],'Hoja1 (2)'!$C$2:$L$732,10,FALSE)</f>
        <v>42</v>
      </c>
      <c r="AB472" t="str">
        <f>+Tabla24[[#This Row],[ItemCode]]</f>
        <v>N06-08MP</v>
      </c>
      <c r="AC472" s="69" t="s">
        <v>789</v>
      </c>
      <c r="AD472" t="s">
        <v>789</v>
      </c>
      <c r="AE472">
        <v>2.9903</v>
      </c>
      <c r="AF472">
        <v>2.9903</v>
      </c>
      <c r="AG472" t="s">
        <v>2637</v>
      </c>
    </row>
    <row r="473" spans="1:33" x14ac:dyDescent="0.35">
      <c r="A473" t="s">
        <v>2285</v>
      </c>
      <c r="B473" t="str">
        <f t="shared" si="7"/>
        <v>11001425556</v>
      </c>
      <c r="C473">
        <f>+VLOOKUP(E473,'Hoja1 (2)'!$C$2:$O$732,13,FALSE)</f>
        <v>1100142</v>
      </c>
      <c r="D473">
        <v>5556</v>
      </c>
      <c r="E473" t="s">
        <v>1079</v>
      </c>
      <c r="F473">
        <f>+VLOOKUP(E473,'Hoja1 (2)'!$C$2:$O$732,13,FALSE)</f>
        <v>1100142</v>
      </c>
      <c r="G473" t="s">
        <v>1080</v>
      </c>
      <c r="H473" t="s">
        <v>1743</v>
      </c>
      <c r="I473">
        <v>110</v>
      </c>
      <c r="J473" t="s">
        <v>2517</v>
      </c>
      <c r="K473" t="s">
        <v>2517</v>
      </c>
      <c r="L473" t="s">
        <v>2517</v>
      </c>
      <c r="M473" t="s">
        <v>2517</v>
      </c>
      <c r="N473" t="s">
        <v>1743</v>
      </c>
      <c r="O473">
        <v>0</v>
      </c>
      <c r="P473" t="s">
        <v>2518</v>
      </c>
      <c r="Q473" t="s">
        <v>2518</v>
      </c>
      <c r="R473" t="s">
        <v>2518</v>
      </c>
      <c r="S473" t="s">
        <v>1745</v>
      </c>
      <c r="T473" t="s">
        <v>1745</v>
      </c>
      <c r="U473" t="s">
        <v>1746</v>
      </c>
      <c r="V473">
        <v>0</v>
      </c>
      <c r="W473" t="s">
        <v>2518</v>
      </c>
      <c r="X473" t="s">
        <v>1745</v>
      </c>
      <c r="Y473">
        <f>+VLOOKUP(Tabla24[[#This Row],[ItemCode]],'Hoja1 (2)'!$C$2:$H$732,6,FALSE)</f>
        <v>1100</v>
      </c>
      <c r="Z473">
        <f>+VLOOKUP(Tabla24[[#This Row],[ItemCode]],'Hoja1 (2)'!$C$2:$J$732,8,FALSE)</f>
        <v>1</v>
      </c>
      <c r="AA473">
        <f>+VLOOKUP(Tabla24[[#This Row],[ItemCode]],'Hoja1 (2)'!$C$2:$L$732,10,FALSE)</f>
        <v>42</v>
      </c>
      <c r="AB473" t="str">
        <f>+Tabla24[[#This Row],[ItemCode]]</f>
        <v>N06-18FK</v>
      </c>
      <c r="AC473" s="69" t="s">
        <v>1079</v>
      </c>
      <c r="AD473" t="s">
        <v>1079</v>
      </c>
      <c r="AE473">
        <v>5.3746</v>
      </c>
      <c r="AF473">
        <v>5.3746</v>
      </c>
      <c r="AG473" t="s">
        <v>2637</v>
      </c>
    </row>
    <row r="474" spans="1:33" x14ac:dyDescent="0.35">
      <c r="A474" t="s">
        <v>2286</v>
      </c>
      <c r="B474" t="str">
        <f t="shared" si="7"/>
        <v>11001425557</v>
      </c>
      <c r="C474">
        <f>+VLOOKUP(E474,'Hoja1 (2)'!$C$2:$O$732,13,FALSE)</f>
        <v>1100142</v>
      </c>
      <c r="D474">
        <v>5557</v>
      </c>
      <c r="E474" t="s">
        <v>736</v>
      </c>
      <c r="F474">
        <f>+VLOOKUP(E474,'Hoja1 (2)'!$C$2:$O$732,13,FALSE)</f>
        <v>1100142</v>
      </c>
      <c r="G474" t="s">
        <v>737</v>
      </c>
      <c r="H474" t="s">
        <v>1743</v>
      </c>
      <c r="I474">
        <v>110</v>
      </c>
      <c r="J474" t="s">
        <v>2517</v>
      </c>
      <c r="K474" t="s">
        <v>2517</v>
      </c>
      <c r="L474" t="s">
        <v>2517</v>
      </c>
      <c r="M474" t="s">
        <v>2517</v>
      </c>
      <c r="N474" t="s">
        <v>1743</v>
      </c>
      <c r="O474">
        <v>0</v>
      </c>
      <c r="P474" t="s">
        <v>2518</v>
      </c>
      <c r="Q474" t="s">
        <v>2518</v>
      </c>
      <c r="R474" t="s">
        <v>2518</v>
      </c>
      <c r="S474" t="s">
        <v>1745</v>
      </c>
      <c r="T474" t="s">
        <v>1745</v>
      </c>
      <c r="U474" t="s">
        <v>1746</v>
      </c>
      <c r="V474">
        <v>0</v>
      </c>
      <c r="W474" t="s">
        <v>2518</v>
      </c>
      <c r="X474" t="s">
        <v>1745</v>
      </c>
      <c r="Y474">
        <f>+VLOOKUP(Tabla24[[#This Row],[ItemCode]],'Hoja1 (2)'!$C$2:$H$732,6,FALSE)</f>
        <v>1100</v>
      </c>
      <c r="Z474">
        <f>+VLOOKUP(Tabla24[[#This Row],[ItemCode]],'Hoja1 (2)'!$C$2:$J$732,8,FALSE)</f>
        <v>1</v>
      </c>
      <c r="AA474">
        <f>+VLOOKUP(Tabla24[[#This Row],[ItemCode]],'Hoja1 (2)'!$C$2:$L$732,10,FALSE)</f>
        <v>42</v>
      </c>
      <c r="AB474" t="str">
        <f>+Tabla24[[#This Row],[ItemCode]]</f>
        <v>N08-06FJ</v>
      </c>
      <c r="AC474" s="69" t="s">
        <v>736</v>
      </c>
      <c r="AD474" t="s">
        <v>736</v>
      </c>
      <c r="AE474">
        <v>6.6337000000000002</v>
      </c>
      <c r="AF474">
        <v>6.6337000000000002</v>
      </c>
      <c r="AG474" t="s">
        <v>2637</v>
      </c>
    </row>
    <row r="475" spans="1:33" x14ac:dyDescent="0.35">
      <c r="A475" t="s">
        <v>2287</v>
      </c>
      <c r="B475" t="str">
        <f t="shared" si="7"/>
        <v>11001425558</v>
      </c>
      <c r="C475">
        <f>+VLOOKUP(E475,'Hoja1 (2)'!$C$2:$O$732,13,FALSE)</f>
        <v>1100142</v>
      </c>
      <c r="D475">
        <v>5558</v>
      </c>
      <c r="E475" t="s">
        <v>773</v>
      </c>
      <c r="F475">
        <f>+VLOOKUP(E475,'Hoja1 (2)'!$C$2:$O$732,13,FALSE)</f>
        <v>1100142</v>
      </c>
      <c r="G475" t="s">
        <v>774</v>
      </c>
      <c r="H475" t="s">
        <v>1743</v>
      </c>
      <c r="I475">
        <v>110</v>
      </c>
      <c r="J475" t="s">
        <v>2517</v>
      </c>
      <c r="K475" t="s">
        <v>2517</v>
      </c>
      <c r="L475" t="s">
        <v>2517</v>
      </c>
      <c r="M475" t="s">
        <v>2517</v>
      </c>
      <c r="N475" t="s">
        <v>1743</v>
      </c>
      <c r="O475">
        <v>0</v>
      </c>
      <c r="P475" t="s">
        <v>2518</v>
      </c>
      <c r="Q475" t="s">
        <v>2518</v>
      </c>
      <c r="R475" t="s">
        <v>2518</v>
      </c>
      <c r="S475" t="s">
        <v>1745</v>
      </c>
      <c r="T475" t="s">
        <v>1745</v>
      </c>
      <c r="U475" t="s">
        <v>1746</v>
      </c>
      <c r="V475">
        <v>0</v>
      </c>
      <c r="W475" t="s">
        <v>2518</v>
      </c>
      <c r="X475" t="s">
        <v>1745</v>
      </c>
      <c r="Y475">
        <f>+VLOOKUP(Tabla24[[#This Row],[ItemCode]],'Hoja1 (2)'!$C$2:$H$732,6,FALSE)</f>
        <v>1100</v>
      </c>
      <c r="Z475">
        <f>+VLOOKUP(Tabla24[[#This Row],[ItemCode]],'Hoja1 (2)'!$C$2:$J$732,8,FALSE)</f>
        <v>1</v>
      </c>
      <c r="AA475">
        <f>+VLOOKUP(Tabla24[[#This Row],[ItemCode]],'Hoja1 (2)'!$C$2:$L$732,10,FALSE)</f>
        <v>42</v>
      </c>
      <c r="AB475" t="str">
        <f>+Tabla24[[#This Row],[ItemCode]]</f>
        <v>N08-06MP</v>
      </c>
      <c r="AC475" s="69" t="s">
        <v>773</v>
      </c>
      <c r="AD475" t="s">
        <v>773</v>
      </c>
      <c r="AE475">
        <v>3.2833999999999999</v>
      </c>
      <c r="AF475">
        <v>3.2833999999999999</v>
      </c>
      <c r="AG475" t="s">
        <v>2637</v>
      </c>
    </row>
    <row r="476" spans="1:33" x14ac:dyDescent="0.35">
      <c r="A476" t="s">
        <v>2288</v>
      </c>
      <c r="B476" t="str">
        <f t="shared" si="7"/>
        <v>11001425559</v>
      </c>
      <c r="C476">
        <f>+VLOOKUP(E476,'Hoja1 (2)'!$C$2:$O$732,13,FALSE)</f>
        <v>1100142</v>
      </c>
      <c r="D476">
        <v>5559</v>
      </c>
      <c r="E476" t="s">
        <v>488</v>
      </c>
      <c r="F476">
        <f>+VLOOKUP(E476,'Hoja1 (2)'!$C$2:$O$732,13,FALSE)</f>
        <v>1100142</v>
      </c>
      <c r="G476" t="s">
        <v>489</v>
      </c>
      <c r="H476" t="s">
        <v>1743</v>
      </c>
      <c r="I476">
        <v>110</v>
      </c>
      <c r="J476" t="s">
        <v>2517</v>
      </c>
      <c r="K476" t="s">
        <v>2517</v>
      </c>
      <c r="L476" t="s">
        <v>2517</v>
      </c>
      <c r="M476" t="s">
        <v>2517</v>
      </c>
      <c r="N476" t="s">
        <v>1743</v>
      </c>
      <c r="O476">
        <v>0</v>
      </c>
      <c r="P476" t="s">
        <v>2518</v>
      </c>
      <c r="Q476" t="s">
        <v>2518</v>
      </c>
      <c r="R476" t="s">
        <v>2518</v>
      </c>
      <c r="S476" t="s">
        <v>1745</v>
      </c>
      <c r="T476" t="s">
        <v>1745</v>
      </c>
      <c r="U476" t="s">
        <v>1746</v>
      </c>
      <c r="V476">
        <v>1</v>
      </c>
      <c r="W476" t="s">
        <v>2518</v>
      </c>
      <c r="X476" t="s">
        <v>1745</v>
      </c>
      <c r="Y476">
        <f>+VLOOKUP(Tabla24[[#This Row],[ItemCode]],'Hoja1 (2)'!$C$2:$H$732,6,FALSE)</f>
        <v>1100</v>
      </c>
      <c r="Z476">
        <f>+VLOOKUP(Tabla24[[#This Row],[ItemCode]],'Hoja1 (2)'!$C$2:$J$732,8,FALSE)</f>
        <v>1</v>
      </c>
      <c r="AA476">
        <f>+VLOOKUP(Tabla24[[#This Row],[ItemCode]],'Hoja1 (2)'!$C$2:$L$732,10,FALSE)</f>
        <v>42</v>
      </c>
      <c r="AB476" t="str">
        <f>+Tabla24[[#This Row],[ItemCode]]</f>
        <v>N08-08FL</v>
      </c>
      <c r="AC476" s="69" t="s">
        <v>488</v>
      </c>
      <c r="AD476" t="s">
        <v>488</v>
      </c>
      <c r="AE476">
        <v>9.0829000000000004</v>
      </c>
      <c r="AF476">
        <v>9.0829000000000004</v>
      </c>
      <c r="AG476" t="s">
        <v>2637</v>
      </c>
    </row>
    <row r="477" spans="1:33" x14ac:dyDescent="0.35">
      <c r="A477" t="s">
        <v>2289</v>
      </c>
      <c r="B477" t="str">
        <f t="shared" si="7"/>
        <v>11001425560</v>
      </c>
      <c r="C477">
        <f>+VLOOKUP(E477,'Hoja1 (2)'!$C$2:$O$732,13,FALSE)</f>
        <v>1100142</v>
      </c>
      <c r="D477">
        <v>5560</v>
      </c>
      <c r="E477" t="s">
        <v>1134</v>
      </c>
      <c r="F477">
        <f>+VLOOKUP(E477,'Hoja1 (2)'!$C$2:$O$732,13,FALSE)</f>
        <v>1100142</v>
      </c>
      <c r="G477" t="s">
        <v>1135</v>
      </c>
      <c r="H477" t="s">
        <v>1743</v>
      </c>
      <c r="I477">
        <v>110</v>
      </c>
      <c r="J477" t="s">
        <v>2517</v>
      </c>
      <c r="K477" t="s">
        <v>2518</v>
      </c>
      <c r="L477" t="s">
        <v>2518</v>
      </c>
      <c r="M477" t="s">
        <v>2517</v>
      </c>
      <c r="N477" t="s">
        <v>1743</v>
      </c>
      <c r="O477">
        <v>0</v>
      </c>
      <c r="P477" t="s">
        <v>2518</v>
      </c>
      <c r="Q477" t="s">
        <v>2518</v>
      </c>
      <c r="R477" t="s">
        <v>2518</v>
      </c>
      <c r="S477" t="s">
        <v>1745</v>
      </c>
      <c r="T477" t="s">
        <v>1745</v>
      </c>
      <c r="U477" t="s">
        <v>1746</v>
      </c>
      <c r="V477">
        <v>0</v>
      </c>
      <c r="W477" t="s">
        <v>2518</v>
      </c>
      <c r="X477" t="s">
        <v>1745</v>
      </c>
      <c r="Y477">
        <f>+VLOOKUP(Tabla24[[#This Row],[ItemCode]],'Hoja1 (2)'!$C$2:$H$732,6,FALSE)</f>
        <v>1100</v>
      </c>
      <c r="Z477">
        <f>+VLOOKUP(Tabla24[[#This Row],[ItemCode]],'Hoja1 (2)'!$C$2:$J$732,8,FALSE)</f>
        <v>1</v>
      </c>
      <c r="AA477">
        <f>+VLOOKUP(Tabla24[[#This Row],[ItemCode]],'Hoja1 (2)'!$C$2:$L$732,10,FALSE)</f>
        <v>42</v>
      </c>
      <c r="AB477" t="str">
        <f>+Tabla24[[#This Row],[ItemCode]]</f>
        <v>N08-08FL90</v>
      </c>
      <c r="AC477" s="69" t="s">
        <v>1134</v>
      </c>
      <c r="AD477" t="s">
        <v>1134</v>
      </c>
      <c r="AE477">
        <v>10.95</v>
      </c>
      <c r="AF477">
        <v>10.95</v>
      </c>
      <c r="AG477" t="s">
        <v>2637</v>
      </c>
    </row>
    <row r="478" spans="1:33" x14ac:dyDescent="0.35">
      <c r="A478" t="s">
        <v>2290</v>
      </c>
      <c r="B478" t="str">
        <f t="shared" si="7"/>
        <v>11001425561</v>
      </c>
      <c r="C478">
        <f>+VLOOKUP(E478,'Hoja1 (2)'!$C$2:$O$732,13,FALSE)</f>
        <v>1100142</v>
      </c>
      <c r="D478">
        <v>5561</v>
      </c>
      <c r="E478" t="s">
        <v>482</v>
      </c>
      <c r="F478">
        <f>+VLOOKUP(E478,'Hoja1 (2)'!$C$2:$O$732,13,FALSE)</f>
        <v>1100142</v>
      </c>
      <c r="G478" t="s">
        <v>483</v>
      </c>
      <c r="H478" t="s">
        <v>1743</v>
      </c>
      <c r="I478">
        <v>110</v>
      </c>
      <c r="J478" t="s">
        <v>2517</v>
      </c>
      <c r="K478" t="s">
        <v>2517</v>
      </c>
      <c r="L478" t="s">
        <v>2517</v>
      </c>
      <c r="M478" t="s">
        <v>2517</v>
      </c>
      <c r="N478" t="s">
        <v>1743</v>
      </c>
      <c r="O478">
        <v>0</v>
      </c>
      <c r="P478" t="s">
        <v>2518</v>
      </c>
      <c r="Q478" t="s">
        <v>2518</v>
      </c>
      <c r="R478" t="s">
        <v>2518</v>
      </c>
      <c r="S478" t="s">
        <v>1745</v>
      </c>
      <c r="T478" t="s">
        <v>1745</v>
      </c>
      <c r="U478" t="s">
        <v>1746</v>
      </c>
      <c r="V478">
        <v>0</v>
      </c>
      <c r="W478" t="s">
        <v>2518</v>
      </c>
      <c r="X478" t="s">
        <v>1745</v>
      </c>
      <c r="Y478">
        <f>+VLOOKUP(Tabla24[[#This Row],[ItemCode]],'Hoja1 (2)'!$C$2:$H$732,6,FALSE)</f>
        <v>1100</v>
      </c>
      <c r="Z478">
        <f>+VLOOKUP(Tabla24[[#This Row],[ItemCode]],'Hoja1 (2)'!$C$2:$J$732,8,FALSE)</f>
        <v>1</v>
      </c>
      <c r="AA478">
        <f>+VLOOKUP(Tabla24[[#This Row],[ItemCode]],'Hoja1 (2)'!$C$2:$L$732,10,FALSE)</f>
        <v>42</v>
      </c>
      <c r="AB478" t="str">
        <f>+Tabla24[[#This Row],[ItemCode]]</f>
        <v>N08-08FLH</v>
      </c>
      <c r="AC478" s="69" t="s">
        <v>482</v>
      </c>
      <c r="AD478" t="s">
        <v>482</v>
      </c>
      <c r="AE478">
        <v>10.145200000000001</v>
      </c>
      <c r="AF478">
        <v>10.145200000000001</v>
      </c>
      <c r="AG478" t="s">
        <v>2637</v>
      </c>
    </row>
    <row r="479" spans="1:33" x14ac:dyDescent="0.35">
      <c r="A479" t="s">
        <v>2291</v>
      </c>
      <c r="B479" t="str">
        <f t="shared" si="7"/>
        <v>11001425562</v>
      </c>
      <c r="C479">
        <f>+VLOOKUP(E479,'Hoja1 (2)'!$C$2:$O$732,13,FALSE)</f>
        <v>1100142</v>
      </c>
      <c r="D479">
        <v>5562</v>
      </c>
      <c r="E479" t="s">
        <v>506</v>
      </c>
      <c r="F479">
        <f>+VLOOKUP(E479,'Hoja1 (2)'!$C$2:$O$732,13,FALSE)</f>
        <v>1100142</v>
      </c>
      <c r="G479" t="s">
        <v>507</v>
      </c>
      <c r="H479" t="s">
        <v>1743</v>
      </c>
      <c r="I479">
        <v>110</v>
      </c>
      <c r="J479" t="s">
        <v>2517</v>
      </c>
      <c r="K479" t="s">
        <v>2517</v>
      </c>
      <c r="L479" t="s">
        <v>2517</v>
      </c>
      <c r="M479" t="s">
        <v>2517</v>
      </c>
      <c r="N479" t="s">
        <v>1743</v>
      </c>
      <c r="O479">
        <v>0</v>
      </c>
      <c r="P479" t="s">
        <v>2518</v>
      </c>
      <c r="Q479" t="s">
        <v>2518</v>
      </c>
      <c r="R479" t="s">
        <v>2518</v>
      </c>
      <c r="S479" t="s">
        <v>1745</v>
      </c>
      <c r="T479" t="s">
        <v>1745</v>
      </c>
      <c r="U479" t="s">
        <v>1746</v>
      </c>
      <c r="V479">
        <v>0</v>
      </c>
      <c r="W479" t="s">
        <v>2518</v>
      </c>
      <c r="X479" t="s">
        <v>1745</v>
      </c>
      <c r="Y479">
        <f>+VLOOKUP(Tabla24[[#This Row],[ItemCode]],'Hoja1 (2)'!$C$2:$H$732,6,FALSE)</f>
        <v>1100</v>
      </c>
      <c r="Z479">
        <f>+VLOOKUP(Tabla24[[#This Row],[ItemCode]],'Hoja1 (2)'!$C$2:$J$732,8,FALSE)</f>
        <v>1</v>
      </c>
      <c r="AA479">
        <f>+VLOOKUP(Tabla24[[#This Row],[ItemCode]],'Hoja1 (2)'!$C$2:$L$732,10,FALSE)</f>
        <v>42</v>
      </c>
      <c r="AB479" t="str">
        <f>+Tabla24[[#This Row],[ItemCode]]</f>
        <v>N08-08FLH45</v>
      </c>
      <c r="AC479" s="69" t="s">
        <v>506</v>
      </c>
      <c r="AD479" t="s">
        <v>506</v>
      </c>
      <c r="AE479">
        <v>15.297499999999999</v>
      </c>
      <c r="AF479">
        <v>15.297499999999999</v>
      </c>
      <c r="AG479" t="s">
        <v>2637</v>
      </c>
    </row>
    <row r="480" spans="1:33" x14ac:dyDescent="0.35">
      <c r="A480" t="s">
        <v>2292</v>
      </c>
      <c r="B480" t="str">
        <f t="shared" si="7"/>
        <v>11001425563</v>
      </c>
      <c r="C480">
        <f>+VLOOKUP(E480,'Hoja1 (2)'!$C$2:$O$732,13,FALSE)</f>
        <v>1100142</v>
      </c>
      <c r="D480">
        <v>5563</v>
      </c>
      <c r="E480" t="s">
        <v>686</v>
      </c>
      <c r="F480">
        <f>+VLOOKUP(E480,'Hoja1 (2)'!$C$2:$O$732,13,FALSE)</f>
        <v>1100142</v>
      </c>
      <c r="G480" t="s">
        <v>687</v>
      </c>
      <c r="H480" t="s">
        <v>1743</v>
      </c>
      <c r="I480">
        <v>110</v>
      </c>
      <c r="J480" t="s">
        <v>2517</v>
      </c>
      <c r="K480" t="s">
        <v>2517</v>
      </c>
      <c r="L480" t="s">
        <v>2517</v>
      </c>
      <c r="M480" t="s">
        <v>2517</v>
      </c>
      <c r="N480" t="s">
        <v>1743</v>
      </c>
      <c r="O480">
        <v>0</v>
      </c>
      <c r="P480" t="s">
        <v>2518</v>
      </c>
      <c r="Q480" t="s">
        <v>2518</v>
      </c>
      <c r="R480" t="s">
        <v>2518</v>
      </c>
      <c r="S480" t="s">
        <v>1745</v>
      </c>
      <c r="T480" t="s">
        <v>1745</v>
      </c>
      <c r="U480" t="s">
        <v>1746</v>
      </c>
      <c r="V480">
        <v>6</v>
      </c>
      <c r="W480" t="s">
        <v>2518</v>
      </c>
      <c r="X480" t="s">
        <v>1745</v>
      </c>
      <c r="Y480">
        <f>+VLOOKUP(Tabla24[[#This Row],[ItemCode]],'Hoja1 (2)'!$C$2:$H$732,6,FALSE)</f>
        <v>1100</v>
      </c>
      <c r="Z480">
        <f>+VLOOKUP(Tabla24[[#This Row],[ItemCode]],'Hoja1 (2)'!$C$2:$J$732,8,FALSE)</f>
        <v>1</v>
      </c>
      <c r="AA480">
        <f>+VLOOKUP(Tabla24[[#This Row],[ItemCode]],'Hoja1 (2)'!$C$2:$L$732,10,FALSE)</f>
        <v>42</v>
      </c>
      <c r="AB480" t="str">
        <f>+Tabla24[[#This Row],[ItemCode]]</f>
        <v>N08-08MJ</v>
      </c>
      <c r="AC480" s="69" t="s">
        <v>686</v>
      </c>
      <c r="AD480" t="s">
        <v>686</v>
      </c>
      <c r="AE480">
        <v>3.3129</v>
      </c>
      <c r="AF480">
        <v>3.3129</v>
      </c>
      <c r="AG480" t="s">
        <v>2637</v>
      </c>
    </row>
    <row r="481" spans="1:33" x14ac:dyDescent="0.35">
      <c r="A481" t="s">
        <v>2293</v>
      </c>
      <c r="B481" t="str">
        <f t="shared" si="7"/>
        <v>11001425564</v>
      </c>
      <c r="C481">
        <f>+VLOOKUP(E481,'Hoja1 (2)'!$C$2:$O$732,13,FALSE)</f>
        <v>1100142</v>
      </c>
      <c r="D481">
        <v>5564</v>
      </c>
      <c r="E481" t="s">
        <v>746</v>
      </c>
      <c r="F481">
        <f>+VLOOKUP(E481,'Hoja1 (2)'!$C$2:$O$732,13,FALSE)</f>
        <v>1100142</v>
      </c>
      <c r="G481" t="s">
        <v>747</v>
      </c>
      <c r="H481" t="s">
        <v>1743</v>
      </c>
      <c r="I481">
        <v>110</v>
      </c>
      <c r="J481" t="s">
        <v>2517</v>
      </c>
      <c r="K481" t="s">
        <v>2517</v>
      </c>
      <c r="L481" t="s">
        <v>2517</v>
      </c>
      <c r="M481" t="s">
        <v>2517</v>
      </c>
      <c r="N481" t="s">
        <v>1743</v>
      </c>
      <c r="O481">
        <v>0</v>
      </c>
      <c r="P481" t="s">
        <v>2518</v>
      </c>
      <c r="Q481" t="s">
        <v>2518</v>
      </c>
      <c r="R481" t="s">
        <v>2518</v>
      </c>
      <c r="S481" t="s">
        <v>1745</v>
      </c>
      <c r="T481" t="s">
        <v>1745</v>
      </c>
      <c r="U481" t="s">
        <v>1746</v>
      </c>
      <c r="V481">
        <v>0</v>
      </c>
      <c r="W481" t="s">
        <v>2518</v>
      </c>
      <c r="X481" t="s">
        <v>1745</v>
      </c>
      <c r="Y481">
        <f>+VLOOKUP(Tabla24[[#This Row],[ItemCode]],'Hoja1 (2)'!$C$2:$H$732,6,FALSE)</f>
        <v>1100</v>
      </c>
      <c r="Z481">
        <f>+VLOOKUP(Tabla24[[#This Row],[ItemCode]],'Hoja1 (2)'!$C$2:$J$732,8,FALSE)</f>
        <v>1</v>
      </c>
      <c r="AA481">
        <f>+VLOOKUP(Tabla24[[#This Row],[ItemCode]],'Hoja1 (2)'!$C$2:$L$732,10,FALSE)</f>
        <v>42</v>
      </c>
      <c r="AB481" t="str">
        <f>+Tabla24[[#This Row],[ItemCode]]</f>
        <v>N08-10FF</v>
      </c>
      <c r="AC481" s="69" t="s">
        <v>746</v>
      </c>
      <c r="AD481" t="s">
        <v>746</v>
      </c>
      <c r="AE481">
        <v>6.0789</v>
      </c>
      <c r="AF481">
        <v>6.0789</v>
      </c>
      <c r="AG481" t="s">
        <v>2637</v>
      </c>
    </row>
    <row r="482" spans="1:33" x14ac:dyDescent="0.35">
      <c r="A482" t="s">
        <v>2294</v>
      </c>
      <c r="B482" t="str">
        <f t="shared" si="7"/>
        <v>11001425565</v>
      </c>
      <c r="C482">
        <f>+VLOOKUP(E482,'Hoja1 (2)'!$C$2:$O$732,13,FALSE)</f>
        <v>1100142</v>
      </c>
      <c r="D482">
        <v>5565</v>
      </c>
      <c r="E482" t="s">
        <v>811</v>
      </c>
      <c r="F482">
        <f>+VLOOKUP(E482,'Hoja1 (2)'!$C$2:$O$732,13,FALSE)</f>
        <v>1100142</v>
      </c>
      <c r="G482" t="s">
        <v>812</v>
      </c>
      <c r="H482" t="s">
        <v>1743</v>
      </c>
      <c r="I482">
        <v>110</v>
      </c>
      <c r="J482" t="s">
        <v>2517</v>
      </c>
      <c r="K482" t="s">
        <v>2517</v>
      </c>
      <c r="L482" t="s">
        <v>2517</v>
      </c>
      <c r="M482" t="s">
        <v>2517</v>
      </c>
      <c r="N482" t="s">
        <v>1743</v>
      </c>
      <c r="O482">
        <v>0</v>
      </c>
      <c r="P482" t="s">
        <v>2518</v>
      </c>
      <c r="Q482" t="s">
        <v>2518</v>
      </c>
      <c r="R482" t="s">
        <v>2518</v>
      </c>
      <c r="S482" t="s">
        <v>1745</v>
      </c>
      <c r="T482" t="s">
        <v>1745</v>
      </c>
      <c r="U482" t="s">
        <v>1746</v>
      </c>
      <c r="V482">
        <v>0</v>
      </c>
      <c r="W482" t="s">
        <v>2518</v>
      </c>
      <c r="X482" t="s">
        <v>1745</v>
      </c>
      <c r="Y482">
        <f>+VLOOKUP(Tabla24[[#This Row],[ItemCode]],'Hoja1 (2)'!$C$2:$H$732,6,FALSE)</f>
        <v>1100</v>
      </c>
      <c r="Z482">
        <f>+VLOOKUP(Tabla24[[#This Row],[ItemCode]],'Hoja1 (2)'!$C$2:$J$732,8,FALSE)</f>
        <v>1</v>
      </c>
      <c r="AA482">
        <f>+VLOOKUP(Tabla24[[#This Row],[ItemCode]],'Hoja1 (2)'!$C$2:$L$732,10,FALSE)</f>
        <v>42</v>
      </c>
      <c r="AB482" t="str">
        <f>+Tabla24[[#This Row],[ItemCode]]</f>
        <v>N08-10FF45</v>
      </c>
      <c r="AC482" s="69" t="s">
        <v>811</v>
      </c>
      <c r="AD482" t="s">
        <v>811</v>
      </c>
      <c r="AE482">
        <v>16.414899999999999</v>
      </c>
      <c r="AF482">
        <v>16.414899999999999</v>
      </c>
      <c r="AG482" t="s">
        <v>2637</v>
      </c>
    </row>
    <row r="483" spans="1:33" x14ac:dyDescent="0.35">
      <c r="A483" t="s">
        <v>2295</v>
      </c>
      <c r="B483" t="str">
        <f t="shared" si="7"/>
        <v>11001425566</v>
      </c>
      <c r="C483">
        <f>+VLOOKUP(E483,'Hoja1 (2)'!$C$2:$O$732,13,FALSE)</f>
        <v>1100142</v>
      </c>
      <c r="D483">
        <v>5566</v>
      </c>
      <c r="E483" t="s">
        <v>309</v>
      </c>
      <c r="F483">
        <f>+VLOOKUP(E483,'Hoja1 (2)'!$C$2:$O$732,13,FALSE)</f>
        <v>1100142</v>
      </c>
      <c r="G483" t="s">
        <v>310</v>
      </c>
      <c r="H483" t="s">
        <v>1743</v>
      </c>
      <c r="I483">
        <v>110</v>
      </c>
      <c r="J483" t="s">
        <v>2517</v>
      </c>
      <c r="K483" t="s">
        <v>2517</v>
      </c>
      <c r="L483" t="s">
        <v>2517</v>
      </c>
      <c r="M483" t="s">
        <v>2517</v>
      </c>
      <c r="N483" t="s">
        <v>1743</v>
      </c>
      <c r="O483">
        <v>0</v>
      </c>
      <c r="P483" t="s">
        <v>2518</v>
      </c>
      <c r="Q483" t="s">
        <v>2518</v>
      </c>
      <c r="R483" t="s">
        <v>2518</v>
      </c>
      <c r="S483" t="s">
        <v>1745</v>
      </c>
      <c r="T483" t="s">
        <v>1745</v>
      </c>
      <c r="U483" t="s">
        <v>1746</v>
      </c>
      <c r="V483">
        <v>0</v>
      </c>
      <c r="W483" t="s">
        <v>2518</v>
      </c>
      <c r="X483" t="s">
        <v>1745</v>
      </c>
      <c r="Y483">
        <f>+VLOOKUP(Tabla24[[#This Row],[ItemCode]],'Hoja1 (2)'!$C$2:$H$732,6,FALSE)</f>
        <v>1100</v>
      </c>
      <c r="Z483">
        <f>+VLOOKUP(Tabla24[[#This Row],[ItemCode]],'Hoja1 (2)'!$C$2:$J$732,8,FALSE)</f>
        <v>1</v>
      </c>
      <c r="AA483">
        <f>+VLOOKUP(Tabla24[[#This Row],[ItemCode]],'Hoja1 (2)'!$C$2:$L$732,10,FALSE)</f>
        <v>42</v>
      </c>
      <c r="AB483" t="str">
        <f>+Tabla24[[#This Row],[ItemCode]]</f>
        <v>N08-10FF90M</v>
      </c>
      <c r="AC483" s="69" t="s">
        <v>309</v>
      </c>
      <c r="AD483" t="s">
        <v>309</v>
      </c>
      <c r="AE483">
        <v>9.23</v>
      </c>
      <c r="AF483">
        <v>9.23</v>
      </c>
      <c r="AG483" t="s">
        <v>2637</v>
      </c>
    </row>
    <row r="484" spans="1:33" x14ac:dyDescent="0.35">
      <c r="A484" t="s">
        <v>2296</v>
      </c>
      <c r="B484" t="str">
        <f t="shared" si="7"/>
        <v>11001425567</v>
      </c>
      <c r="C484">
        <f>+VLOOKUP(E484,'Hoja1 (2)'!$C$2:$O$732,13,FALSE)</f>
        <v>1100142</v>
      </c>
      <c r="D484">
        <v>5567</v>
      </c>
      <c r="E484" t="s">
        <v>734</v>
      </c>
      <c r="F484">
        <f>+VLOOKUP(E484,'Hoja1 (2)'!$C$2:$O$732,13,FALSE)</f>
        <v>1100142</v>
      </c>
      <c r="G484" t="s">
        <v>735</v>
      </c>
      <c r="H484" t="s">
        <v>1743</v>
      </c>
      <c r="I484">
        <v>110</v>
      </c>
      <c r="J484" t="s">
        <v>2517</v>
      </c>
      <c r="K484" t="s">
        <v>2517</v>
      </c>
      <c r="L484" t="s">
        <v>2517</v>
      </c>
      <c r="M484" t="s">
        <v>2517</v>
      </c>
      <c r="N484" t="s">
        <v>1743</v>
      </c>
      <c r="O484">
        <v>0</v>
      </c>
      <c r="P484" t="s">
        <v>2518</v>
      </c>
      <c r="Q484" t="s">
        <v>2518</v>
      </c>
      <c r="R484" t="s">
        <v>2518</v>
      </c>
      <c r="S484" t="s">
        <v>1745</v>
      </c>
      <c r="T484" t="s">
        <v>1745</v>
      </c>
      <c r="U484" t="s">
        <v>1746</v>
      </c>
      <c r="V484">
        <v>0</v>
      </c>
      <c r="W484" t="s">
        <v>2518</v>
      </c>
      <c r="X484" t="s">
        <v>1745</v>
      </c>
      <c r="Y484">
        <f>+VLOOKUP(Tabla24[[#This Row],[ItemCode]],'Hoja1 (2)'!$C$2:$H$732,6,FALSE)</f>
        <v>1100</v>
      </c>
      <c r="Z484">
        <f>+VLOOKUP(Tabla24[[#This Row],[ItemCode]],'Hoja1 (2)'!$C$2:$J$732,8,FALSE)</f>
        <v>1</v>
      </c>
      <c r="AA484">
        <f>+VLOOKUP(Tabla24[[#This Row],[ItemCode]],'Hoja1 (2)'!$C$2:$L$732,10,FALSE)</f>
        <v>42</v>
      </c>
      <c r="AB484" t="str">
        <f>+Tabla24[[#This Row],[ItemCode]]</f>
        <v>N08-10FJ</v>
      </c>
      <c r="AC484" s="69" t="s">
        <v>734</v>
      </c>
      <c r="AD484" t="s">
        <v>734</v>
      </c>
      <c r="AE484">
        <v>4.3654000000000002</v>
      </c>
      <c r="AF484">
        <v>4.3654000000000002</v>
      </c>
      <c r="AG484" t="s">
        <v>2637</v>
      </c>
    </row>
    <row r="485" spans="1:33" x14ac:dyDescent="0.35">
      <c r="A485" t="s">
        <v>2297</v>
      </c>
      <c r="B485" t="str">
        <f t="shared" si="7"/>
        <v>11001425568</v>
      </c>
      <c r="C485">
        <f>+VLOOKUP(E485,'Hoja1 (2)'!$C$2:$O$732,13,FALSE)</f>
        <v>1100142</v>
      </c>
      <c r="D485">
        <v>5568</v>
      </c>
      <c r="E485" t="s">
        <v>925</v>
      </c>
      <c r="F485">
        <f>+VLOOKUP(E485,'Hoja1 (2)'!$C$2:$O$732,13,FALSE)</f>
        <v>1100142</v>
      </c>
      <c r="G485" t="s">
        <v>926</v>
      </c>
      <c r="H485" t="s">
        <v>1743</v>
      </c>
      <c r="I485">
        <v>110</v>
      </c>
      <c r="J485" t="s">
        <v>2517</v>
      </c>
      <c r="K485" t="s">
        <v>2517</v>
      </c>
      <c r="L485" t="s">
        <v>2517</v>
      </c>
      <c r="M485" t="s">
        <v>2517</v>
      </c>
      <c r="N485" t="s">
        <v>1743</v>
      </c>
      <c r="O485">
        <v>0</v>
      </c>
      <c r="P485" t="s">
        <v>2518</v>
      </c>
      <c r="Q485" t="s">
        <v>2518</v>
      </c>
      <c r="R485" t="s">
        <v>2518</v>
      </c>
      <c r="S485" t="s">
        <v>1745</v>
      </c>
      <c r="T485" t="s">
        <v>1745</v>
      </c>
      <c r="U485" t="s">
        <v>1746</v>
      </c>
      <c r="V485">
        <v>0</v>
      </c>
      <c r="W485" t="s">
        <v>2518</v>
      </c>
      <c r="X485" t="s">
        <v>1745</v>
      </c>
      <c r="Y485">
        <f>+VLOOKUP(Tabla24[[#This Row],[ItemCode]],'Hoja1 (2)'!$C$2:$H$732,6,FALSE)</f>
        <v>1100</v>
      </c>
      <c r="Z485">
        <f>+VLOOKUP(Tabla24[[#This Row],[ItemCode]],'Hoja1 (2)'!$C$2:$J$732,8,FALSE)</f>
        <v>1</v>
      </c>
      <c r="AA485">
        <f>+VLOOKUP(Tabla24[[#This Row],[ItemCode]],'Hoja1 (2)'!$C$2:$L$732,10,FALSE)</f>
        <v>42</v>
      </c>
      <c r="AB485" t="str">
        <f>+Tabla24[[#This Row],[ItemCode]]</f>
        <v>N08-10FJ45</v>
      </c>
      <c r="AC485" s="69" t="s">
        <v>925</v>
      </c>
      <c r="AD485" t="s">
        <v>925</v>
      </c>
      <c r="AE485">
        <v>5.0873999999999997</v>
      </c>
      <c r="AF485">
        <v>5.0873999999999997</v>
      </c>
      <c r="AG485" t="s">
        <v>2637</v>
      </c>
    </row>
    <row r="486" spans="1:33" x14ac:dyDescent="0.35">
      <c r="A486" t="s">
        <v>2298</v>
      </c>
      <c r="B486" t="str">
        <f t="shared" si="7"/>
        <v>11001425569</v>
      </c>
      <c r="C486">
        <f>+VLOOKUP(E486,'Hoja1 (2)'!$C$2:$O$732,13,FALSE)</f>
        <v>1100142</v>
      </c>
      <c r="D486">
        <v>5569</v>
      </c>
      <c r="E486" t="s">
        <v>67</v>
      </c>
      <c r="F486">
        <f>+VLOOKUP(E486,'Hoja1 (2)'!$C$2:$O$732,13,FALSE)</f>
        <v>1100142</v>
      </c>
      <c r="G486" t="s">
        <v>68</v>
      </c>
      <c r="H486" t="s">
        <v>1743</v>
      </c>
      <c r="I486">
        <v>110</v>
      </c>
      <c r="J486" t="s">
        <v>2517</v>
      </c>
      <c r="K486" t="s">
        <v>2517</v>
      </c>
      <c r="L486" t="s">
        <v>2517</v>
      </c>
      <c r="M486" t="s">
        <v>2517</v>
      </c>
      <c r="N486" t="s">
        <v>1743</v>
      </c>
      <c r="O486">
        <v>0</v>
      </c>
      <c r="P486" t="s">
        <v>2518</v>
      </c>
      <c r="Q486" t="s">
        <v>2518</v>
      </c>
      <c r="R486" t="s">
        <v>2518</v>
      </c>
      <c r="S486" t="s">
        <v>1745</v>
      </c>
      <c r="T486" t="s">
        <v>1745</v>
      </c>
      <c r="U486" t="s">
        <v>1746</v>
      </c>
      <c r="V486">
        <v>2</v>
      </c>
      <c r="W486" t="s">
        <v>2518</v>
      </c>
      <c r="X486" t="s">
        <v>1745</v>
      </c>
      <c r="Y486">
        <f>+VLOOKUP(Tabla24[[#This Row],[ItemCode]],'Hoja1 (2)'!$C$2:$H$732,6,FALSE)</f>
        <v>1100</v>
      </c>
      <c r="Z486">
        <f>+VLOOKUP(Tabla24[[#This Row],[ItemCode]],'Hoja1 (2)'!$C$2:$J$732,8,FALSE)</f>
        <v>1</v>
      </c>
      <c r="AA486">
        <f>+VLOOKUP(Tabla24[[#This Row],[ItemCode]],'Hoja1 (2)'!$C$2:$L$732,10,FALSE)</f>
        <v>42</v>
      </c>
      <c r="AB486" t="str">
        <f>+Tabla24[[#This Row],[ItemCode]]</f>
        <v>N08-10FM</v>
      </c>
      <c r="AC486" s="69" t="s">
        <v>67</v>
      </c>
      <c r="AD486" t="s">
        <v>67</v>
      </c>
      <c r="AE486">
        <v>7.09</v>
      </c>
      <c r="AF486">
        <v>7.09</v>
      </c>
      <c r="AG486" t="s">
        <v>2637</v>
      </c>
    </row>
    <row r="487" spans="1:33" x14ac:dyDescent="0.35">
      <c r="A487" t="s">
        <v>2299</v>
      </c>
      <c r="B487" t="str">
        <f t="shared" si="7"/>
        <v>11001425570</v>
      </c>
      <c r="C487">
        <f>+VLOOKUP(E487,'Hoja1 (2)'!$C$2:$O$732,13,FALSE)</f>
        <v>1100142</v>
      </c>
      <c r="D487">
        <v>5570</v>
      </c>
      <c r="E487" t="s">
        <v>664</v>
      </c>
      <c r="F487">
        <f>+VLOOKUP(E487,'Hoja1 (2)'!$C$2:$O$732,13,FALSE)</f>
        <v>1100142</v>
      </c>
      <c r="G487" t="s">
        <v>665</v>
      </c>
      <c r="H487" t="s">
        <v>1743</v>
      </c>
      <c r="I487">
        <v>110</v>
      </c>
      <c r="J487" t="s">
        <v>2517</v>
      </c>
      <c r="K487" t="s">
        <v>2517</v>
      </c>
      <c r="L487" t="s">
        <v>2517</v>
      </c>
      <c r="M487" t="s">
        <v>2517</v>
      </c>
      <c r="N487" t="s">
        <v>1743</v>
      </c>
      <c r="O487">
        <v>0</v>
      </c>
      <c r="P487" t="s">
        <v>2518</v>
      </c>
      <c r="Q487" t="s">
        <v>2518</v>
      </c>
      <c r="R487" t="s">
        <v>2518</v>
      </c>
      <c r="S487" t="s">
        <v>1745</v>
      </c>
      <c r="T487" t="s">
        <v>1745</v>
      </c>
      <c r="U487" t="s">
        <v>1746</v>
      </c>
      <c r="V487">
        <v>0</v>
      </c>
      <c r="W487" t="s">
        <v>2518</v>
      </c>
      <c r="X487" t="s">
        <v>1745</v>
      </c>
      <c r="Y487">
        <f>+VLOOKUP(Tabla24[[#This Row],[ItemCode]],'Hoja1 (2)'!$C$2:$H$732,6,FALSE)</f>
        <v>1100</v>
      </c>
      <c r="Z487">
        <f>+VLOOKUP(Tabla24[[#This Row],[ItemCode]],'Hoja1 (2)'!$C$2:$J$732,8,FALSE)</f>
        <v>1</v>
      </c>
      <c r="AA487">
        <f>+VLOOKUP(Tabla24[[#This Row],[ItemCode]],'Hoja1 (2)'!$C$2:$L$732,10,FALSE)</f>
        <v>42</v>
      </c>
      <c r="AB487" t="str">
        <f>+Tabla24[[#This Row],[ItemCode]]</f>
        <v>N08-10MJ</v>
      </c>
      <c r="AC487" s="69" t="s">
        <v>664</v>
      </c>
      <c r="AD487" t="s">
        <v>664</v>
      </c>
      <c r="AE487">
        <v>3.7378</v>
      </c>
      <c r="AF487">
        <v>3.7378</v>
      </c>
      <c r="AG487" t="s">
        <v>2637</v>
      </c>
    </row>
    <row r="488" spans="1:33" x14ac:dyDescent="0.35">
      <c r="A488" t="s">
        <v>2300</v>
      </c>
      <c r="B488" t="str">
        <f t="shared" si="7"/>
        <v>11001425571</v>
      </c>
      <c r="C488">
        <f>+VLOOKUP(E488,'Hoja1 (2)'!$C$2:$O$732,13,FALSE)</f>
        <v>1100142</v>
      </c>
      <c r="D488">
        <v>5571</v>
      </c>
      <c r="E488" t="s">
        <v>748</v>
      </c>
      <c r="F488">
        <f>+VLOOKUP(E488,'Hoja1 (2)'!$C$2:$O$732,13,FALSE)</f>
        <v>1100142</v>
      </c>
      <c r="G488" t="s">
        <v>749</v>
      </c>
      <c r="H488" t="s">
        <v>1743</v>
      </c>
      <c r="I488">
        <v>110</v>
      </c>
      <c r="J488" t="s">
        <v>2517</v>
      </c>
      <c r="K488" t="s">
        <v>2517</v>
      </c>
      <c r="L488" t="s">
        <v>2517</v>
      </c>
      <c r="M488" t="s">
        <v>2517</v>
      </c>
      <c r="N488" t="s">
        <v>1743</v>
      </c>
      <c r="O488">
        <v>0</v>
      </c>
      <c r="P488" t="s">
        <v>2518</v>
      </c>
      <c r="Q488" t="s">
        <v>2518</v>
      </c>
      <c r="R488" t="s">
        <v>2518</v>
      </c>
      <c r="S488" t="s">
        <v>1745</v>
      </c>
      <c r="T488" t="s">
        <v>1745</v>
      </c>
      <c r="U488" t="s">
        <v>1746</v>
      </c>
      <c r="V488">
        <v>0</v>
      </c>
      <c r="W488" t="s">
        <v>2518</v>
      </c>
      <c r="X488" t="s">
        <v>1745</v>
      </c>
      <c r="Y488">
        <f>+VLOOKUP(Tabla24[[#This Row],[ItemCode]],'Hoja1 (2)'!$C$2:$H$732,6,FALSE)</f>
        <v>1100</v>
      </c>
      <c r="Z488">
        <f>+VLOOKUP(Tabla24[[#This Row],[ItemCode]],'Hoja1 (2)'!$C$2:$J$732,8,FALSE)</f>
        <v>1</v>
      </c>
      <c r="AA488">
        <f>+VLOOKUP(Tabla24[[#This Row],[ItemCode]],'Hoja1 (2)'!$C$2:$L$732,10,FALSE)</f>
        <v>42</v>
      </c>
      <c r="AB488" t="str">
        <f>+Tabla24[[#This Row],[ItemCode]]</f>
        <v>N08-12FF</v>
      </c>
      <c r="AC488" s="69" t="s">
        <v>748</v>
      </c>
      <c r="AD488" t="s">
        <v>748</v>
      </c>
      <c r="AE488">
        <v>14.2372</v>
      </c>
      <c r="AF488">
        <v>14.2372</v>
      </c>
      <c r="AG488" t="s">
        <v>2637</v>
      </c>
    </row>
    <row r="489" spans="1:33" x14ac:dyDescent="0.35">
      <c r="A489" t="s">
        <v>2301</v>
      </c>
      <c r="B489" t="str">
        <f t="shared" si="7"/>
        <v>11001425572</v>
      </c>
      <c r="C489">
        <f>+VLOOKUP(E489,'Hoja1 (2)'!$C$2:$O$732,13,FALSE)</f>
        <v>1100142</v>
      </c>
      <c r="D489">
        <v>5572</v>
      </c>
      <c r="E489" t="s">
        <v>931</v>
      </c>
      <c r="F489">
        <f>+VLOOKUP(E489,'Hoja1 (2)'!$C$2:$O$732,13,FALSE)</f>
        <v>1100142</v>
      </c>
      <c r="G489" t="s">
        <v>932</v>
      </c>
      <c r="H489" t="s">
        <v>1743</v>
      </c>
      <c r="I489">
        <v>110</v>
      </c>
      <c r="J489" t="s">
        <v>2517</v>
      </c>
      <c r="K489" t="s">
        <v>2517</v>
      </c>
      <c r="L489" t="s">
        <v>2517</v>
      </c>
      <c r="M489" t="s">
        <v>2517</v>
      </c>
      <c r="N489" t="s">
        <v>1743</v>
      </c>
      <c r="O489">
        <v>0</v>
      </c>
      <c r="P489" t="s">
        <v>2518</v>
      </c>
      <c r="Q489" t="s">
        <v>2518</v>
      </c>
      <c r="R489" t="s">
        <v>2518</v>
      </c>
      <c r="S489" t="s">
        <v>1745</v>
      </c>
      <c r="T489" t="s">
        <v>1745</v>
      </c>
      <c r="U489" t="s">
        <v>1746</v>
      </c>
      <c r="V489">
        <v>0</v>
      </c>
      <c r="W489" t="s">
        <v>2518</v>
      </c>
      <c r="X489" t="s">
        <v>1745</v>
      </c>
      <c r="Y489">
        <f>+VLOOKUP(Tabla24[[#This Row],[ItemCode]],'Hoja1 (2)'!$C$2:$H$732,6,FALSE)</f>
        <v>1100</v>
      </c>
      <c r="Z489">
        <f>+VLOOKUP(Tabla24[[#This Row],[ItemCode]],'Hoja1 (2)'!$C$2:$J$732,8,FALSE)</f>
        <v>1</v>
      </c>
      <c r="AA489">
        <f>+VLOOKUP(Tabla24[[#This Row],[ItemCode]],'Hoja1 (2)'!$C$2:$L$732,10,FALSE)</f>
        <v>42</v>
      </c>
      <c r="AB489" t="str">
        <f>+Tabla24[[#This Row],[ItemCode]]</f>
        <v>N08-12FJ45</v>
      </c>
      <c r="AC489" s="69" t="s">
        <v>931</v>
      </c>
      <c r="AD489" t="s">
        <v>931</v>
      </c>
      <c r="AE489">
        <v>13.202400000000001</v>
      </c>
      <c r="AF489">
        <v>13.202400000000001</v>
      </c>
      <c r="AG489" t="s">
        <v>2637</v>
      </c>
    </row>
    <row r="490" spans="1:33" x14ac:dyDescent="0.35">
      <c r="A490" t="s">
        <v>2302</v>
      </c>
      <c r="B490" t="str">
        <f t="shared" si="7"/>
        <v>11001425573</v>
      </c>
      <c r="C490">
        <f>+VLOOKUP(E490,'Hoja1 (2)'!$C$2:$O$732,13,FALSE)</f>
        <v>1100142</v>
      </c>
      <c r="D490">
        <v>5573</v>
      </c>
      <c r="E490" t="s">
        <v>913</v>
      </c>
      <c r="F490">
        <f>+VLOOKUP(E490,'Hoja1 (2)'!$C$2:$O$732,13,FALSE)</f>
        <v>1100142</v>
      </c>
      <c r="G490" t="s">
        <v>914</v>
      </c>
      <c r="H490" t="s">
        <v>1743</v>
      </c>
      <c r="I490">
        <v>110</v>
      </c>
      <c r="J490" t="s">
        <v>2517</v>
      </c>
      <c r="K490" t="s">
        <v>2517</v>
      </c>
      <c r="L490" t="s">
        <v>2517</v>
      </c>
      <c r="M490" t="s">
        <v>2517</v>
      </c>
      <c r="N490" t="s">
        <v>1743</v>
      </c>
      <c r="O490">
        <v>0</v>
      </c>
      <c r="P490" t="s">
        <v>2518</v>
      </c>
      <c r="Q490" t="s">
        <v>2518</v>
      </c>
      <c r="R490" t="s">
        <v>2518</v>
      </c>
      <c r="S490" t="s">
        <v>1745</v>
      </c>
      <c r="T490" t="s">
        <v>1745</v>
      </c>
      <c r="U490" t="s">
        <v>1746</v>
      </c>
      <c r="V490">
        <v>0</v>
      </c>
      <c r="W490" t="s">
        <v>2518</v>
      </c>
      <c r="X490" t="s">
        <v>1745</v>
      </c>
      <c r="Y490">
        <f>+VLOOKUP(Tabla24[[#This Row],[ItemCode]],'Hoja1 (2)'!$C$2:$H$732,6,FALSE)</f>
        <v>1100</v>
      </c>
      <c r="Z490">
        <f>+VLOOKUP(Tabla24[[#This Row],[ItemCode]],'Hoja1 (2)'!$C$2:$J$732,8,FALSE)</f>
        <v>1</v>
      </c>
      <c r="AA490">
        <f>+VLOOKUP(Tabla24[[#This Row],[ItemCode]],'Hoja1 (2)'!$C$2:$L$732,10,FALSE)</f>
        <v>42</v>
      </c>
      <c r="AB490" t="str">
        <f>+Tabla24[[#This Row],[ItemCode]]</f>
        <v>N08-12FJ90M</v>
      </c>
      <c r="AC490" s="69" t="s">
        <v>913</v>
      </c>
      <c r="AD490" t="s">
        <v>913</v>
      </c>
      <c r="AE490">
        <v>11.7151</v>
      </c>
      <c r="AF490">
        <v>11.7151</v>
      </c>
      <c r="AG490" t="s">
        <v>2637</v>
      </c>
    </row>
    <row r="491" spans="1:33" x14ac:dyDescent="0.35">
      <c r="A491" t="s">
        <v>2303</v>
      </c>
      <c r="B491" t="str">
        <f t="shared" si="7"/>
        <v>11001425574</v>
      </c>
      <c r="C491">
        <f>+VLOOKUP(E491,'Hoja1 (2)'!$C$2:$O$732,13,FALSE)</f>
        <v>1100142</v>
      </c>
      <c r="D491">
        <v>5574</v>
      </c>
      <c r="E491" t="s">
        <v>480</v>
      </c>
      <c r="F491">
        <f>+VLOOKUP(E491,'Hoja1 (2)'!$C$2:$O$732,13,FALSE)</f>
        <v>1100142</v>
      </c>
      <c r="G491" t="s">
        <v>481</v>
      </c>
      <c r="H491" t="s">
        <v>1743</v>
      </c>
      <c r="I491">
        <v>110</v>
      </c>
      <c r="J491" t="s">
        <v>2517</v>
      </c>
      <c r="K491" t="s">
        <v>2517</v>
      </c>
      <c r="L491" t="s">
        <v>2517</v>
      </c>
      <c r="M491" t="s">
        <v>2517</v>
      </c>
      <c r="N491" t="s">
        <v>1743</v>
      </c>
      <c r="O491">
        <v>0</v>
      </c>
      <c r="P491" t="s">
        <v>2518</v>
      </c>
      <c r="Q491" t="s">
        <v>2518</v>
      </c>
      <c r="R491" t="s">
        <v>2518</v>
      </c>
      <c r="S491" t="s">
        <v>1745</v>
      </c>
      <c r="T491" t="s">
        <v>1745</v>
      </c>
      <c r="U491" t="s">
        <v>1746</v>
      </c>
      <c r="V491">
        <v>0</v>
      </c>
      <c r="W491" t="s">
        <v>2518</v>
      </c>
      <c r="X491" t="s">
        <v>1745</v>
      </c>
      <c r="Y491">
        <f>+VLOOKUP(Tabla24[[#This Row],[ItemCode]],'Hoja1 (2)'!$C$2:$H$732,6,FALSE)</f>
        <v>1100</v>
      </c>
      <c r="Z491">
        <f>+VLOOKUP(Tabla24[[#This Row],[ItemCode]],'Hoja1 (2)'!$C$2:$J$732,8,FALSE)</f>
        <v>1</v>
      </c>
      <c r="AA491">
        <f>+VLOOKUP(Tabla24[[#This Row],[ItemCode]],'Hoja1 (2)'!$C$2:$L$732,10,FALSE)</f>
        <v>42</v>
      </c>
      <c r="AB491" t="str">
        <f>+Tabla24[[#This Row],[ItemCode]]</f>
        <v>N08-12FLH</v>
      </c>
      <c r="AC491" s="69" t="s">
        <v>480</v>
      </c>
      <c r="AD491" t="s">
        <v>480</v>
      </c>
      <c r="AE491">
        <v>14.43</v>
      </c>
      <c r="AF491">
        <v>14.43</v>
      </c>
      <c r="AG491" t="s">
        <v>2637</v>
      </c>
    </row>
    <row r="492" spans="1:33" x14ac:dyDescent="0.35">
      <c r="A492" t="s">
        <v>2304</v>
      </c>
      <c r="B492" t="str">
        <f t="shared" si="7"/>
        <v>11001425575</v>
      </c>
      <c r="C492">
        <f>+VLOOKUP(E492,'Hoja1 (2)'!$C$2:$O$732,13,FALSE)</f>
        <v>1100142</v>
      </c>
      <c r="D492">
        <v>5575</v>
      </c>
      <c r="E492" t="s">
        <v>502</v>
      </c>
      <c r="F492">
        <f>+VLOOKUP(E492,'Hoja1 (2)'!$C$2:$O$732,13,FALSE)</f>
        <v>1100142</v>
      </c>
      <c r="G492" t="s">
        <v>503</v>
      </c>
      <c r="H492" t="s">
        <v>1743</v>
      </c>
      <c r="I492">
        <v>110</v>
      </c>
      <c r="J492" t="s">
        <v>2517</v>
      </c>
      <c r="K492" t="s">
        <v>2517</v>
      </c>
      <c r="L492" t="s">
        <v>2517</v>
      </c>
      <c r="M492" t="s">
        <v>2517</v>
      </c>
      <c r="N492" t="s">
        <v>1743</v>
      </c>
      <c r="O492">
        <v>0</v>
      </c>
      <c r="P492" t="s">
        <v>2518</v>
      </c>
      <c r="Q492" t="s">
        <v>2518</v>
      </c>
      <c r="R492" t="s">
        <v>2518</v>
      </c>
      <c r="S492" t="s">
        <v>1745</v>
      </c>
      <c r="T492" t="s">
        <v>1745</v>
      </c>
      <c r="U492" t="s">
        <v>1746</v>
      </c>
      <c r="V492">
        <v>0</v>
      </c>
      <c r="W492" t="s">
        <v>2518</v>
      </c>
      <c r="X492" t="s">
        <v>1745</v>
      </c>
      <c r="Y492">
        <f>+VLOOKUP(Tabla24[[#This Row],[ItemCode]],'Hoja1 (2)'!$C$2:$H$732,6,FALSE)</f>
        <v>1100</v>
      </c>
      <c r="Z492">
        <f>+VLOOKUP(Tabla24[[#This Row],[ItemCode]],'Hoja1 (2)'!$C$2:$J$732,8,FALSE)</f>
        <v>1</v>
      </c>
      <c r="AA492">
        <f>+VLOOKUP(Tabla24[[#This Row],[ItemCode]],'Hoja1 (2)'!$C$2:$L$732,10,FALSE)</f>
        <v>42</v>
      </c>
      <c r="AB492" t="str">
        <f>+Tabla24[[#This Row],[ItemCode]]</f>
        <v>N08-12FLH45</v>
      </c>
      <c r="AC492" s="69" t="s">
        <v>502</v>
      </c>
      <c r="AD492" t="s">
        <v>502</v>
      </c>
      <c r="AE492">
        <v>22.131799999999998</v>
      </c>
      <c r="AF492">
        <v>22.131799999999998</v>
      </c>
      <c r="AG492" t="s">
        <v>2637</v>
      </c>
    </row>
    <row r="493" spans="1:33" x14ac:dyDescent="0.35">
      <c r="A493" t="s">
        <v>2305</v>
      </c>
      <c r="B493" t="str">
        <f t="shared" si="7"/>
        <v>11001425576</v>
      </c>
      <c r="C493">
        <f>+VLOOKUP(E493,'Hoja1 (2)'!$C$2:$O$732,13,FALSE)</f>
        <v>1100142</v>
      </c>
      <c r="D493">
        <v>5576</v>
      </c>
      <c r="E493" t="s">
        <v>779</v>
      </c>
      <c r="F493">
        <f>+VLOOKUP(E493,'Hoja1 (2)'!$C$2:$O$732,13,FALSE)</f>
        <v>1100142</v>
      </c>
      <c r="G493" t="s">
        <v>780</v>
      </c>
      <c r="H493" t="s">
        <v>1743</v>
      </c>
      <c r="I493">
        <v>110</v>
      </c>
      <c r="J493" t="s">
        <v>2517</v>
      </c>
      <c r="K493" t="s">
        <v>2517</v>
      </c>
      <c r="L493" t="s">
        <v>2517</v>
      </c>
      <c r="M493" t="s">
        <v>2517</v>
      </c>
      <c r="N493" t="s">
        <v>1743</v>
      </c>
      <c r="O493">
        <v>0</v>
      </c>
      <c r="P493" t="s">
        <v>2518</v>
      </c>
      <c r="Q493" t="s">
        <v>2518</v>
      </c>
      <c r="R493" t="s">
        <v>2518</v>
      </c>
      <c r="S493" t="s">
        <v>1745</v>
      </c>
      <c r="T493" t="s">
        <v>1745</v>
      </c>
      <c r="U493" t="s">
        <v>1746</v>
      </c>
      <c r="V493">
        <v>0</v>
      </c>
      <c r="W493" t="s">
        <v>2518</v>
      </c>
      <c r="X493" t="s">
        <v>1745</v>
      </c>
      <c r="Y493">
        <f>+VLOOKUP(Tabla24[[#This Row],[ItemCode]],'Hoja1 (2)'!$C$2:$H$732,6,FALSE)</f>
        <v>1100</v>
      </c>
      <c r="Z493">
        <f>+VLOOKUP(Tabla24[[#This Row],[ItemCode]],'Hoja1 (2)'!$C$2:$J$732,8,FALSE)</f>
        <v>1</v>
      </c>
      <c r="AA493">
        <f>+VLOOKUP(Tabla24[[#This Row],[ItemCode]],'Hoja1 (2)'!$C$2:$L$732,10,FALSE)</f>
        <v>42</v>
      </c>
      <c r="AB493" t="str">
        <f>+Tabla24[[#This Row],[ItemCode]]</f>
        <v>N08-12MP</v>
      </c>
      <c r="AC493" s="69" t="s">
        <v>779</v>
      </c>
      <c r="AD493" t="s">
        <v>779</v>
      </c>
      <c r="AE493">
        <v>7.3379000000000003</v>
      </c>
      <c r="AF493">
        <v>7.3379000000000003</v>
      </c>
      <c r="AG493" t="s">
        <v>2637</v>
      </c>
    </row>
    <row r="494" spans="1:33" x14ac:dyDescent="0.35">
      <c r="A494" t="s">
        <v>2306</v>
      </c>
      <c r="B494" t="str">
        <f t="shared" si="7"/>
        <v>11001425577</v>
      </c>
      <c r="C494">
        <f>+VLOOKUP(E494,'Hoja1 (2)'!$C$2:$O$732,13,FALSE)</f>
        <v>1100142</v>
      </c>
      <c r="D494">
        <v>5577</v>
      </c>
      <c r="E494" t="s">
        <v>1136</v>
      </c>
      <c r="F494">
        <f>+VLOOKUP(E494,'Hoja1 (2)'!$C$2:$O$732,13,FALSE)</f>
        <v>1100142</v>
      </c>
      <c r="G494" t="s">
        <v>1137</v>
      </c>
      <c r="H494" t="s">
        <v>1743</v>
      </c>
      <c r="I494">
        <v>110</v>
      </c>
      <c r="J494" t="s">
        <v>2517</v>
      </c>
      <c r="K494" t="s">
        <v>2517</v>
      </c>
      <c r="L494" t="s">
        <v>2517</v>
      </c>
      <c r="M494" t="s">
        <v>2517</v>
      </c>
      <c r="N494" t="s">
        <v>1743</v>
      </c>
      <c r="O494">
        <v>0</v>
      </c>
      <c r="P494" t="s">
        <v>2518</v>
      </c>
      <c r="Q494" t="s">
        <v>2518</v>
      </c>
      <c r="R494" t="s">
        <v>2518</v>
      </c>
      <c r="S494" t="s">
        <v>1745</v>
      </c>
      <c r="T494" t="s">
        <v>1745</v>
      </c>
      <c r="U494" t="s">
        <v>1746</v>
      </c>
      <c r="V494">
        <v>0</v>
      </c>
      <c r="W494" t="s">
        <v>2518</v>
      </c>
      <c r="X494" t="s">
        <v>1745</v>
      </c>
      <c r="Y494">
        <f>+VLOOKUP(Tabla24[[#This Row],[ItemCode]],'Hoja1 (2)'!$C$2:$H$732,6,FALSE)</f>
        <v>1100</v>
      </c>
      <c r="Z494">
        <f>+VLOOKUP(Tabla24[[#This Row],[ItemCode]],'Hoja1 (2)'!$C$2:$J$732,8,FALSE)</f>
        <v>1</v>
      </c>
      <c r="AA494">
        <f>+VLOOKUP(Tabla24[[#This Row],[ItemCode]],'Hoja1 (2)'!$C$2:$L$732,10,FALSE)</f>
        <v>42</v>
      </c>
      <c r="AB494" t="str">
        <f>+Tabla24[[#This Row],[ItemCode]]</f>
        <v>N08-16FL45</v>
      </c>
      <c r="AC494" s="69" t="s">
        <v>1136</v>
      </c>
      <c r="AD494" t="s">
        <v>1136</v>
      </c>
      <c r="AE494">
        <v>13.3809</v>
      </c>
      <c r="AF494">
        <v>13.3809</v>
      </c>
      <c r="AG494" t="s">
        <v>2637</v>
      </c>
    </row>
    <row r="495" spans="1:33" x14ac:dyDescent="0.35">
      <c r="A495" t="s">
        <v>2307</v>
      </c>
      <c r="B495" t="str">
        <f t="shared" si="7"/>
        <v>11001425578</v>
      </c>
      <c r="C495">
        <f>+VLOOKUP(E495,'Hoja1 (2)'!$C$2:$O$732,13,FALSE)</f>
        <v>1100142</v>
      </c>
      <c r="D495">
        <v>5578</v>
      </c>
      <c r="E495" t="s">
        <v>114</v>
      </c>
      <c r="F495">
        <f>+VLOOKUP(E495,'Hoja1 (2)'!$C$2:$O$732,13,FALSE)</f>
        <v>1100142</v>
      </c>
      <c r="G495" t="s">
        <v>115</v>
      </c>
      <c r="H495" t="s">
        <v>1743</v>
      </c>
      <c r="I495">
        <v>110</v>
      </c>
      <c r="J495" t="s">
        <v>2517</v>
      </c>
      <c r="K495" t="s">
        <v>2517</v>
      </c>
      <c r="L495" t="s">
        <v>2517</v>
      </c>
      <c r="M495" t="s">
        <v>2517</v>
      </c>
      <c r="N495" t="s">
        <v>1743</v>
      </c>
      <c r="O495">
        <v>0</v>
      </c>
      <c r="P495" t="s">
        <v>2518</v>
      </c>
      <c r="Q495" t="s">
        <v>2518</v>
      </c>
      <c r="R495" t="s">
        <v>2518</v>
      </c>
      <c r="S495" t="s">
        <v>1745</v>
      </c>
      <c r="T495" t="s">
        <v>1745</v>
      </c>
      <c r="U495" t="s">
        <v>1746</v>
      </c>
      <c r="V495">
        <v>0</v>
      </c>
      <c r="W495" t="s">
        <v>2517</v>
      </c>
      <c r="X495" t="s">
        <v>1745</v>
      </c>
      <c r="Y495">
        <f>+VLOOKUP(Tabla24[[#This Row],[ItemCode]],'Hoja1 (2)'!$C$2:$H$732,6,FALSE)</f>
        <v>1100</v>
      </c>
      <c r="Z495">
        <f>+VLOOKUP(Tabla24[[#This Row],[ItemCode]],'Hoja1 (2)'!$C$2:$J$732,8,FALSE)</f>
        <v>1</v>
      </c>
      <c r="AA495">
        <f>+VLOOKUP(Tabla24[[#This Row],[ItemCode]],'Hoja1 (2)'!$C$2:$L$732,10,FALSE)</f>
        <v>42</v>
      </c>
      <c r="AB495" t="str">
        <f>+Tabla24[[#This Row],[ItemCode]]</f>
        <v>N08-24FK</v>
      </c>
      <c r="AC495" s="69" t="s">
        <v>114</v>
      </c>
      <c r="AD495" t="s">
        <v>114</v>
      </c>
      <c r="AE495">
        <v>23.064299999999999</v>
      </c>
      <c r="AF495">
        <v>23.064299999999999</v>
      </c>
      <c r="AG495" t="s">
        <v>2637</v>
      </c>
    </row>
    <row r="496" spans="1:33" x14ac:dyDescent="0.35">
      <c r="A496" t="s">
        <v>2308</v>
      </c>
      <c r="B496" t="str">
        <f t="shared" si="7"/>
        <v>11001425579</v>
      </c>
      <c r="C496">
        <f>+VLOOKUP(E496,'Hoja1 (2)'!$C$2:$O$732,13,FALSE)</f>
        <v>1100142</v>
      </c>
      <c r="D496">
        <v>5579</v>
      </c>
      <c r="E496" t="s">
        <v>923</v>
      </c>
      <c r="F496">
        <f>+VLOOKUP(E496,'Hoja1 (2)'!$C$2:$O$732,13,FALSE)</f>
        <v>1100142</v>
      </c>
      <c r="G496" t="s">
        <v>924</v>
      </c>
      <c r="H496" t="s">
        <v>1743</v>
      </c>
      <c r="I496">
        <v>110</v>
      </c>
      <c r="J496" t="s">
        <v>2517</v>
      </c>
      <c r="K496" t="s">
        <v>2517</v>
      </c>
      <c r="L496" t="s">
        <v>2517</v>
      </c>
      <c r="M496" t="s">
        <v>2517</v>
      </c>
      <c r="N496" t="s">
        <v>1743</v>
      </c>
      <c r="O496">
        <v>0</v>
      </c>
      <c r="P496" t="s">
        <v>2518</v>
      </c>
      <c r="Q496" t="s">
        <v>2518</v>
      </c>
      <c r="R496" t="s">
        <v>2518</v>
      </c>
      <c r="S496" t="s">
        <v>1745</v>
      </c>
      <c r="T496" t="s">
        <v>1745</v>
      </c>
      <c r="U496" t="s">
        <v>1746</v>
      </c>
      <c r="V496">
        <v>4</v>
      </c>
      <c r="W496" t="s">
        <v>2518</v>
      </c>
      <c r="X496" t="s">
        <v>1745</v>
      </c>
      <c r="Y496">
        <f>+VLOOKUP(Tabla24[[#This Row],[ItemCode]],'Hoja1 (2)'!$C$2:$H$732,6,FALSE)</f>
        <v>1100</v>
      </c>
      <c r="Z496">
        <f>+VLOOKUP(Tabla24[[#This Row],[ItemCode]],'Hoja1 (2)'!$C$2:$J$732,8,FALSE)</f>
        <v>1</v>
      </c>
      <c r="AA496">
        <f>+VLOOKUP(Tabla24[[#This Row],[ItemCode]],'Hoja1 (2)'!$C$2:$L$732,10,FALSE)</f>
        <v>42</v>
      </c>
      <c r="AB496" t="str">
        <f>+Tabla24[[#This Row],[ItemCode]]</f>
        <v>N10-10FJ45</v>
      </c>
      <c r="AC496" s="69" t="s">
        <v>923</v>
      </c>
      <c r="AD496" t="s">
        <v>923</v>
      </c>
      <c r="AE496">
        <v>8.5675000000000008</v>
      </c>
      <c r="AF496">
        <v>8.5675000000000008</v>
      </c>
      <c r="AG496" t="s">
        <v>2637</v>
      </c>
    </row>
    <row r="497" spans="1:33" x14ac:dyDescent="0.35">
      <c r="A497" t="s">
        <v>2309</v>
      </c>
      <c r="B497" t="str">
        <f t="shared" si="7"/>
        <v>11001425580</v>
      </c>
      <c r="C497">
        <f>+VLOOKUP(E497,'Hoja1 (2)'!$C$2:$O$732,13,FALSE)</f>
        <v>1100142</v>
      </c>
      <c r="D497">
        <v>5580</v>
      </c>
      <c r="E497" t="s">
        <v>250</v>
      </c>
      <c r="F497">
        <f>+VLOOKUP(E497,'Hoja1 (2)'!$C$2:$O$732,13,FALSE)</f>
        <v>1100142</v>
      </c>
      <c r="G497" t="s">
        <v>251</v>
      </c>
      <c r="H497" t="s">
        <v>1743</v>
      </c>
      <c r="I497">
        <v>110</v>
      </c>
      <c r="J497" t="s">
        <v>2517</v>
      </c>
      <c r="K497" t="s">
        <v>2517</v>
      </c>
      <c r="L497" t="s">
        <v>2517</v>
      </c>
      <c r="M497" t="s">
        <v>2517</v>
      </c>
      <c r="N497" t="s">
        <v>1743</v>
      </c>
      <c r="O497">
        <v>0</v>
      </c>
      <c r="P497" t="s">
        <v>2518</v>
      </c>
      <c r="Q497" t="s">
        <v>2518</v>
      </c>
      <c r="R497" t="s">
        <v>2518</v>
      </c>
      <c r="S497" t="s">
        <v>1745</v>
      </c>
      <c r="T497" t="s">
        <v>1745</v>
      </c>
      <c r="U497" t="s">
        <v>1746</v>
      </c>
      <c r="V497">
        <v>0</v>
      </c>
      <c r="W497" t="s">
        <v>2517</v>
      </c>
      <c r="X497" t="s">
        <v>1745</v>
      </c>
      <c r="Y497">
        <f>+VLOOKUP(Tabla24[[#This Row],[ItemCode]],'Hoja1 (2)'!$C$2:$H$732,6,FALSE)</f>
        <v>1100</v>
      </c>
      <c r="Z497">
        <f>+VLOOKUP(Tabla24[[#This Row],[ItemCode]],'Hoja1 (2)'!$C$2:$J$732,8,FALSE)</f>
        <v>1</v>
      </c>
      <c r="AA497">
        <f>+VLOOKUP(Tabla24[[#This Row],[ItemCode]],'Hoja1 (2)'!$C$2:$L$732,10,FALSE)</f>
        <v>42</v>
      </c>
      <c r="AB497" t="str">
        <f>+Tabla24[[#This Row],[ItemCode]]</f>
        <v>N10-10FJ90L</v>
      </c>
      <c r="AC497" s="69" t="s">
        <v>250</v>
      </c>
      <c r="AD497" t="s">
        <v>250</v>
      </c>
      <c r="AE497">
        <v>10.050000000000001</v>
      </c>
      <c r="AF497">
        <v>10.050000000000001</v>
      </c>
      <c r="AG497" t="s">
        <v>2637</v>
      </c>
    </row>
    <row r="498" spans="1:33" x14ac:dyDescent="0.35">
      <c r="A498" t="s">
        <v>2310</v>
      </c>
      <c r="B498" t="str">
        <f t="shared" si="7"/>
        <v>11001425581</v>
      </c>
      <c r="C498">
        <f>+VLOOKUP(E498,'Hoja1 (2)'!$C$2:$O$732,13,FALSE)</f>
        <v>1100142</v>
      </c>
      <c r="D498">
        <v>5581</v>
      </c>
      <c r="E498" t="s">
        <v>909</v>
      </c>
      <c r="F498">
        <f>+VLOOKUP(E498,'Hoja1 (2)'!$C$2:$O$732,13,FALSE)</f>
        <v>1100142</v>
      </c>
      <c r="G498" t="s">
        <v>910</v>
      </c>
      <c r="H498" t="s">
        <v>1743</v>
      </c>
      <c r="I498">
        <v>110</v>
      </c>
      <c r="J498" t="s">
        <v>2517</v>
      </c>
      <c r="K498" t="s">
        <v>2517</v>
      </c>
      <c r="L498" t="s">
        <v>2517</v>
      </c>
      <c r="M498" t="s">
        <v>2517</v>
      </c>
      <c r="N498" t="s">
        <v>1743</v>
      </c>
      <c r="O498">
        <v>0</v>
      </c>
      <c r="P498" t="s">
        <v>2518</v>
      </c>
      <c r="Q498" t="s">
        <v>2518</v>
      </c>
      <c r="R498" t="s">
        <v>2518</v>
      </c>
      <c r="S498" t="s">
        <v>1745</v>
      </c>
      <c r="T498" t="s">
        <v>1745</v>
      </c>
      <c r="U498" t="s">
        <v>1746</v>
      </c>
      <c r="V498">
        <v>10</v>
      </c>
      <c r="W498" t="s">
        <v>2518</v>
      </c>
      <c r="X498" t="s">
        <v>1745</v>
      </c>
      <c r="Y498">
        <f>+VLOOKUP(Tabla24[[#This Row],[ItemCode]],'Hoja1 (2)'!$C$2:$H$732,6,FALSE)</f>
        <v>1100</v>
      </c>
      <c r="Z498">
        <f>+VLOOKUP(Tabla24[[#This Row],[ItemCode]],'Hoja1 (2)'!$C$2:$J$732,8,FALSE)</f>
        <v>1</v>
      </c>
      <c r="AA498">
        <f>+VLOOKUP(Tabla24[[#This Row],[ItemCode]],'Hoja1 (2)'!$C$2:$L$732,10,FALSE)</f>
        <v>42</v>
      </c>
      <c r="AB498" t="str">
        <f>+Tabla24[[#This Row],[ItemCode]]</f>
        <v>N10-10FJ90M</v>
      </c>
      <c r="AC498" s="69" t="s">
        <v>909</v>
      </c>
      <c r="AD498" t="s">
        <v>909</v>
      </c>
      <c r="AE498">
        <v>8.5419</v>
      </c>
      <c r="AF498">
        <v>8.5419</v>
      </c>
      <c r="AG498" t="s">
        <v>2637</v>
      </c>
    </row>
    <row r="499" spans="1:33" x14ac:dyDescent="0.35">
      <c r="A499" t="s">
        <v>2311</v>
      </c>
      <c r="B499" t="str">
        <f t="shared" si="7"/>
        <v>11001425582</v>
      </c>
      <c r="C499">
        <f>+VLOOKUP(E499,'Hoja1 (2)'!$C$2:$O$732,13,FALSE)</f>
        <v>1100142</v>
      </c>
      <c r="D499">
        <v>5582</v>
      </c>
      <c r="E499" t="s">
        <v>576</v>
      </c>
      <c r="F499">
        <f>+VLOOKUP(E499,'Hoja1 (2)'!$C$2:$O$732,13,FALSE)</f>
        <v>1100142</v>
      </c>
      <c r="G499" t="s">
        <v>577</v>
      </c>
      <c r="H499" t="s">
        <v>1743</v>
      </c>
      <c r="I499">
        <v>110</v>
      </c>
      <c r="J499" t="s">
        <v>2517</v>
      </c>
      <c r="K499" t="s">
        <v>2517</v>
      </c>
      <c r="L499" t="s">
        <v>2517</v>
      </c>
      <c r="M499" t="s">
        <v>2517</v>
      </c>
      <c r="N499" t="s">
        <v>1743</v>
      </c>
      <c r="O499">
        <v>0</v>
      </c>
      <c r="P499" t="s">
        <v>2518</v>
      </c>
      <c r="Q499" t="s">
        <v>2518</v>
      </c>
      <c r="R499" t="s">
        <v>2518</v>
      </c>
      <c r="S499" t="s">
        <v>1745</v>
      </c>
      <c r="T499" t="s">
        <v>1745</v>
      </c>
      <c r="U499" t="s">
        <v>1746</v>
      </c>
      <c r="V499">
        <v>0</v>
      </c>
      <c r="W499" t="s">
        <v>2518</v>
      </c>
      <c r="X499" t="s">
        <v>1745</v>
      </c>
      <c r="Y499">
        <f>+VLOOKUP(Tabla24[[#This Row],[ItemCode]],'Hoja1 (2)'!$C$2:$H$732,6,FALSE)</f>
        <v>1100</v>
      </c>
      <c r="Z499">
        <f>+VLOOKUP(Tabla24[[#This Row],[ItemCode]],'Hoja1 (2)'!$C$2:$J$732,8,FALSE)</f>
        <v>1</v>
      </c>
      <c r="AA499">
        <f>+VLOOKUP(Tabla24[[#This Row],[ItemCode]],'Hoja1 (2)'!$C$2:$L$732,10,FALSE)</f>
        <v>42</v>
      </c>
      <c r="AB499" t="str">
        <f>+Tabla24[[#This Row],[ItemCode]]</f>
        <v>N10-10FLK</v>
      </c>
      <c r="AC499" s="69" t="s">
        <v>576</v>
      </c>
      <c r="AD499" t="s">
        <v>576</v>
      </c>
      <c r="AE499">
        <v>15.7972</v>
      </c>
      <c r="AF499">
        <v>15.7972</v>
      </c>
      <c r="AG499" t="s">
        <v>2637</v>
      </c>
    </row>
    <row r="500" spans="1:33" x14ac:dyDescent="0.35">
      <c r="A500" t="s">
        <v>2312</v>
      </c>
      <c r="B500" t="str">
        <f t="shared" si="7"/>
        <v>11001425583</v>
      </c>
      <c r="C500">
        <f>+VLOOKUP(E500,'Hoja1 (2)'!$C$2:$O$732,13,FALSE)</f>
        <v>1100142</v>
      </c>
      <c r="D500">
        <v>5583</v>
      </c>
      <c r="E500" t="s">
        <v>492</v>
      </c>
      <c r="F500">
        <f>+VLOOKUP(E500,'Hoja1 (2)'!$C$2:$O$732,13,FALSE)</f>
        <v>1100142</v>
      </c>
      <c r="G500" t="s">
        <v>493</v>
      </c>
      <c r="H500" t="s">
        <v>1743</v>
      </c>
      <c r="I500">
        <v>110</v>
      </c>
      <c r="J500" t="s">
        <v>2517</v>
      </c>
      <c r="K500" t="s">
        <v>2517</v>
      </c>
      <c r="L500" t="s">
        <v>2517</v>
      </c>
      <c r="M500" t="s">
        <v>2517</v>
      </c>
      <c r="N500" t="s">
        <v>1743</v>
      </c>
      <c r="O500">
        <v>0</v>
      </c>
      <c r="P500" t="s">
        <v>2518</v>
      </c>
      <c r="Q500" t="s">
        <v>2518</v>
      </c>
      <c r="R500" t="s">
        <v>2518</v>
      </c>
      <c r="S500" t="s">
        <v>1745</v>
      </c>
      <c r="T500" t="s">
        <v>1745</v>
      </c>
      <c r="U500" t="s">
        <v>1746</v>
      </c>
      <c r="V500">
        <v>0</v>
      </c>
      <c r="W500" t="s">
        <v>2518</v>
      </c>
      <c r="X500" t="s">
        <v>1745</v>
      </c>
      <c r="Y500">
        <f>+VLOOKUP(Tabla24[[#This Row],[ItemCode]],'Hoja1 (2)'!$C$2:$H$732,6,FALSE)</f>
        <v>1100</v>
      </c>
      <c r="Z500">
        <f>+VLOOKUP(Tabla24[[#This Row],[ItemCode]],'Hoja1 (2)'!$C$2:$J$732,8,FALSE)</f>
        <v>1</v>
      </c>
      <c r="AA500">
        <f>+VLOOKUP(Tabla24[[#This Row],[ItemCode]],'Hoja1 (2)'!$C$2:$L$732,10,FALSE)</f>
        <v>42</v>
      </c>
      <c r="AB500" t="str">
        <f>+Tabla24[[#This Row],[ItemCode]]</f>
        <v>N10-10FLK45</v>
      </c>
      <c r="AC500" s="69" t="s">
        <v>492</v>
      </c>
      <c r="AD500" t="s">
        <v>492</v>
      </c>
      <c r="AE500">
        <v>19.401299999999999</v>
      </c>
      <c r="AF500">
        <v>19.401299999999999</v>
      </c>
      <c r="AG500" t="s">
        <v>2637</v>
      </c>
    </row>
    <row r="501" spans="1:33" x14ac:dyDescent="0.35">
      <c r="A501" t="s">
        <v>2313</v>
      </c>
      <c r="B501" t="str">
        <f t="shared" si="7"/>
        <v>11001425584</v>
      </c>
      <c r="C501">
        <f>+VLOOKUP(E501,'Hoja1 (2)'!$C$2:$O$732,13,FALSE)</f>
        <v>1100142</v>
      </c>
      <c r="D501">
        <v>5584</v>
      </c>
      <c r="E501" t="s">
        <v>490</v>
      </c>
      <c r="F501">
        <f>+VLOOKUP(E501,'Hoja1 (2)'!$C$2:$O$732,13,FALSE)</f>
        <v>1100142</v>
      </c>
      <c r="G501" t="s">
        <v>491</v>
      </c>
      <c r="H501" t="s">
        <v>1743</v>
      </c>
      <c r="I501">
        <v>110</v>
      </c>
      <c r="J501" t="s">
        <v>2517</v>
      </c>
      <c r="K501" t="s">
        <v>2517</v>
      </c>
      <c r="L501" t="s">
        <v>2517</v>
      </c>
      <c r="M501" t="s">
        <v>2517</v>
      </c>
      <c r="N501" t="s">
        <v>1743</v>
      </c>
      <c r="O501">
        <v>0</v>
      </c>
      <c r="P501" t="s">
        <v>2518</v>
      </c>
      <c r="Q501" t="s">
        <v>2518</v>
      </c>
      <c r="R501" t="s">
        <v>2518</v>
      </c>
      <c r="S501" t="s">
        <v>1745</v>
      </c>
      <c r="T501" t="s">
        <v>1745</v>
      </c>
      <c r="U501" t="s">
        <v>1746</v>
      </c>
      <c r="V501">
        <v>0</v>
      </c>
      <c r="W501" t="s">
        <v>2518</v>
      </c>
      <c r="X501" t="s">
        <v>1745</v>
      </c>
      <c r="Y501">
        <f>+VLOOKUP(Tabla24[[#This Row],[ItemCode]],'Hoja1 (2)'!$C$2:$H$732,6,FALSE)</f>
        <v>1100</v>
      </c>
      <c r="Z501">
        <f>+VLOOKUP(Tabla24[[#This Row],[ItemCode]],'Hoja1 (2)'!$C$2:$J$732,8,FALSE)</f>
        <v>1</v>
      </c>
      <c r="AA501">
        <f>+VLOOKUP(Tabla24[[#This Row],[ItemCode]],'Hoja1 (2)'!$C$2:$L$732,10,FALSE)</f>
        <v>42</v>
      </c>
      <c r="AB501" t="str">
        <f>+Tabla24[[#This Row],[ItemCode]]</f>
        <v>N10-10FLK90</v>
      </c>
      <c r="AC501" s="69" t="s">
        <v>490</v>
      </c>
      <c r="AD501" t="s">
        <v>490</v>
      </c>
      <c r="AE501">
        <v>19.96</v>
      </c>
      <c r="AF501">
        <v>19.96</v>
      </c>
      <c r="AG501" t="s">
        <v>2637</v>
      </c>
    </row>
    <row r="502" spans="1:33" x14ac:dyDescent="0.35">
      <c r="A502" t="s">
        <v>2314</v>
      </c>
      <c r="B502" t="str">
        <f t="shared" si="7"/>
        <v>11001425585</v>
      </c>
      <c r="C502">
        <f>+VLOOKUP(E502,'Hoja1 (2)'!$C$2:$O$732,13,FALSE)</f>
        <v>1100142</v>
      </c>
      <c r="D502">
        <v>5585</v>
      </c>
      <c r="E502" t="s">
        <v>660</v>
      </c>
      <c r="F502">
        <f>+VLOOKUP(E502,'Hoja1 (2)'!$C$2:$O$732,13,FALSE)</f>
        <v>1100142</v>
      </c>
      <c r="G502" t="s">
        <v>661</v>
      </c>
      <c r="H502" t="s">
        <v>1743</v>
      </c>
      <c r="I502">
        <v>110</v>
      </c>
      <c r="J502" t="s">
        <v>2517</v>
      </c>
      <c r="K502" t="s">
        <v>2517</v>
      </c>
      <c r="L502" t="s">
        <v>2517</v>
      </c>
      <c r="M502" t="s">
        <v>2517</v>
      </c>
      <c r="N502" t="s">
        <v>1743</v>
      </c>
      <c r="O502">
        <v>0</v>
      </c>
      <c r="P502" t="s">
        <v>2518</v>
      </c>
      <c r="Q502" t="s">
        <v>2518</v>
      </c>
      <c r="R502" t="s">
        <v>2518</v>
      </c>
      <c r="S502" t="s">
        <v>1745</v>
      </c>
      <c r="T502" t="s">
        <v>1745</v>
      </c>
      <c r="U502" t="s">
        <v>1746</v>
      </c>
      <c r="V502">
        <v>0</v>
      </c>
      <c r="W502" t="s">
        <v>2518</v>
      </c>
      <c r="X502" t="s">
        <v>1745</v>
      </c>
      <c r="Y502">
        <f>+VLOOKUP(Tabla24[[#This Row],[ItemCode]],'Hoja1 (2)'!$C$2:$H$732,6,FALSE)</f>
        <v>1100</v>
      </c>
      <c r="Z502">
        <f>+VLOOKUP(Tabla24[[#This Row],[ItemCode]],'Hoja1 (2)'!$C$2:$J$732,8,FALSE)</f>
        <v>1</v>
      </c>
      <c r="AA502">
        <f>+VLOOKUP(Tabla24[[#This Row],[ItemCode]],'Hoja1 (2)'!$C$2:$L$732,10,FALSE)</f>
        <v>42</v>
      </c>
      <c r="AB502" t="str">
        <f>+Tabla24[[#This Row],[ItemCode]]</f>
        <v>N10-10MJ</v>
      </c>
      <c r="AC502" s="69" t="s">
        <v>660</v>
      </c>
      <c r="AD502" t="s">
        <v>660</v>
      </c>
      <c r="AE502">
        <v>5.7817999999999996</v>
      </c>
      <c r="AF502">
        <v>5.7817999999999996</v>
      </c>
      <c r="AG502" t="s">
        <v>2637</v>
      </c>
    </row>
    <row r="503" spans="1:33" x14ac:dyDescent="0.35">
      <c r="A503" t="s">
        <v>2315</v>
      </c>
      <c r="B503" t="str">
        <f t="shared" si="7"/>
        <v>11001425586</v>
      </c>
      <c r="C503">
        <f>+VLOOKUP(E503,'Hoja1 (2)'!$C$2:$O$732,13,FALSE)</f>
        <v>1100142</v>
      </c>
      <c r="D503">
        <v>5586</v>
      </c>
      <c r="E503" t="s">
        <v>813</v>
      </c>
      <c r="F503">
        <f>+VLOOKUP(E503,'Hoja1 (2)'!$C$2:$O$732,13,FALSE)</f>
        <v>1100142</v>
      </c>
      <c r="G503" t="s">
        <v>814</v>
      </c>
      <c r="H503" t="s">
        <v>1743</v>
      </c>
      <c r="I503">
        <v>110</v>
      </c>
      <c r="J503" t="s">
        <v>2517</v>
      </c>
      <c r="K503" t="s">
        <v>2517</v>
      </c>
      <c r="L503" t="s">
        <v>2517</v>
      </c>
      <c r="M503" t="s">
        <v>2517</v>
      </c>
      <c r="N503" t="s">
        <v>1743</v>
      </c>
      <c r="O503">
        <v>0</v>
      </c>
      <c r="P503" t="s">
        <v>2518</v>
      </c>
      <c r="Q503" t="s">
        <v>2518</v>
      </c>
      <c r="R503" t="s">
        <v>2518</v>
      </c>
      <c r="S503" t="s">
        <v>1745</v>
      </c>
      <c r="T503" t="s">
        <v>1745</v>
      </c>
      <c r="U503" t="s">
        <v>1746</v>
      </c>
      <c r="V503">
        <v>0</v>
      </c>
      <c r="W503" t="s">
        <v>2518</v>
      </c>
      <c r="X503" t="s">
        <v>1745</v>
      </c>
      <c r="Y503">
        <f>+VLOOKUP(Tabla24[[#This Row],[ItemCode]],'Hoja1 (2)'!$C$2:$H$732,6,FALSE)</f>
        <v>1100</v>
      </c>
      <c r="Z503">
        <f>+VLOOKUP(Tabla24[[#This Row],[ItemCode]],'Hoja1 (2)'!$C$2:$J$732,8,FALSE)</f>
        <v>1</v>
      </c>
      <c r="AA503">
        <f>+VLOOKUP(Tabla24[[#This Row],[ItemCode]],'Hoja1 (2)'!$C$2:$L$732,10,FALSE)</f>
        <v>42</v>
      </c>
      <c r="AB503" t="str">
        <f>+Tabla24[[#This Row],[ItemCode]]</f>
        <v>N10-12FF45</v>
      </c>
      <c r="AC503" s="69" t="s">
        <v>813</v>
      </c>
      <c r="AD503" t="s">
        <v>813</v>
      </c>
      <c r="AE503">
        <v>20.6662</v>
      </c>
      <c r="AF503">
        <v>20.6662</v>
      </c>
      <c r="AG503" t="s">
        <v>2637</v>
      </c>
    </row>
    <row r="504" spans="1:33" x14ac:dyDescent="0.35">
      <c r="A504" t="s">
        <v>2316</v>
      </c>
      <c r="B504" t="str">
        <f t="shared" si="7"/>
        <v>11001425587</v>
      </c>
      <c r="C504">
        <f>+VLOOKUP(E504,'Hoja1 (2)'!$C$2:$O$732,13,FALSE)</f>
        <v>1100142</v>
      </c>
      <c r="D504">
        <v>5587</v>
      </c>
      <c r="E504" t="s">
        <v>929</v>
      </c>
      <c r="F504">
        <f>+VLOOKUP(E504,'Hoja1 (2)'!$C$2:$O$732,13,FALSE)</f>
        <v>1100142</v>
      </c>
      <c r="G504" t="s">
        <v>930</v>
      </c>
      <c r="H504" t="s">
        <v>1743</v>
      </c>
      <c r="I504">
        <v>110</v>
      </c>
      <c r="J504" t="s">
        <v>2517</v>
      </c>
      <c r="K504" t="s">
        <v>2517</v>
      </c>
      <c r="L504" t="s">
        <v>2517</v>
      </c>
      <c r="M504" t="s">
        <v>2517</v>
      </c>
      <c r="N504" t="s">
        <v>1743</v>
      </c>
      <c r="O504">
        <v>0</v>
      </c>
      <c r="P504" t="s">
        <v>2518</v>
      </c>
      <c r="Q504" t="s">
        <v>2518</v>
      </c>
      <c r="R504" t="s">
        <v>2518</v>
      </c>
      <c r="S504" t="s">
        <v>1745</v>
      </c>
      <c r="T504" t="s">
        <v>1745</v>
      </c>
      <c r="U504" t="s">
        <v>1746</v>
      </c>
      <c r="V504">
        <v>0</v>
      </c>
      <c r="W504" t="s">
        <v>2518</v>
      </c>
      <c r="X504" t="s">
        <v>1745</v>
      </c>
      <c r="Y504">
        <f>+VLOOKUP(Tabla24[[#This Row],[ItemCode]],'Hoja1 (2)'!$C$2:$H$732,6,FALSE)</f>
        <v>1100</v>
      </c>
      <c r="Z504">
        <f>+VLOOKUP(Tabla24[[#This Row],[ItemCode]],'Hoja1 (2)'!$C$2:$J$732,8,FALSE)</f>
        <v>1</v>
      </c>
      <c r="AA504">
        <f>+VLOOKUP(Tabla24[[#This Row],[ItemCode]],'Hoja1 (2)'!$C$2:$L$732,10,FALSE)</f>
        <v>42</v>
      </c>
      <c r="AB504" t="str">
        <f>+Tabla24[[#This Row],[ItemCode]]</f>
        <v>N10-12FJ45</v>
      </c>
      <c r="AC504" s="69" t="s">
        <v>929</v>
      </c>
      <c r="AD504" t="s">
        <v>929</v>
      </c>
      <c r="AE504">
        <v>10.222</v>
      </c>
      <c r="AF504">
        <v>10.222</v>
      </c>
      <c r="AG504" t="s">
        <v>2637</v>
      </c>
    </row>
    <row r="505" spans="1:33" x14ac:dyDescent="0.35">
      <c r="A505" t="s">
        <v>2317</v>
      </c>
      <c r="B505" t="str">
        <f t="shared" si="7"/>
        <v>11001425588</v>
      </c>
      <c r="C505">
        <f>+VLOOKUP(E505,'Hoja1 (2)'!$C$2:$O$732,13,FALSE)</f>
        <v>1100142</v>
      </c>
      <c r="D505">
        <v>5588</v>
      </c>
      <c r="E505" t="s">
        <v>911</v>
      </c>
      <c r="F505">
        <f>+VLOOKUP(E505,'Hoja1 (2)'!$C$2:$O$732,13,FALSE)</f>
        <v>1100142</v>
      </c>
      <c r="G505" t="s">
        <v>912</v>
      </c>
      <c r="H505" t="s">
        <v>1743</v>
      </c>
      <c r="I505">
        <v>110</v>
      </c>
      <c r="J505" t="s">
        <v>2517</v>
      </c>
      <c r="K505" t="s">
        <v>2517</v>
      </c>
      <c r="L505" t="s">
        <v>2517</v>
      </c>
      <c r="M505" t="s">
        <v>2517</v>
      </c>
      <c r="N505" t="s">
        <v>1743</v>
      </c>
      <c r="O505">
        <v>0</v>
      </c>
      <c r="P505" t="s">
        <v>2518</v>
      </c>
      <c r="Q505" t="s">
        <v>2518</v>
      </c>
      <c r="R505" t="s">
        <v>2518</v>
      </c>
      <c r="S505" t="s">
        <v>1745</v>
      </c>
      <c r="T505" t="s">
        <v>1745</v>
      </c>
      <c r="U505" t="s">
        <v>1746</v>
      </c>
      <c r="V505">
        <v>3</v>
      </c>
      <c r="W505" t="s">
        <v>2518</v>
      </c>
      <c r="X505" t="s">
        <v>1745</v>
      </c>
      <c r="Y505">
        <f>+VLOOKUP(Tabla24[[#This Row],[ItemCode]],'Hoja1 (2)'!$C$2:$H$732,6,FALSE)</f>
        <v>1100</v>
      </c>
      <c r="Z505">
        <f>+VLOOKUP(Tabla24[[#This Row],[ItemCode]],'Hoja1 (2)'!$C$2:$J$732,8,FALSE)</f>
        <v>1</v>
      </c>
      <c r="AA505">
        <f>+VLOOKUP(Tabla24[[#This Row],[ItemCode]],'Hoja1 (2)'!$C$2:$L$732,10,FALSE)</f>
        <v>42</v>
      </c>
      <c r="AB505" t="str">
        <f>+Tabla24[[#This Row],[ItemCode]]</f>
        <v>N10-12FJ90M</v>
      </c>
      <c r="AC505" s="69" t="s">
        <v>911</v>
      </c>
      <c r="AD505" t="s">
        <v>911</v>
      </c>
      <c r="AE505">
        <v>9.9977</v>
      </c>
      <c r="AF505">
        <v>9.9977</v>
      </c>
      <c r="AG505" t="s">
        <v>2637</v>
      </c>
    </row>
    <row r="506" spans="1:33" x14ac:dyDescent="0.35">
      <c r="A506" t="s">
        <v>2318</v>
      </c>
      <c r="B506" t="str">
        <f t="shared" si="7"/>
        <v>11001425589</v>
      </c>
      <c r="C506">
        <f>+VLOOKUP(E506,'Hoja1 (2)'!$C$2:$O$732,13,FALSE)</f>
        <v>1100142</v>
      </c>
      <c r="D506">
        <v>5589</v>
      </c>
      <c r="E506" t="s">
        <v>544</v>
      </c>
      <c r="F506">
        <f>+VLOOKUP(E506,'Hoja1 (2)'!$C$2:$O$732,13,FALSE)</f>
        <v>1100142</v>
      </c>
      <c r="G506" t="s">
        <v>545</v>
      </c>
      <c r="H506" t="s">
        <v>1743</v>
      </c>
      <c r="I506">
        <v>110</v>
      </c>
      <c r="J506" t="s">
        <v>2517</v>
      </c>
      <c r="K506" t="s">
        <v>2517</v>
      </c>
      <c r="L506" t="s">
        <v>2517</v>
      </c>
      <c r="M506" t="s">
        <v>2517</v>
      </c>
      <c r="N506" t="s">
        <v>1743</v>
      </c>
      <c r="O506">
        <v>0</v>
      </c>
      <c r="P506" t="s">
        <v>2518</v>
      </c>
      <c r="Q506" t="s">
        <v>2518</v>
      </c>
      <c r="R506" t="s">
        <v>2518</v>
      </c>
      <c r="S506" t="s">
        <v>1745</v>
      </c>
      <c r="T506" t="s">
        <v>1745</v>
      </c>
      <c r="U506" t="s">
        <v>1746</v>
      </c>
      <c r="V506">
        <v>0</v>
      </c>
      <c r="W506" t="s">
        <v>2518</v>
      </c>
      <c r="X506" t="s">
        <v>1745</v>
      </c>
      <c r="Y506">
        <f>+VLOOKUP(Tabla24[[#This Row],[ItemCode]],'Hoja1 (2)'!$C$2:$H$732,6,FALSE)</f>
        <v>1100</v>
      </c>
      <c r="Z506">
        <f>+VLOOKUP(Tabla24[[#This Row],[ItemCode]],'Hoja1 (2)'!$C$2:$J$732,8,FALSE)</f>
        <v>1</v>
      </c>
      <c r="AA506">
        <f>+VLOOKUP(Tabla24[[#This Row],[ItemCode]],'Hoja1 (2)'!$C$2:$L$732,10,FALSE)</f>
        <v>42</v>
      </c>
      <c r="AB506" t="str">
        <f>+Tabla24[[#This Row],[ItemCode]]</f>
        <v>N10-12FL45</v>
      </c>
      <c r="AC506" s="69" t="s">
        <v>544</v>
      </c>
      <c r="AD506" t="s">
        <v>544</v>
      </c>
      <c r="AE506">
        <v>30.813400000000001</v>
      </c>
      <c r="AF506">
        <v>30.813400000000001</v>
      </c>
      <c r="AG506" t="s">
        <v>2637</v>
      </c>
    </row>
    <row r="507" spans="1:33" x14ac:dyDescent="0.35">
      <c r="A507" t="s">
        <v>2319</v>
      </c>
      <c r="B507" t="str">
        <f t="shared" si="7"/>
        <v>11001425590</v>
      </c>
      <c r="C507">
        <f>+VLOOKUP(E507,'Hoja1 (2)'!$C$2:$O$732,13,FALSE)</f>
        <v>1100142</v>
      </c>
      <c r="D507">
        <v>5590</v>
      </c>
      <c r="E507" t="s">
        <v>1115</v>
      </c>
      <c r="F507">
        <f>+VLOOKUP(E507,'Hoja1 (2)'!$C$2:$O$732,13,FALSE)</f>
        <v>1100142</v>
      </c>
      <c r="G507" t="s">
        <v>1116</v>
      </c>
      <c r="H507" t="s">
        <v>1743</v>
      </c>
      <c r="I507">
        <v>110</v>
      </c>
      <c r="J507" t="s">
        <v>2517</v>
      </c>
      <c r="K507" t="s">
        <v>2517</v>
      </c>
      <c r="L507" t="s">
        <v>2517</v>
      </c>
      <c r="M507" t="s">
        <v>2517</v>
      </c>
      <c r="N507" t="s">
        <v>1743</v>
      </c>
      <c r="O507">
        <v>0</v>
      </c>
      <c r="P507" t="s">
        <v>2518</v>
      </c>
      <c r="Q507" t="s">
        <v>2518</v>
      </c>
      <c r="R507" t="s">
        <v>2518</v>
      </c>
      <c r="S507" t="s">
        <v>1745</v>
      </c>
      <c r="T507" t="s">
        <v>1745</v>
      </c>
      <c r="U507" t="s">
        <v>1746</v>
      </c>
      <c r="V507">
        <v>0</v>
      </c>
      <c r="W507" t="s">
        <v>2518</v>
      </c>
      <c r="X507" t="s">
        <v>1745</v>
      </c>
      <c r="Y507">
        <f>+VLOOKUP(Tabla24[[#This Row],[ItemCode]],'Hoja1 (2)'!$C$2:$H$732,6,FALSE)</f>
        <v>1100</v>
      </c>
      <c r="Z507">
        <f>+VLOOKUP(Tabla24[[#This Row],[ItemCode]],'Hoja1 (2)'!$C$2:$J$732,8,FALSE)</f>
        <v>1</v>
      </c>
      <c r="AA507">
        <f>+VLOOKUP(Tabla24[[#This Row],[ItemCode]],'Hoja1 (2)'!$C$2:$L$732,10,FALSE)</f>
        <v>42</v>
      </c>
      <c r="AB507" t="str">
        <f>+Tabla24[[#This Row],[ItemCode]]</f>
        <v>N10-12FL90</v>
      </c>
      <c r="AC507" s="69" t="s">
        <v>1115</v>
      </c>
      <c r="AD507" t="s">
        <v>1115</v>
      </c>
      <c r="AE507">
        <v>11</v>
      </c>
      <c r="AF507">
        <v>11</v>
      </c>
      <c r="AG507" t="s">
        <v>2637</v>
      </c>
    </row>
    <row r="508" spans="1:33" x14ac:dyDescent="0.35">
      <c r="A508" t="s">
        <v>2320</v>
      </c>
      <c r="B508" t="str">
        <f t="shared" si="7"/>
        <v>11001425591</v>
      </c>
      <c r="C508">
        <f>+VLOOKUP(E508,'Hoja1 (2)'!$C$2:$O$732,13,FALSE)</f>
        <v>1100142</v>
      </c>
      <c r="D508">
        <v>5591</v>
      </c>
      <c r="E508" t="s">
        <v>133</v>
      </c>
      <c r="F508">
        <f>+VLOOKUP(E508,'Hoja1 (2)'!$C$2:$O$732,13,FALSE)</f>
        <v>1100142</v>
      </c>
      <c r="G508" t="s">
        <v>1775</v>
      </c>
      <c r="H508" t="s">
        <v>1743</v>
      </c>
      <c r="I508">
        <v>110</v>
      </c>
      <c r="J508" t="s">
        <v>2517</v>
      </c>
      <c r="K508" t="s">
        <v>2517</v>
      </c>
      <c r="L508" t="s">
        <v>2517</v>
      </c>
      <c r="M508" t="s">
        <v>2517</v>
      </c>
      <c r="N508" t="s">
        <v>1743</v>
      </c>
      <c r="O508">
        <v>0</v>
      </c>
      <c r="P508" t="s">
        <v>2518</v>
      </c>
      <c r="Q508" t="s">
        <v>2518</v>
      </c>
      <c r="R508" t="s">
        <v>2518</v>
      </c>
      <c r="S508" t="s">
        <v>1745</v>
      </c>
      <c r="T508" t="s">
        <v>1745</v>
      </c>
      <c r="U508" t="s">
        <v>1746</v>
      </c>
      <c r="V508">
        <v>0</v>
      </c>
      <c r="W508" t="s">
        <v>2517</v>
      </c>
      <c r="X508" t="s">
        <v>1745</v>
      </c>
      <c r="Y508">
        <f>+VLOOKUP(Tabla24[[#This Row],[ItemCode]],'Hoja1 (2)'!$C$2:$H$732,6,FALSE)</f>
        <v>1100</v>
      </c>
      <c r="Z508">
        <f>+VLOOKUP(Tabla24[[#This Row],[ItemCode]],'Hoja1 (2)'!$C$2:$J$732,8,FALSE)</f>
        <v>1</v>
      </c>
      <c r="AA508">
        <f>+VLOOKUP(Tabla24[[#This Row],[ItemCode]],'Hoja1 (2)'!$C$2:$L$732,10,FALSE)</f>
        <v>42</v>
      </c>
      <c r="AB508" t="str">
        <f>+Tabla24[[#This Row],[ItemCode]]</f>
        <v>N10-12FLH90-055</v>
      </c>
      <c r="AC508" s="69" t="s">
        <v>133</v>
      </c>
      <c r="AD508" t="s">
        <v>133</v>
      </c>
      <c r="AE508">
        <v>34.909999999999997</v>
      </c>
      <c r="AF508">
        <v>34.909999999999997</v>
      </c>
      <c r="AG508" t="s">
        <v>2637</v>
      </c>
    </row>
    <row r="509" spans="1:33" x14ac:dyDescent="0.35">
      <c r="A509" t="s">
        <v>2321</v>
      </c>
      <c r="B509" t="str">
        <f t="shared" si="7"/>
        <v>11001425592</v>
      </c>
      <c r="C509">
        <f>+VLOOKUP(E509,'Hoja1 (2)'!$C$2:$O$732,13,FALSE)</f>
        <v>1100142</v>
      </c>
      <c r="D509">
        <v>5592</v>
      </c>
      <c r="E509" t="s">
        <v>668</v>
      </c>
      <c r="F509">
        <f>+VLOOKUP(E509,'Hoja1 (2)'!$C$2:$O$732,13,FALSE)</f>
        <v>1100142</v>
      </c>
      <c r="G509" t="s">
        <v>669</v>
      </c>
      <c r="H509" t="s">
        <v>1743</v>
      </c>
      <c r="I509">
        <v>110</v>
      </c>
      <c r="J509" t="s">
        <v>2517</v>
      </c>
      <c r="K509" t="s">
        <v>2517</v>
      </c>
      <c r="L509" t="s">
        <v>2517</v>
      </c>
      <c r="M509" t="s">
        <v>2517</v>
      </c>
      <c r="N509" t="s">
        <v>1743</v>
      </c>
      <c r="O509">
        <v>0</v>
      </c>
      <c r="P509" t="s">
        <v>2518</v>
      </c>
      <c r="Q509" t="s">
        <v>2518</v>
      </c>
      <c r="R509" t="s">
        <v>2518</v>
      </c>
      <c r="S509" t="s">
        <v>1745</v>
      </c>
      <c r="T509" t="s">
        <v>1745</v>
      </c>
      <c r="U509" t="s">
        <v>1746</v>
      </c>
      <c r="V509">
        <v>0</v>
      </c>
      <c r="W509" t="s">
        <v>2518</v>
      </c>
      <c r="X509" t="s">
        <v>1745</v>
      </c>
      <c r="Y509">
        <f>+VLOOKUP(Tabla24[[#This Row],[ItemCode]],'Hoja1 (2)'!$C$2:$H$732,6,FALSE)</f>
        <v>1100</v>
      </c>
      <c r="Z509">
        <f>+VLOOKUP(Tabla24[[#This Row],[ItemCode]],'Hoja1 (2)'!$C$2:$J$732,8,FALSE)</f>
        <v>1</v>
      </c>
      <c r="AA509">
        <f>+VLOOKUP(Tabla24[[#This Row],[ItemCode]],'Hoja1 (2)'!$C$2:$L$732,10,FALSE)</f>
        <v>42</v>
      </c>
      <c r="AB509" t="str">
        <f>+Tabla24[[#This Row],[ItemCode]]</f>
        <v>N10-12MJ</v>
      </c>
      <c r="AC509" s="69" t="s">
        <v>668</v>
      </c>
      <c r="AD509" t="s">
        <v>668</v>
      </c>
      <c r="AE509">
        <v>6.3799000000000001</v>
      </c>
      <c r="AF509">
        <v>6.3799000000000001</v>
      </c>
      <c r="AG509" t="s">
        <v>2637</v>
      </c>
    </row>
    <row r="510" spans="1:33" x14ac:dyDescent="0.35">
      <c r="A510" t="s">
        <v>2322</v>
      </c>
      <c r="B510" t="str">
        <f t="shared" si="7"/>
        <v>11001425593</v>
      </c>
      <c r="C510">
        <f>+VLOOKUP(E510,'Hoja1 (2)'!$C$2:$O$732,13,FALSE)</f>
        <v>1100142</v>
      </c>
      <c r="D510">
        <v>5593</v>
      </c>
      <c r="E510" t="s">
        <v>775</v>
      </c>
      <c r="F510">
        <f>+VLOOKUP(E510,'Hoja1 (2)'!$C$2:$O$732,13,FALSE)</f>
        <v>1100142</v>
      </c>
      <c r="G510" t="s">
        <v>776</v>
      </c>
      <c r="H510" t="s">
        <v>1743</v>
      </c>
      <c r="I510">
        <v>110</v>
      </c>
      <c r="J510" t="s">
        <v>2517</v>
      </c>
      <c r="K510" t="s">
        <v>2517</v>
      </c>
      <c r="L510" t="s">
        <v>2517</v>
      </c>
      <c r="M510" t="s">
        <v>2517</v>
      </c>
      <c r="N510" t="s">
        <v>1743</v>
      </c>
      <c r="O510">
        <v>0</v>
      </c>
      <c r="P510" t="s">
        <v>2518</v>
      </c>
      <c r="Q510" t="s">
        <v>2518</v>
      </c>
      <c r="R510" t="s">
        <v>2518</v>
      </c>
      <c r="S510" t="s">
        <v>1745</v>
      </c>
      <c r="T510" t="s">
        <v>1745</v>
      </c>
      <c r="U510" t="s">
        <v>1746</v>
      </c>
      <c r="V510">
        <v>0</v>
      </c>
      <c r="W510" t="s">
        <v>2518</v>
      </c>
      <c r="X510" t="s">
        <v>1745</v>
      </c>
      <c r="Y510">
        <f>+VLOOKUP(Tabla24[[#This Row],[ItemCode]],'Hoja1 (2)'!$C$2:$H$732,6,FALSE)</f>
        <v>1100</v>
      </c>
      <c r="Z510">
        <f>+VLOOKUP(Tabla24[[#This Row],[ItemCode]],'Hoja1 (2)'!$C$2:$J$732,8,FALSE)</f>
        <v>1</v>
      </c>
      <c r="AA510">
        <f>+VLOOKUP(Tabla24[[#This Row],[ItemCode]],'Hoja1 (2)'!$C$2:$L$732,10,FALSE)</f>
        <v>42</v>
      </c>
      <c r="AB510" t="str">
        <f>+Tabla24[[#This Row],[ItemCode]]</f>
        <v>N10-12MP</v>
      </c>
      <c r="AC510" s="69" t="s">
        <v>775</v>
      </c>
      <c r="AD510" t="s">
        <v>775</v>
      </c>
      <c r="AE510">
        <v>6.5235000000000003</v>
      </c>
      <c r="AF510">
        <v>6.5235000000000003</v>
      </c>
      <c r="AG510" t="s">
        <v>2637</v>
      </c>
    </row>
    <row r="511" spans="1:33" x14ac:dyDescent="0.35">
      <c r="A511" t="s">
        <v>2323</v>
      </c>
      <c r="B511" t="str">
        <f t="shared" si="7"/>
        <v>11001425594</v>
      </c>
      <c r="C511">
        <f>+VLOOKUP(E511,'Hoja1 (2)'!$C$2:$O$732,13,FALSE)</f>
        <v>1100142</v>
      </c>
      <c r="D511">
        <v>5594</v>
      </c>
      <c r="E511" t="s">
        <v>1067</v>
      </c>
      <c r="F511">
        <f>+VLOOKUP(E511,'Hoja1 (2)'!$C$2:$O$732,13,FALSE)</f>
        <v>1100142</v>
      </c>
      <c r="G511" t="s">
        <v>1068</v>
      </c>
      <c r="H511" t="s">
        <v>1743</v>
      </c>
      <c r="I511">
        <v>110</v>
      </c>
      <c r="J511" t="s">
        <v>2517</v>
      </c>
      <c r="K511" t="s">
        <v>2517</v>
      </c>
      <c r="L511" t="s">
        <v>2517</v>
      </c>
      <c r="M511" t="s">
        <v>2517</v>
      </c>
      <c r="N511" t="s">
        <v>1743</v>
      </c>
      <c r="O511">
        <v>0</v>
      </c>
      <c r="P511" t="s">
        <v>2518</v>
      </c>
      <c r="Q511" t="s">
        <v>2518</v>
      </c>
      <c r="R511" t="s">
        <v>2518</v>
      </c>
      <c r="S511" t="s">
        <v>1745</v>
      </c>
      <c r="T511" t="s">
        <v>1745</v>
      </c>
      <c r="U511" t="s">
        <v>1746</v>
      </c>
      <c r="V511">
        <v>5</v>
      </c>
      <c r="W511" t="s">
        <v>2518</v>
      </c>
      <c r="X511" t="s">
        <v>1745</v>
      </c>
      <c r="Y511">
        <f>+VLOOKUP(Tabla24[[#This Row],[ItemCode]],'Hoja1 (2)'!$C$2:$H$732,6,FALSE)</f>
        <v>1100</v>
      </c>
      <c r="Z511">
        <f>+VLOOKUP(Tabla24[[#This Row],[ItemCode]],'Hoja1 (2)'!$C$2:$J$732,8,FALSE)</f>
        <v>1</v>
      </c>
      <c r="AA511">
        <f>+VLOOKUP(Tabla24[[#This Row],[ItemCode]],'Hoja1 (2)'!$C$2:$L$732,10,FALSE)</f>
        <v>42</v>
      </c>
      <c r="AB511" t="str">
        <f>+Tabla24[[#This Row],[ItemCode]]</f>
        <v>N10-24FK</v>
      </c>
      <c r="AC511" s="69" t="s">
        <v>1067</v>
      </c>
      <c r="AD511" t="s">
        <v>1067</v>
      </c>
      <c r="AE511">
        <v>9.6809999999999992</v>
      </c>
      <c r="AF511">
        <v>9.6809999999999992</v>
      </c>
      <c r="AG511" t="s">
        <v>2637</v>
      </c>
    </row>
    <row r="512" spans="1:33" x14ac:dyDescent="0.35">
      <c r="A512" t="s">
        <v>2324</v>
      </c>
      <c r="B512" t="str">
        <f t="shared" si="7"/>
        <v>11001425595</v>
      </c>
      <c r="C512">
        <f>+VLOOKUP(E512,'Hoja1 (2)'!$C$2:$O$732,13,FALSE)</f>
        <v>1100142</v>
      </c>
      <c r="D512">
        <v>5595</v>
      </c>
      <c r="E512" t="s">
        <v>744</v>
      </c>
      <c r="F512">
        <f>+VLOOKUP(E512,'Hoja1 (2)'!$C$2:$O$732,13,FALSE)</f>
        <v>1100142</v>
      </c>
      <c r="G512" t="s">
        <v>745</v>
      </c>
      <c r="H512" t="s">
        <v>1743</v>
      </c>
      <c r="I512">
        <v>110</v>
      </c>
      <c r="J512" t="s">
        <v>2517</v>
      </c>
      <c r="K512" t="s">
        <v>2517</v>
      </c>
      <c r="L512" t="s">
        <v>2517</v>
      </c>
      <c r="M512" t="s">
        <v>2517</v>
      </c>
      <c r="N512" t="s">
        <v>1743</v>
      </c>
      <c r="O512">
        <v>0</v>
      </c>
      <c r="P512" t="s">
        <v>2518</v>
      </c>
      <c r="Q512" t="s">
        <v>2518</v>
      </c>
      <c r="R512" t="s">
        <v>2518</v>
      </c>
      <c r="S512" t="s">
        <v>1745</v>
      </c>
      <c r="T512" t="s">
        <v>1745</v>
      </c>
      <c r="U512" t="s">
        <v>1746</v>
      </c>
      <c r="V512">
        <v>0</v>
      </c>
      <c r="W512" t="s">
        <v>2518</v>
      </c>
      <c r="X512" t="s">
        <v>1745</v>
      </c>
      <c r="Y512">
        <f>+VLOOKUP(Tabla24[[#This Row],[ItemCode]],'Hoja1 (2)'!$C$2:$H$732,6,FALSE)</f>
        <v>1100</v>
      </c>
      <c r="Z512">
        <f>+VLOOKUP(Tabla24[[#This Row],[ItemCode]],'Hoja1 (2)'!$C$2:$J$732,8,FALSE)</f>
        <v>1</v>
      </c>
      <c r="AA512">
        <f>+VLOOKUP(Tabla24[[#This Row],[ItemCode]],'Hoja1 (2)'!$C$2:$L$732,10,FALSE)</f>
        <v>42</v>
      </c>
      <c r="AB512" t="str">
        <f>+Tabla24[[#This Row],[ItemCode]]</f>
        <v>N12-10FF</v>
      </c>
      <c r="AC512" s="69" t="s">
        <v>744</v>
      </c>
      <c r="AD512" t="s">
        <v>744</v>
      </c>
      <c r="AE512">
        <v>19.3855</v>
      </c>
      <c r="AF512">
        <v>19.3855</v>
      </c>
      <c r="AG512" t="s">
        <v>2637</v>
      </c>
    </row>
    <row r="513" spans="1:33" x14ac:dyDescent="0.35">
      <c r="A513" t="s">
        <v>2325</v>
      </c>
      <c r="B513" t="str">
        <f t="shared" si="7"/>
        <v>11001425596</v>
      </c>
      <c r="C513">
        <f>+VLOOKUP(E513,'Hoja1 (2)'!$C$2:$O$732,13,FALSE)</f>
        <v>1100142</v>
      </c>
      <c r="D513">
        <v>5596</v>
      </c>
      <c r="E513" t="s">
        <v>305</v>
      </c>
      <c r="F513">
        <f>+VLOOKUP(E513,'Hoja1 (2)'!$C$2:$O$732,13,FALSE)</f>
        <v>1100142</v>
      </c>
      <c r="G513" t="s">
        <v>306</v>
      </c>
      <c r="H513" t="s">
        <v>1743</v>
      </c>
      <c r="I513">
        <v>110</v>
      </c>
      <c r="J513" t="s">
        <v>2517</v>
      </c>
      <c r="K513" t="s">
        <v>2517</v>
      </c>
      <c r="L513" t="s">
        <v>2517</v>
      </c>
      <c r="M513" t="s">
        <v>2517</v>
      </c>
      <c r="N513" t="s">
        <v>1743</v>
      </c>
      <c r="O513">
        <v>0</v>
      </c>
      <c r="P513" t="s">
        <v>2518</v>
      </c>
      <c r="Q513" t="s">
        <v>2518</v>
      </c>
      <c r="R513" t="s">
        <v>2518</v>
      </c>
      <c r="S513" t="s">
        <v>1745</v>
      </c>
      <c r="T513" t="s">
        <v>1745</v>
      </c>
      <c r="U513" t="s">
        <v>1746</v>
      </c>
      <c r="V513">
        <v>0</v>
      </c>
      <c r="W513" t="s">
        <v>2518</v>
      </c>
      <c r="X513" t="s">
        <v>1745</v>
      </c>
      <c r="Y513">
        <f>+VLOOKUP(Tabla24[[#This Row],[ItemCode]],'Hoja1 (2)'!$C$2:$H$732,6,FALSE)</f>
        <v>1100</v>
      </c>
      <c r="Z513">
        <f>+VLOOKUP(Tabla24[[#This Row],[ItemCode]],'Hoja1 (2)'!$C$2:$J$732,8,FALSE)</f>
        <v>1</v>
      </c>
      <c r="AA513">
        <f>+VLOOKUP(Tabla24[[#This Row],[ItemCode]],'Hoja1 (2)'!$C$2:$L$732,10,FALSE)</f>
        <v>42</v>
      </c>
      <c r="AB513" t="str">
        <f>+Tabla24[[#This Row],[ItemCode]]</f>
        <v>N12-10FF90M</v>
      </c>
      <c r="AC513" s="69" t="s">
        <v>305</v>
      </c>
      <c r="AD513" t="s">
        <v>305</v>
      </c>
      <c r="AE513">
        <v>16.43</v>
      </c>
      <c r="AF513">
        <v>16.43</v>
      </c>
      <c r="AG513" t="s">
        <v>2637</v>
      </c>
    </row>
    <row r="514" spans="1:33" x14ac:dyDescent="0.35">
      <c r="A514" t="s">
        <v>2326</v>
      </c>
      <c r="B514" t="str">
        <f t="shared" si="7"/>
        <v>11001425597</v>
      </c>
      <c r="C514">
        <f>+VLOOKUP(E514,'Hoja1 (2)'!$C$2:$O$732,13,FALSE)</f>
        <v>1100142</v>
      </c>
      <c r="D514">
        <v>5597</v>
      </c>
      <c r="E514" t="s">
        <v>732</v>
      </c>
      <c r="F514">
        <f>+VLOOKUP(E514,'Hoja1 (2)'!$C$2:$O$732,13,FALSE)</f>
        <v>1100142</v>
      </c>
      <c r="G514" t="s">
        <v>733</v>
      </c>
      <c r="H514" t="s">
        <v>1743</v>
      </c>
      <c r="I514">
        <v>110</v>
      </c>
      <c r="J514" t="s">
        <v>2517</v>
      </c>
      <c r="K514" t="s">
        <v>2517</v>
      </c>
      <c r="L514" t="s">
        <v>2517</v>
      </c>
      <c r="M514" t="s">
        <v>2517</v>
      </c>
      <c r="N514" t="s">
        <v>1743</v>
      </c>
      <c r="O514">
        <v>0</v>
      </c>
      <c r="P514" t="s">
        <v>2518</v>
      </c>
      <c r="Q514" t="s">
        <v>2518</v>
      </c>
      <c r="R514" t="s">
        <v>2518</v>
      </c>
      <c r="S514" t="s">
        <v>1745</v>
      </c>
      <c r="T514" t="s">
        <v>1745</v>
      </c>
      <c r="U514" t="s">
        <v>1746</v>
      </c>
      <c r="V514">
        <v>0</v>
      </c>
      <c r="W514" t="s">
        <v>2518</v>
      </c>
      <c r="X514" t="s">
        <v>1745</v>
      </c>
      <c r="Y514">
        <f>+VLOOKUP(Tabla24[[#This Row],[ItemCode]],'Hoja1 (2)'!$C$2:$H$732,6,FALSE)</f>
        <v>1100</v>
      </c>
      <c r="Z514">
        <f>+VLOOKUP(Tabla24[[#This Row],[ItemCode]],'Hoja1 (2)'!$C$2:$J$732,8,FALSE)</f>
        <v>1</v>
      </c>
      <c r="AA514">
        <f>+VLOOKUP(Tabla24[[#This Row],[ItemCode]],'Hoja1 (2)'!$C$2:$L$732,10,FALSE)</f>
        <v>42</v>
      </c>
      <c r="AB514" t="str">
        <f>+Tabla24[[#This Row],[ItemCode]]</f>
        <v>N12-10FJ</v>
      </c>
      <c r="AC514" s="69" t="s">
        <v>732</v>
      </c>
      <c r="AD514" t="s">
        <v>732</v>
      </c>
      <c r="AE514">
        <v>20.9574</v>
      </c>
      <c r="AF514">
        <v>20.9574</v>
      </c>
      <c r="AG514" t="s">
        <v>2637</v>
      </c>
    </row>
    <row r="515" spans="1:33" x14ac:dyDescent="0.35">
      <c r="A515" t="s">
        <v>2327</v>
      </c>
      <c r="B515" t="str">
        <f t="shared" ref="B515:B578" si="8">+CONCATENATE(C515,D515)</f>
        <v>11001425598</v>
      </c>
      <c r="C515">
        <f>+VLOOKUP(E515,'Hoja1 (2)'!$C$2:$O$732,13,FALSE)</f>
        <v>1100142</v>
      </c>
      <c r="D515">
        <v>5598</v>
      </c>
      <c r="E515" t="s">
        <v>662</v>
      </c>
      <c r="F515">
        <f>+VLOOKUP(E515,'Hoja1 (2)'!$C$2:$O$732,13,FALSE)</f>
        <v>1100142</v>
      </c>
      <c r="G515" t="s">
        <v>663</v>
      </c>
      <c r="H515" t="s">
        <v>1743</v>
      </c>
      <c r="I515">
        <v>110</v>
      </c>
      <c r="J515" t="s">
        <v>2517</v>
      </c>
      <c r="K515" t="s">
        <v>2517</v>
      </c>
      <c r="L515" t="s">
        <v>2517</v>
      </c>
      <c r="M515" t="s">
        <v>2517</v>
      </c>
      <c r="N515" t="s">
        <v>1743</v>
      </c>
      <c r="O515">
        <v>0</v>
      </c>
      <c r="P515" t="s">
        <v>2518</v>
      </c>
      <c r="Q515" t="s">
        <v>2518</v>
      </c>
      <c r="R515" t="s">
        <v>2518</v>
      </c>
      <c r="S515" t="s">
        <v>1745</v>
      </c>
      <c r="T515" t="s">
        <v>1745</v>
      </c>
      <c r="U515" t="s">
        <v>1746</v>
      </c>
      <c r="V515">
        <v>0</v>
      </c>
      <c r="W515" t="s">
        <v>2518</v>
      </c>
      <c r="X515" t="s">
        <v>1745</v>
      </c>
      <c r="Y515">
        <f>+VLOOKUP(Tabla24[[#This Row],[ItemCode]],'Hoja1 (2)'!$C$2:$H$732,6,FALSE)</f>
        <v>1100</v>
      </c>
      <c r="Z515">
        <f>+VLOOKUP(Tabla24[[#This Row],[ItemCode]],'Hoja1 (2)'!$C$2:$J$732,8,FALSE)</f>
        <v>1</v>
      </c>
      <c r="AA515">
        <f>+VLOOKUP(Tabla24[[#This Row],[ItemCode]],'Hoja1 (2)'!$C$2:$L$732,10,FALSE)</f>
        <v>42</v>
      </c>
      <c r="AB515" t="str">
        <f>+Tabla24[[#This Row],[ItemCode]]</f>
        <v>N12-10MJ</v>
      </c>
      <c r="AC515" s="69" t="s">
        <v>662</v>
      </c>
      <c r="AD515" t="s">
        <v>662</v>
      </c>
      <c r="AE515">
        <v>30.744599999999998</v>
      </c>
      <c r="AF515">
        <v>30.744599999999998</v>
      </c>
      <c r="AG515" t="s">
        <v>2637</v>
      </c>
    </row>
    <row r="516" spans="1:33" x14ac:dyDescent="0.35">
      <c r="A516" t="s">
        <v>2328</v>
      </c>
      <c r="B516" t="str">
        <f t="shared" si="8"/>
        <v>11001425599</v>
      </c>
      <c r="C516">
        <f>+VLOOKUP(E516,'Hoja1 (2)'!$C$2:$O$732,13,FALSE)</f>
        <v>1100142</v>
      </c>
      <c r="D516">
        <v>5599</v>
      </c>
      <c r="E516" t="s">
        <v>246</v>
      </c>
      <c r="F516">
        <f>+VLOOKUP(E516,'Hoja1 (2)'!$C$2:$O$732,13,FALSE)</f>
        <v>1100142</v>
      </c>
      <c r="G516" t="s">
        <v>247</v>
      </c>
      <c r="H516" t="s">
        <v>1743</v>
      </c>
      <c r="I516">
        <v>110</v>
      </c>
      <c r="J516" t="s">
        <v>2517</v>
      </c>
      <c r="K516" t="s">
        <v>2517</v>
      </c>
      <c r="L516" t="s">
        <v>2517</v>
      </c>
      <c r="M516" t="s">
        <v>2517</v>
      </c>
      <c r="N516" t="s">
        <v>1743</v>
      </c>
      <c r="O516">
        <v>0</v>
      </c>
      <c r="P516" t="s">
        <v>2518</v>
      </c>
      <c r="Q516" t="s">
        <v>2518</v>
      </c>
      <c r="R516" t="s">
        <v>2518</v>
      </c>
      <c r="S516" t="s">
        <v>1745</v>
      </c>
      <c r="T516" t="s">
        <v>1745</v>
      </c>
      <c r="U516" t="s">
        <v>1746</v>
      </c>
      <c r="V516">
        <v>0</v>
      </c>
      <c r="W516" t="s">
        <v>2517</v>
      </c>
      <c r="X516" t="s">
        <v>1745</v>
      </c>
      <c r="Y516">
        <f>+VLOOKUP(Tabla24[[#This Row],[ItemCode]],'Hoja1 (2)'!$C$2:$H$732,6,FALSE)</f>
        <v>1100</v>
      </c>
      <c r="Z516">
        <f>+VLOOKUP(Tabla24[[#This Row],[ItemCode]],'Hoja1 (2)'!$C$2:$J$732,8,FALSE)</f>
        <v>1</v>
      </c>
      <c r="AA516">
        <f>+VLOOKUP(Tabla24[[#This Row],[ItemCode]],'Hoja1 (2)'!$C$2:$L$732,10,FALSE)</f>
        <v>42</v>
      </c>
      <c r="AB516" t="str">
        <f>+Tabla24[[#This Row],[ItemCode]]</f>
        <v>N12-12FL90-096</v>
      </c>
      <c r="AC516" s="69" t="s">
        <v>246</v>
      </c>
      <c r="AD516" t="s">
        <v>246</v>
      </c>
      <c r="AE516">
        <v>31.3308</v>
      </c>
      <c r="AF516">
        <v>31.3308</v>
      </c>
      <c r="AG516" t="s">
        <v>2637</v>
      </c>
    </row>
    <row r="517" spans="1:33" x14ac:dyDescent="0.35">
      <c r="A517" t="s">
        <v>2329</v>
      </c>
      <c r="B517" t="str">
        <f t="shared" si="8"/>
        <v>11001425600</v>
      </c>
      <c r="C517">
        <f>+VLOOKUP(E517,'Hoja1 (2)'!$C$2:$O$732,13,FALSE)</f>
        <v>1100142</v>
      </c>
      <c r="D517">
        <v>5600</v>
      </c>
      <c r="E517" t="s">
        <v>638</v>
      </c>
      <c r="F517">
        <f>+VLOOKUP(E517,'Hoja1 (2)'!$C$2:$O$732,13,FALSE)</f>
        <v>1100142</v>
      </c>
      <c r="G517" t="s">
        <v>639</v>
      </c>
      <c r="H517" t="s">
        <v>1743</v>
      </c>
      <c r="I517">
        <v>110</v>
      </c>
      <c r="J517" t="s">
        <v>2517</v>
      </c>
      <c r="K517" t="s">
        <v>2517</v>
      </c>
      <c r="L517" t="s">
        <v>2517</v>
      </c>
      <c r="M517" t="s">
        <v>2517</v>
      </c>
      <c r="N517" t="s">
        <v>1743</v>
      </c>
      <c r="O517">
        <v>0</v>
      </c>
      <c r="P517" t="s">
        <v>2518</v>
      </c>
      <c r="Q517" t="s">
        <v>2518</v>
      </c>
      <c r="R517" t="s">
        <v>2518</v>
      </c>
      <c r="S517" t="s">
        <v>1745</v>
      </c>
      <c r="T517" t="s">
        <v>1745</v>
      </c>
      <c r="U517" t="s">
        <v>1746</v>
      </c>
      <c r="V517">
        <v>1</v>
      </c>
      <c r="W517" t="s">
        <v>2518</v>
      </c>
      <c r="X517" t="s">
        <v>1745</v>
      </c>
      <c r="Y517">
        <f>+VLOOKUP(Tabla24[[#This Row],[ItemCode]],'Hoja1 (2)'!$C$2:$H$732,6,FALSE)</f>
        <v>1100</v>
      </c>
      <c r="Z517">
        <f>+VLOOKUP(Tabla24[[#This Row],[ItemCode]],'Hoja1 (2)'!$C$2:$J$732,8,FALSE)</f>
        <v>1</v>
      </c>
      <c r="AA517">
        <f>+VLOOKUP(Tabla24[[#This Row],[ItemCode]],'Hoja1 (2)'!$C$2:$L$732,10,FALSE)</f>
        <v>42</v>
      </c>
      <c r="AB517" t="str">
        <f>+Tabla24[[#This Row],[ItemCode]]</f>
        <v>N12-12MF</v>
      </c>
      <c r="AC517" s="69" t="s">
        <v>638</v>
      </c>
      <c r="AD517" t="s">
        <v>638</v>
      </c>
      <c r="AE517">
        <v>20.465599999999998</v>
      </c>
      <c r="AF517">
        <v>20.465599999999998</v>
      </c>
      <c r="AG517" t="s">
        <v>2637</v>
      </c>
    </row>
    <row r="518" spans="1:33" x14ac:dyDescent="0.35">
      <c r="A518" t="s">
        <v>2330</v>
      </c>
      <c r="B518" t="str">
        <f t="shared" si="8"/>
        <v>11001425601</v>
      </c>
      <c r="C518">
        <f>+VLOOKUP(E518,'Hoja1 (2)'!$C$2:$O$732,13,FALSE)</f>
        <v>1100142</v>
      </c>
      <c r="D518">
        <v>5601</v>
      </c>
      <c r="E518" t="s">
        <v>672</v>
      </c>
      <c r="F518">
        <f>+VLOOKUP(E518,'Hoja1 (2)'!$C$2:$O$732,13,FALSE)</f>
        <v>1100142</v>
      </c>
      <c r="G518" t="s">
        <v>673</v>
      </c>
      <c r="H518" t="s">
        <v>1743</v>
      </c>
      <c r="I518">
        <v>110</v>
      </c>
      <c r="J518" t="s">
        <v>2517</v>
      </c>
      <c r="K518" t="s">
        <v>2517</v>
      </c>
      <c r="L518" t="s">
        <v>2517</v>
      </c>
      <c r="M518" t="s">
        <v>2517</v>
      </c>
      <c r="N518" t="s">
        <v>1743</v>
      </c>
      <c r="O518">
        <v>0</v>
      </c>
      <c r="P518" t="s">
        <v>2518</v>
      </c>
      <c r="Q518" t="s">
        <v>2518</v>
      </c>
      <c r="R518" t="s">
        <v>2518</v>
      </c>
      <c r="S518" t="s">
        <v>1745</v>
      </c>
      <c r="T518" t="s">
        <v>1745</v>
      </c>
      <c r="U518" t="s">
        <v>1746</v>
      </c>
      <c r="V518">
        <v>0</v>
      </c>
      <c r="W518" t="s">
        <v>2518</v>
      </c>
      <c r="X518" t="s">
        <v>1745</v>
      </c>
      <c r="Y518">
        <f>+VLOOKUP(Tabla24[[#This Row],[ItemCode]],'Hoja1 (2)'!$C$2:$H$732,6,FALSE)</f>
        <v>1100</v>
      </c>
      <c r="Z518">
        <f>+VLOOKUP(Tabla24[[#This Row],[ItemCode]],'Hoja1 (2)'!$C$2:$J$732,8,FALSE)</f>
        <v>1</v>
      </c>
      <c r="AA518">
        <f>+VLOOKUP(Tabla24[[#This Row],[ItemCode]],'Hoja1 (2)'!$C$2:$L$732,10,FALSE)</f>
        <v>42</v>
      </c>
      <c r="AB518" t="str">
        <f>+Tabla24[[#This Row],[ItemCode]]</f>
        <v>N12-12MJ</v>
      </c>
      <c r="AC518" s="69" t="s">
        <v>672</v>
      </c>
      <c r="AD518" t="s">
        <v>672</v>
      </c>
      <c r="AE518">
        <v>11.542</v>
      </c>
      <c r="AF518">
        <v>11.542</v>
      </c>
      <c r="AG518" t="s">
        <v>2637</v>
      </c>
    </row>
    <row r="519" spans="1:33" x14ac:dyDescent="0.35">
      <c r="A519" t="s">
        <v>2331</v>
      </c>
      <c r="B519" t="str">
        <f t="shared" si="8"/>
        <v>11001425602</v>
      </c>
      <c r="C519">
        <f>+VLOOKUP(E519,'Hoja1 (2)'!$C$2:$O$732,13,FALSE)</f>
        <v>1100142</v>
      </c>
      <c r="D519">
        <v>5602</v>
      </c>
      <c r="E519" t="s">
        <v>740</v>
      </c>
      <c r="F519">
        <f>+VLOOKUP(E519,'Hoja1 (2)'!$C$2:$O$732,13,FALSE)</f>
        <v>1100142</v>
      </c>
      <c r="G519" t="s">
        <v>741</v>
      </c>
      <c r="H519" t="s">
        <v>1743</v>
      </c>
      <c r="I519">
        <v>110</v>
      </c>
      <c r="J519" t="s">
        <v>2517</v>
      </c>
      <c r="K519" t="s">
        <v>2517</v>
      </c>
      <c r="L519" t="s">
        <v>2517</v>
      </c>
      <c r="M519" t="s">
        <v>2517</v>
      </c>
      <c r="N519" t="s">
        <v>1743</v>
      </c>
      <c r="O519">
        <v>0</v>
      </c>
      <c r="P519" t="s">
        <v>2518</v>
      </c>
      <c r="Q519" t="s">
        <v>2518</v>
      </c>
      <c r="R519" t="s">
        <v>2518</v>
      </c>
      <c r="S519" t="s">
        <v>1745</v>
      </c>
      <c r="T519" t="s">
        <v>1745</v>
      </c>
      <c r="U519" t="s">
        <v>1746</v>
      </c>
      <c r="V519">
        <v>1</v>
      </c>
      <c r="W519" t="s">
        <v>2518</v>
      </c>
      <c r="X519" t="s">
        <v>1745</v>
      </c>
      <c r="Y519">
        <f>+VLOOKUP(Tabla24[[#This Row],[ItemCode]],'Hoja1 (2)'!$C$2:$H$732,6,FALSE)</f>
        <v>1100</v>
      </c>
      <c r="Z519">
        <f>+VLOOKUP(Tabla24[[#This Row],[ItemCode]],'Hoja1 (2)'!$C$2:$J$732,8,FALSE)</f>
        <v>1</v>
      </c>
      <c r="AA519">
        <f>+VLOOKUP(Tabla24[[#This Row],[ItemCode]],'Hoja1 (2)'!$C$2:$L$732,10,FALSE)</f>
        <v>42</v>
      </c>
      <c r="AB519" t="str">
        <f>+Tabla24[[#This Row],[ItemCode]]</f>
        <v>N12-16FJ</v>
      </c>
      <c r="AC519" s="69" t="s">
        <v>740</v>
      </c>
      <c r="AD519" t="s">
        <v>740</v>
      </c>
      <c r="AE519">
        <v>17.032699999999998</v>
      </c>
      <c r="AF519">
        <v>17.032699999999998</v>
      </c>
      <c r="AG519" t="s">
        <v>2637</v>
      </c>
    </row>
    <row r="520" spans="1:33" x14ac:dyDescent="0.35">
      <c r="A520" t="s">
        <v>2332</v>
      </c>
      <c r="B520" t="str">
        <f t="shared" si="8"/>
        <v>11001425603</v>
      </c>
      <c r="C520">
        <f>+VLOOKUP(E520,'Hoja1 (2)'!$C$2:$O$732,13,FALSE)</f>
        <v>1100142</v>
      </c>
      <c r="D520">
        <v>5603</v>
      </c>
      <c r="E520" t="s">
        <v>919</v>
      </c>
      <c r="F520">
        <f>+VLOOKUP(E520,'Hoja1 (2)'!$C$2:$O$732,13,FALSE)</f>
        <v>1100142</v>
      </c>
      <c r="G520" t="s">
        <v>920</v>
      </c>
      <c r="H520" t="s">
        <v>1743</v>
      </c>
      <c r="I520">
        <v>110</v>
      </c>
      <c r="J520" t="s">
        <v>2517</v>
      </c>
      <c r="K520" t="s">
        <v>2517</v>
      </c>
      <c r="L520" t="s">
        <v>2517</v>
      </c>
      <c r="M520" t="s">
        <v>2517</v>
      </c>
      <c r="N520" t="s">
        <v>1743</v>
      </c>
      <c r="O520">
        <v>0</v>
      </c>
      <c r="P520" t="s">
        <v>2518</v>
      </c>
      <c r="Q520" t="s">
        <v>2518</v>
      </c>
      <c r="R520" t="s">
        <v>2518</v>
      </c>
      <c r="S520" t="s">
        <v>1745</v>
      </c>
      <c r="T520" t="s">
        <v>1745</v>
      </c>
      <c r="U520" t="s">
        <v>1746</v>
      </c>
      <c r="V520">
        <v>0</v>
      </c>
      <c r="W520" t="s">
        <v>2518</v>
      </c>
      <c r="X520" t="s">
        <v>1745</v>
      </c>
      <c r="Y520">
        <f>+VLOOKUP(Tabla24[[#This Row],[ItemCode]],'Hoja1 (2)'!$C$2:$H$732,6,FALSE)</f>
        <v>1100</v>
      </c>
      <c r="Z520">
        <f>+VLOOKUP(Tabla24[[#This Row],[ItemCode]],'Hoja1 (2)'!$C$2:$J$732,8,FALSE)</f>
        <v>1</v>
      </c>
      <c r="AA520">
        <f>+VLOOKUP(Tabla24[[#This Row],[ItemCode]],'Hoja1 (2)'!$C$2:$L$732,10,FALSE)</f>
        <v>42</v>
      </c>
      <c r="AB520" t="str">
        <f>+Tabla24[[#This Row],[ItemCode]]</f>
        <v>N12-16FJ90M</v>
      </c>
      <c r="AC520" s="69" t="s">
        <v>919</v>
      </c>
      <c r="AD520" t="s">
        <v>919</v>
      </c>
      <c r="AE520">
        <v>32.166899999999998</v>
      </c>
      <c r="AF520">
        <v>32.166899999999998</v>
      </c>
      <c r="AG520" t="s">
        <v>2637</v>
      </c>
    </row>
    <row r="521" spans="1:33" x14ac:dyDescent="0.35">
      <c r="A521" t="s">
        <v>2333</v>
      </c>
      <c r="B521" t="str">
        <f t="shared" si="8"/>
        <v>11001425604</v>
      </c>
      <c r="C521">
        <f>+VLOOKUP(E521,'Hoja1 (2)'!$C$2:$O$732,13,FALSE)</f>
        <v>1100142</v>
      </c>
      <c r="D521">
        <v>5604</v>
      </c>
      <c r="E521" t="s">
        <v>500</v>
      </c>
      <c r="F521">
        <f>+VLOOKUP(E521,'Hoja1 (2)'!$C$2:$O$732,13,FALSE)</f>
        <v>1100142</v>
      </c>
      <c r="G521" t="s">
        <v>501</v>
      </c>
      <c r="H521" t="s">
        <v>1743</v>
      </c>
      <c r="I521">
        <v>110</v>
      </c>
      <c r="J521" t="s">
        <v>2517</v>
      </c>
      <c r="K521" t="s">
        <v>2517</v>
      </c>
      <c r="L521" t="s">
        <v>2517</v>
      </c>
      <c r="M521" t="s">
        <v>2517</v>
      </c>
      <c r="N521" t="s">
        <v>1743</v>
      </c>
      <c r="O521">
        <v>0</v>
      </c>
      <c r="P521" t="s">
        <v>2518</v>
      </c>
      <c r="Q521" t="s">
        <v>2518</v>
      </c>
      <c r="R521" t="s">
        <v>2518</v>
      </c>
      <c r="S521" t="s">
        <v>1745</v>
      </c>
      <c r="T521" t="s">
        <v>1745</v>
      </c>
      <c r="U521" t="s">
        <v>1746</v>
      </c>
      <c r="V521">
        <v>0</v>
      </c>
      <c r="W521" t="s">
        <v>2518</v>
      </c>
      <c r="X521" t="s">
        <v>1745</v>
      </c>
      <c r="Y521">
        <f>+VLOOKUP(Tabla24[[#This Row],[ItemCode]],'Hoja1 (2)'!$C$2:$H$732,6,FALSE)</f>
        <v>1100</v>
      </c>
      <c r="Z521">
        <f>+VLOOKUP(Tabla24[[#This Row],[ItemCode]],'Hoja1 (2)'!$C$2:$J$732,8,FALSE)</f>
        <v>1</v>
      </c>
      <c r="AA521">
        <f>+VLOOKUP(Tabla24[[#This Row],[ItemCode]],'Hoja1 (2)'!$C$2:$L$732,10,FALSE)</f>
        <v>42</v>
      </c>
      <c r="AB521" t="str">
        <f>+Tabla24[[#This Row],[ItemCode]]</f>
        <v>N12-16FLC45</v>
      </c>
      <c r="AC521" s="69" t="s">
        <v>500</v>
      </c>
      <c r="AD521" t="s">
        <v>500</v>
      </c>
      <c r="AE521">
        <v>30.339300000000001</v>
      </c>
      <c r="AF521">
        <v>30.339300000000001</v>
      </c>
      <c r="AG521" t="s">
        <v>2637</v>
      </c>
    </row>
    <row r="522" spans="1:33" x14ac:dyDescent="0.35">
      <c r="A522" t="s">
        <v>2334</v>
      </c>
      <c r="B522" t="str">
        <f t="shared" si="8"/>
        <v>11001425605</v>
      </c>
      <c r="C522">
        <f>+VLOOKUP(E522,'Hoja1 (2)'!$C$2:$O$732,13,FALSE)</f>
        <v>1100142</v>
      </c>
      <c r="D522">
        <v>5605</v>
      </c>
      <c r="E522" t="s">
        <v>508</v>
      </c>
      <c r="F522">
        <f>+VLOOKUP(E522,'Hoja1 (2)'!$C$2:$O$732,13,FALSE)</f>
        <v>1100142</v>
      </c>
      <c r="G522" t="s">
        <v>509</v>
      </c>
      <c r="H522" t="s">
        <v>1743</v>
      </c>
      <c r="I522">
        <v>110</v>
      </c>
      <c r="J522" t="s">
        <v>2517</v>
      </c>
      <c r="K522" t="s">
        <v>2517</v>
      </c>
      <c r="L522" t="s">
        <v>2517</v>
      </c>
      <c r="M522" t="s">
        <v>2517</v>
      </c>
      <c r="N522" t="s">
        <v>1743</v>
      </c>
      <c r="O522">
        <v>0</v>
      </c>
      <c r="P522" t="s">
        <v>2518</v>
      </c>
      <c r="Q522" t="s">
        <v>2518</v>
      </c>
      <c r="R522" t="s">
        <v>2518</v>
      </c>
      <c r="S522" t="s">
        <v>1745</v>
      </c>
      <c r="T522" t="s">
        <v>1745</v>
      </c>
      <c r="U522" t="s">
        <v>1746</v>
      </c>
      <c r="V522">
        <v>0</v>
      </c>
      <c r="W522" t="s">
        <v>2518</v>
      </c>
      <c r="X522" t="s">
        <v>1745</v>
      </c>
      <c r="Y522">
        <f>+VLOOKUP(Tabla24[[#This Row],[ItemCode]],'Hoja1 (2)'!$C$2:$H$732,6,FALSE)</f>
        <v>1100</v>
      </c>
      <c r="Z522">
        <f>+VLOOKUP(Tabla24[[#This Row],[ItemCode]],'Hoja1 (2)'!$C$2:$J$732,8,FALSE)</f>
        <v>1</v>
      </c>
      <c r="AA522">
        <f>+VLOOKUP(Tabla24[[#This Row],[ItemCode]],'Hoja1 (2)'!$C$2:$L$732,10,FALSE)</f>
        <v>42</v>
      </c>
      <c r="AB522" t="str">
        <f>+Tabla24[[#This Row],[ItemCode]]</f>
        <v>N12-16FLH45</v>
      </c>
      <c r="AC522" s="69" t="s">
        <v>508</v>
      </c>
      <c r="AD522" t="s">
        <v>508</v>
      </c>
      <c r="AE522">
        <v>27.325399999999998</v>
      </c>
      <c r="AF522">
        <v>27.325399999999998</v>
      </c>
      <c r="AG522" t="s">
        <v>2637</v>
      </c>
    </row>
    <row r="523" spans="1:33" x14ac:dyDescent="0.35">
      <c r="A523" t="s">
        <v>2335</v>
      </c>
      <c r="B523" t="str">
        <f t="shared" si="8"/>
        <v>11001425606</v>
      </c>
      <c r="C523">
        <f>+VLOOKUP(E523,'Hoja1 (2)'!$C$2:$O$732,13,FALSE)</f>
        <v>1100142</v>
      </c>
      <c r="D523">
        <v>5606</v>
      </c>
      <c r="E523" t="s">
        <v>1119</v>
      </c>
      <c r="F523">
        <f>+VLOOKUP(E523,'Hoja1 (2)'!$C$2:$O$732,13,FALSE)</f>
        <v>1100142</v>
      </c>
      <c r="G523" t="s">
        <v>1776</v>
      </c>
      <c r="H523" t="s">
        <v>1743</v>
      </c>
      <c r="I523">
        <v>110</v>
      </c>
      <c r="J523" t="s">
        <v>2517</v>
      </c>
      <c r="K523" t="s">
        <v>2517</v>
      </c>
      <c r="L523" t="s">
        <v>2517</v>
      </c>
      <c r="M523" t="s">
        <v>2517</v>
      </c>
      <c r="N523" t="s">
        <v>1743</v>
      </c>
      <c r="O523">
        <v>0</v>
      </c>
      <c r="P523" t="s">
        <v>2518</v>
      </c>
      <c r="Q523" t="s">
        <v>2518</v>
      </c>
      <c r="R523" t="s">
        <v>2518</v>
      </c>
      <c r="S523" t="s">
        <v>1745</v>
      </c>
      <c r="T523" t="s">
        <v>1745</v>
      </c>
      <c r="U523" t="s">
        <v>1746</v>
      </c>
      <c r="V523">
        <v>0</v>
      </c>
      <c r="W523" t="s">
        <v>2518</v>
      </c>
      <c r="X523" t="s">
        <v>1745</v>
      </c>
      <c r="Y523">
        <f>+VLOOKUP(Tabla24[[#This Row],[ItemCode]],'Hoja1 (2)'!$C$2:$H$732,6,FALSE)</f>
        <v>1100</v>
      </c>
      <c r="Z523">
        <f>+VLOOKUP(Tabla24[[#This Row],[ItemCode]],'Hoja1 (2)'!$C$2:$J$732,8,FALSE)</f>
        <v>1</v>
      </c>
      <c r="AA523">
        <f>+VLOOKUP(Tabla24[[#This Row],[ItemCode]],'Hoja1 (2)'!$C$2:$L$732,10,FALSE)</f>
        <v>42</v>
      </c>
      <c r="AB523" t="str">
        <f>+Tabla24[[#This Row],[ItemCode]]</f>
        <v>N12-16FLH90</v>
      </c>
      <c r="AC523" s="69" t="s">
        <v>1119</v>
      </c>
      <c r="AD523" t="s">
        <v>1119</v>
      </c>
      <c r="AE523">
        <v>23.12</v>
      </c>
      <c r="AF523">
        <v>23.12</v>
      </c>
      <c r="AG523" t="s">
        <v>2637</v>
      </c>
    </row>
    <row r="524" spans="1:33" x14ac:dyDescent="0.35">
      <c r="A524" t="s">
        <v>2336</v>
      </c>
      <c r="B524" t="str">
        <f t="shared" si="8"/>
        <v>11001425607</v>
      </c>
      <c r="C524">
        <f>+VLOOKUP(E524,'Hoja1 (2)'!$C$2:$O$732,13,FALSE)</f>
        <v>1100142</v>
      </c>
      <c r="D524">
        <v>5607</v>
      </c>
      <c r="E524" t="s">
        <v>674</v>
      </c>
      <c r="F524">
        <f>+VLOOKUP(E524,'Hoja1 (2)'!$C$2:$O$732,13,FALSE)</f>
        <v>1100142</v>
      </c>
      <c r="G524" t="s">
        <v>675</v>
      </c>
      <c r="H524" t="s">
        <v>1743</v>
      </c>
      <c r="I524">
        <v>110</v>
      </c>
      <c r="J524" t="s">
        <v>2517</v>
      </c>
      <c r="K524" t="s">
        <v>2517</v>
      </c>
      <c r="L524" t="s">
        <v>2517</v>
      </c>
      <c r="M524" t="s">
        <v>2517</v>
      </c>
      <c r="N524" t="s">
        <v>1743</v>
      </c>
      <c r="O524">
        <v>0</v>
      </c>
      <c r="P524" t="s">
        <v>2518</v>
      </c>
      <c r="Q524" t="s">
        <v>2518</v>
      </c>
      <c r="R524" t="s">
        <v>2518</v>
      </c>
      <c r="S524" t="s">
        <v>1745</v>
      </c>
      <c r="T524" t="s">
        <v>1745</v>
      </c>
      <c r="U524" t="s">
        <v>1746</v>
      </c>
      <c r="V524">
        <v>0</v>
      </c>
      <c r="W524" t="s">
        <v>2518</v>
      </c>
      <c r="X524" t="s">
        <v>1745</v>
      </c>
      <c r="Y524">
        <f>+VLOOKUP(Tabla24[[#This Row],[ItemCode]],'Hoja1 (2)'!$C$2:$H$732,6,FALSE)</f>
        <v>1100</v>
      </c>
      <c r="Z524">
        <f>+VLOOKUP(Tabla24[[#This Row],[ItemCode]],'Hoja1 (2)'!$C$2:$J$732,8,FALSE)</f>
        <v>1</v>
      </c>
      <c r="AA524">
        <f>+VLOOKUP(Tabla24[[#This Row],[ItemCode]],'Hoja1 (2)'!$C$2:$L$732,10,FALSE)</f>
        <v>42</v>
      </c>
      <c r="AB524" t="str">
        <f>+Tabla24[[#This Row],[ItemCode]]</f>
        <v>N12-16MJ</v>
      </c>
      <c r="AC524" s="69" t="s">
        <v>674</v>
      </c>
      <c r="AD524" t="s">
        <v>674</v>
      </c>
      <c r="AE524">
        <v>24.392199999999999</v>
      </c>
      <c r="AF524">
        <v>24.392199999999999</v>
      </c>
      <c r="AG524" t="s">
        <v>2637</v>
      </c>
    </row>
    <row r="525" spans="1:33" x14ac:dyDescent="0.35">
      <c r="A525" t="s">
        <v>2337</v>
      </c>
      <c r="B525" t="str">
        <f t="shared" si="8"/>
        <v>11001425608</v>
      </c>
      <c r="C525">
        <f>+VLOOKUP(E525,'Hoja1 (2)'!$C$2:$O$732,13,FALSE)</f>
        <v>1100142</v>
      </c>
      <c r="D525">
        <v>5608</v>
      </c>
      <c r="E525" t="s">
        <v>781</v>
      </c>
      <c r="F525">
        <f>+VLOOKUP(E525,'Hoja1 (2)'!$C$2:$O$732,13,FALSE)</f>
        <v>1100142</v>
      </c>
      <c r="G525" t="s">
        <v>782</v>
      </c>
      <c r="H525" t="s">
        <v>1743</v>
      </c>
      <c r="I525">
        <v>110</v>
      </c>
      <c r="J525" t="s">
        <v>2517</v>
      </c>
      <c r="K525" t="s">
        <v>2517</v>
      </c>
      <c r="L525" t="s">
        <v>2517</v>
      </c>
      <c r="M525" t="s">
        <v>2517</v>
      </c>
      <c r="N525" t="s">
        <v>1743</v>
      </c>
      <c r="O525">
        <v>0</v>
      </c>
      <c r="P525" t="s">
        <v>2518</v>
      </c>
      <c r="Q525" t="s">
        <v>2518</v>
      </c>
      <c r="R525" t="s">
        <v>2518</v>
      </c>
      <c r="S525" t="s">
        <v>1745</v>
      </c>
      <c r="T525" t="s">
        <v>1745</v>
      </c>
      <c r="U525" t="s">
        <v>1746</v>
      </c>
      <c r="V525">
        <v>1</v>
      </c>
      <c r="W525" t="s">
        <v>2518</v>
      </c>
      <c r="X525" t="s">
        <v>1745</v>
      </c>
      <c r="Y525">
        <f>+VLOOKUP(Tabla24[[#This Row],[ItemCode]],'Hoja1 (2)'!$C$2:$H$732,6,FALSE)</f>
        <v>1100</v>
      </c>
      <c r="Z525">
        <f>+VLOOKUP(Tabla24[[#This Row],[ItemCode]],'Hoja1 (2)'!$C$2:$J$732,8,FALSE)</f>
        <v>1</v>
      </c>
      <c r="AA525">
        <f>+VLOOKUP(Tabla24[[#This Row],[ItemCode]],'Hoja1 (2)'!$C$2:$L$732,10,FALSE)</f>
        <v>42</v>
      </c>
      <c r="AB525" t="str">
        <f>+Tabla24[[#This Row],[ItemCode]]</f>
        <v>N12-16MP</v>
      </c>
      <c r="AC525" s="69" t="s">
        <v>781</v>
      </c>
      <c r="AD525" t="s">
        <v>781</v>
      </c>
      <c r="AE525">
        <v>20.691800000000001</v>
      </c>
      <c r="AF525">
        <v>20.691800000000001</v>
      </c>
      <c r="AG525" t="s">
        <v>2637</v>
      </c>
    </row>
    <row r="526" spans="1:33" x14ac:dyDescent="0.35">
      <c r="A526" t="s">
        <v>2338</v>
      </c>
      <c r="B526" t="str">
        <f t="shared" si="8"/>
        <v>11001425609</v>
      </c>
      <c r="C526">
        <f>+VLOOKUP(E526,'Hoja1 (2)'!$C$2:$O$732,13,FALSE)</f>
        <v>1100142</v>
      </c>
      <c r="D526">
        <v>5609</v>
      </c>
      <c r="E526" t="s">
        <v>542</v>
      </c>
      <c r="F526">
        <f>+VLOOKUP(E526,'Hoja1 (2)'!$C$2:$O$732,13,FALSE)</f>
        <v>1100142</v>
      </c>
      <c r="G526" t="s">
        <v>543</v>
      </c>
      <c r="H526" t="s">
        <v>1743</v>
      </c>
      <c r="I526">
        <v>110</v>
      </c>
      <c r="J526" t="s">
        <v>2517</v>
      </c>
      <c r="K526" t="s">
        <v>2517</v>
      </c>
      <c r="L526" t="s">
        <v>2517</v>
      </c>
      <c r="M526" t="s">
        <v>2517</v>
      </c>
      <c r="N526" t="s">
        <v>1743</v>
      </c>
      <c r="O526">
        <v>0</v>
      </c>
      <c r="P526" t="s">
        <v>2518</v>
      </c>
      <c r="Q526" t="s">
        <v>2518</v>
      </c>
      <c r="R526" t="s">
        <v>2518</v>
      </c>
      <c r="S526" t="s">
        <v>1745</v>
      </c>
      <c r="T526" t="s">
        <v>1745</v>
      </c>
      <c r="U526" t="s">
        <v>1746</v>
      </c>
      <c r="V526">
        <v>0</v>
      </c>
      <c r="W526" t="s">
        <v>2518</v>
      </c>
      <c r="X526" t="s">
        <v>1745</v>
      </c>
      <c r="Y526">
        <f>+VLOOKUP(Tabla24[[#This Row],[ItemCode]],'Hoja1 (2)'!$C$2:$H$732,6,FALSE)</f>
        <v>1100</v>
      </c>
      <c r="Z526">
        <f>+VLOOKUP(Tabla24[[#This Row],[ItemCode]],'Hoja1 (2)'!$C$2:$J$732,8,FALSE)</f>
        <v>1</v>
      </c>
      <c r="AA526">
        <f>+VLOOKUP(Tabla24[[#This Row],[ItemCode]],'Hoja1 (2)'!$C$2:$L$732,10,FALSE)</f>
        <v>42</v>
      </c>
      <c r="AB526" t="str">
        <f>+Tabla24[[#This Row],[ItemCode]]</f>
        <v>N12-20FL</v>
      </c>
      <c r="AC526" s="69" t="s">
        <v>542</v>
      </c>
      <c r="AD526" t="s">
        <v>542</v>
      </c>
      <c r="AE526">
        <v>27.059899999999999</v>
      </c>
      <c r="AF526">
        <v>27.059899999999999</v>
      </c>
      <c r="AG526" t="s">
        <v>2637</v>
      </c>
    </row>
    <row r="527" spans="1:33" x14ac:dyDescent="0.35">
      <c r="A527" t="s">
        <v>2339</v>
      </c>
      <c r="B527" t="str">
        <f t="shared" si="8"/>
        <v>11001425610</v>
      </c>
      <c r="C527">
        <f>+VLOOKUP(E527,'Hoja1 (2)'!$C$2:$O$732,13,FALSE)</f>
        <v>1100142</v>
      </c>
      <c r="D527">
        <v>5610</v>
      </c>
      <c r="E527" t="s">
        <v>1117</v>
      </c>
      <c r="F527">
        <f>+VLOOKUP(E527,'Hoja1 (2)'!$C$2:$O$732,13,FALSE)</f>
        <v>1100142</v>
      </c>
      <c r="G527" t="s">
        <v>1777</v>
      </c>
      <c r="H527" t="s">
        <v>1743</v>
      </c>
      <c r="I527">
        <v>110</v>
      </c>
      <c r="J527" t="s">
        <v>2517</v>
      </c>
      <c r="K527" t="s">
        <v>2517</v>
      </c>
      <c r="L527" t="s">
        <v>2517</v>
      </c>
      <c r="M527" t="s">
        <v>2517</v>
      </c>
      <c r="N527" t="s">
        <v>1743</v>
      </c>
      <c r="O527">
        <v>0</v>
      </c>
      <c r="P527" t="s">
        <v>2518</v>
      </c>
      <c r="Q527" t="s">
        <v>2518</v>
      </c>
      <c r="R527" t="s">
        <v>2518</v>
      </c>
      <c r="S527" t="s">
        <v>1745</v>
      </c>
      <c r="T527" t="s">
        <v>1745</v>
      </c>
      <c r="U527" t="s">
        <v>1746</v>
      </c>
      <c r="V527">
        <v>0</v>
      </c>
      <c r="W527" t="s">
        <v>2518</v>
      </c>
      <c r="X527" t="s">
        <v>1745</v>
      </c>
      <c r="Y527">
        <f>+VLOOKUP(Tabla24[[#This Row],[ItemCode]],'Hoja1 (2)'!$C$2:$H$732,6,FALSE)</f>
        <v>1100</v>
      </c>
      <c r="Z527">
        <f>+VLOOKUP(Tabla24[[#This Row],[ItemCode]],'Hoja1 (2)'!$C$2:$J$732,8,FALSE)</f>
        <v>1</v>
      </c>
      <c r="AA527">
        <f>+VLOOKUP(Tabla24[[#This Row],[ItemCode]],'Hoja1 (2)'!$C$2:$L$732,10,FALSE)</f>
        <v>42</v>
      </c>
      <c r="AB527" t="str">
        <f>+Tabla24[[#This Row],[ItemCode]]</f>
        <v>N12-20FL90</v>
      </c>
      <c r="AC527" s="69" t="s">
        <v>1117</v>
      </c>
      <c r="AD527" t="s">
        <v>1117</v>
      </c>
      <c r="AE527">
        <v>32.950000000000003</v>
      </c>
      <c r="AF527">
        <v>32.950000000000003</v>
      </c>
      <c r="AG527" t="s">
        <v>2637</v>
      </c>
    </row>
    <row r="528" spans="1:33" x14ac:dyDescent="0.35">
      <c r="A528" t="s">
        <v>2340</v>
      </c>
      <c r="B528" t="str">
        <f t="shared" si="8"/>
        <v>11001425611</v>
      </c>
      <c r="C528">
        <f>+VLOOKUP(E528,'Hoja1 (2)'!$C$2:$O$732,13,FALSE)</f>
        <v>1100142</v>
      </c>
      <c r="D528">
        <v>5611</v>
      </c>
      <c r="E528" t="s">
        <v>738</v>
      </c>
      <c r="F528">
        <f>+VLOOKUP(E528,'Hoja1 (2)'!$C$2:$O$732,13,FALSE)</f>
        <v>1100142</v>
      </c>
      <c r="G528" t="s">
        <v>739</v>
      </c>
      <c r="H528" t="s">
        <v>1743</v>
      </c>
      <c r="I528">
        <v>110</v>
      </c>
      <c r="J528" t="s">
        <v>2517</v>
      </c>
      <c r="K528" t="s">
        <v>2517</v>
      </c>
      <c r="L528" t="s">
        <v>2517</v>
      </c>
      <c r="M528" t="s">
        <v>2517</v>
      </c>
      <c r="N528" t="s">
        <v>1743</v>
      </c>
      <c r="O528">
        <v>0</v>
      </c>
      <c r="P528" t="s">
        <v>2518</v>
      </c>
      <c r="Q528" t="s">
        <v>2518</v>
      </c>
      <c r="R528" t="s">
        <v>2518</v>
      </c>
      <c r="S528" t="s">
        <v>1745</v>
      </c>
      <c r="T528" t="s">
        <v>1745</v>
      </c>
      <c r="U528" t="s">
        <v>1746</v>
      </c>
      <c r="V528">
        <v>2</v>
      </c>
      <c r="W528" t="s">
        <v>2518</v>
      </c>
      <c r="X528" t="s">
        <v>1745</v>
      </c>
      <c r="Y528">
        <f>+VLOOKUP(Tabla24[[#This Row],[ItemCode]],'Hoja1 (2)'!$C$2:$H$732,6,FALSE)</f>
        <v>1100</v>
      </c>
      <c r="Z528">
        <f>+VLOOKUP(Tabla24[[#This Row],[ItemCode]],'Hoja1 (2)'!$C$2:$J$732,8,FALSE)</f>
        <v>1</v>
      </c>
      <c r="AA528">
        <f>+VLOOKUP(Tabla24[[#This Row],[ItemCode]],'Hoja1 (2)'!$C$2:$L$732,10,FALSE)</f>
        <v>42</v>
      </c>
      <c r="AB528" t="str">
        <f>+Tabla24[[#This Row],[ItemCode]]</f>
        <v>N16-12FJ</v>
      </c>
      <c r="AC528" s="69" t="s">
        <v>738</v>
      </c>
      <c r="AD528" t="s">
        <v>738</v>
      </c>
      <c r="AE528">
        <v>23.900400000000001</v>
      </c>
      <c r="AF528">
        <v>23.900400000000001</v>
      </c>
      <c r="AG528" t="s">
        <v>2637</v>
      </c>
    </row>
    <row r="529" spans="1:33" x14ac:dyDescent="0.35">
      <c r="A529" t="s">
        <v>2341</v>
      </c>
      <c r="B529" t="str">
        <f t="shared" si="8"/>
        <v>11001425612</v>
      </c>
      <c r="C529">
        <f>+VLOOKUP(E529,'Hoja1 (2)'!$C$2:$O$732,13,FALSE)</f>
        <v>1100142</v>
      </c>
      <c r="D529">
        <v>5612</v>
      </c>
      <c r="E529" t="s">
        <v>1138</v>
      </c>
      <c r="F529">
        <f>+VLOOKUP(E529,'Hoja1 (2)'!$C$2:$O$732,13,FALSE)</f>
        <v>1100142</v>
      </c>
      <c r="G529" t="s">
        <v>1778</v>
      </c>
      <c r="H529" t="s">
        <v>1743</v>
      </c>
      <c r="I529">
        <v>110</v>
      </c>
      <c r="J529" t="s">
        <v>2517</v>
      </c>
      <c r="K529" t="s">
        <v>2517</v>
      </c>
      <c r="L529" t="s">
        <v>2517</v>
      </c>
      <c r="M529" t="s">
        <v>2517</v>
      </c>
      <c r="N529" t="s">
        <v>1743</v>
      </c>
      <c r="O529">
        <v>0</v>
      </c>
      <c r="P529" t="s">
        <v>2518</v>
      </c>
      <c r="Q529" t="s">
        <v>2518</v>
      </c>
      <c r="R529" t="s">
        <v>2518</v>
      </c>
      <c r="S529" t="s">
        <v>1745</v>
      </c>
      <c r="T529" t="s">
        <v>1745</v>
      </c>
      <c r="U529" t="s">
        <v>1746</v>
      </c>
      <c r="V529">
        <v>0</v>
      </c>
      <c r="W529" t="s">
        <v>2518</v>
      </c>
      <c r="X529" t="s">
        <v>1745</v>
      </c>
      <c r="Y529">
        <f>+VLOOKUP(Tabla24[[#This Row],[ItemCode]],'Hoja1 (2)'!$C$2:$H$732,6,FALSE)</f>
        <v>1100</v>
      </c>
      <c r="Z529">
        <f>+VLOOKUP(Tabla24[[#This Row],[ItemCode]],'Hoja1 (2)'!$C$2:$J$732,8,FALSE)</f>
        <v>1</v>
      </c>
      <c r="AA529">
        <f>+VLOOKUP(Tabla24[[#This Row],[ItemCode]],'Hoja1 (2)'!$C$2:$L$732,10,FALSE)</f>
        <v>42</v>
      </c>
      <c r="AB529" t="str">
        <f>+Tabla24[[#This Row],[ItemCode]]</f>
        <v>N16-12FL</v>
      </c>
      <c r="AC529" s="69" t="s">
        <v>1138</v>
      </c>
      <c r="AD529" t="s">
        <v>1138</v>
      </c>
      <c r="AE529">
        <v>20.52</v>
      </c>
      <c r="AF529">
        <v>20.52</v>
      </c>
      <c r="AG529" t="s">
        <v>2637</v>
      </c>
    </row>
    <row r="530" spans="1:33" x14ac:dyDescent="0.35">
      <c r="A530" t="s">
        <v>2342</v>
      </c>
      <c r="B530" t="str">
        <f t="shared" si="8"/>
        <v>11001425613</v>
      </c>
      <c r="C530">
        <f>+VLOOKUP(E530,'Hoja1 (2)'!$C$2:$O$732,13,FALSE)</f>
        <v>1100142</v>
      </c>
      <c r="D530">
        <v>5613</v>
      </c>
      <c r="E530" t="s">
        <v>1089</v>
      </c>
      <c r="F530">
        <f>+VLOOKUP(E530,'Hoja1 (2)'!$C$2:$O$732,13,FALSE)</f>
        <v>1100142</v>
      </c>
      <c r="G530" t="s">
        <v>1090</v>
      </c>
      <c r="H530" t="s">
        <v>1743</v>
      </c>
      <c r="I530">
        <v>110</v>
      </c>
      <c r="J530" t="s">
        <v>2517</v>
      </c>
      <c r="K530" t="s">
        <v>2517</v>
      </c>
      <c r="L530" t="s">
        <v>2517</v>
      </c>
      <c r="M530" t="s">
        <v>2517</v>
      </c>
      <c r="N530" t="s">
        <v>1743</v>
      </c>
      <c r="O530">
        <v>0</v>
      </c>
      <c r="P530" t="s">
        <v>2518</v>
      </c>
      <c r="Q530" t="s">
        <v>2518</v>
      </c>
      <c r="R530" t="s">
        <v>2518</v>
      </c>
      <c r="S530" t="s">
        <v>1745</v>
      </c>
      <c r="T530" t="s">
        <v>1745</v>
      </c>
      <c r="U530" t="s">
        <v>1746</v>
      </c>
      <c r="V530">
        <v>0</v>
      </c>
      <c r="W530" t="s">
        <v>2517</v>
      </c>
      <c r="X530" t="s">
        <v>1745</v>
      </c>
      <c r="Y530">
        <f>+VLOOKUP(Tabla24[[#This Row],[ItemCode]],'Hoja1 (2)'!$C$2:$H$732,6,FALSE)</f>
        <v>1100</v>
      </c>
      <c r="Z530">
        <f>+VLOOKUP(Tabla24[[#This Row],[ItemCode]],'Hoja1 (2)'!$C$2:$J$732,8,FALSE)</f>
        <v>1</v>
      </c>
      <c r="AA530">
        <f>+VLOOKUP(Tabla24[[#This Row],[ItemCode]],'Hoja1 (2)'!$C$2:$L$732,10,FALSE)</f>
        <v>42</v>
      </c>
      <c r="AB530" t="str">
        <f>+Tabla24[[#This Row],[ItemCode]]</f>
        <v>N16-16FF90S</v>
      </c>
      <c r="AC530" s="69" t="s">
        <v>1089</v>
      </c>
      <c r="AD530" t="s">
        <v>1089</v>
      </c>
      <c r="AE530">
        <v>25.930599999999998</v>
      </c>
      <c r="AF530">
        <v>25.930599999999998</v>
      </c>
      <c r="AG530" t="s">
        <v>2637</v>
      </c>
    </row>
    <row r="531" spans="1:33" x14ac:dyDescent="0.35">
      <c r="A531" t="s">
        <v>2343</v>
      </c>
      <c r="B531" t="str">
        <f t="shared" si="8"/>
        <v>11001425614</v>
      </c>
      <c r="C531">
        <f>+VLOOKUP(E531,'Hoja1 (2)'!$C$2:$O$732,13,FALSE)</f>
        <v>1100142</v>
      </c>
      <c r="D531">
        <v>5614</v>
      </c>
      <c r="E531" t="s">
        <v>758</v>
      </c>
      <c r="F531">
        <f>+VLOOKUP(E531,'Hoja1 (2)'!$C$2:$O$732,13,FALSE)</f>
        <v>1100142</v>
      </c>
      <c r="G531" t="s">
        <v>759</v>
      </c>
      <c r="H531" t="s">
        <v>1743</v>
      </c>
      <c r="I531">
        <v>110</v>
      </c>
      <c r="J531" t="s">
        <v>2517</v>
      </c>
      <c r="K531" t="s">
        <v>2517</v>
      </c>
      <c r="L531" t="s">
        <v>2517</v>
      </c>
      <c r="M531" t="s">
        <v>2517</v>
      </c>
      <c r="N531" t="s">
        <v>1743</v>
      </c>
      <c r="O531">
        <v>0</v>
      </c>
      <c r="P531" t="s">
        <v>2518</v>
      </c>
      <c r="Q531" t="s">
        <v>2518</v>
      </c>
      <c r="R531" t="s">
        <v>2518</v>
      </c>
      <c r="S531" t="s">
        <v>1745</v>
      </c>
      <c r="T531" t="s">
        <v>1745</v>
      </c>
      <c r="U531" t="s">
        <v>1746</v>
      </c>
      <c r="V531">
        <v>1</v>
      </c>
      <c r="W531" t="s">
        <v>2518</v>
      </c>
      <c r="X531" t="s">
        <v>1745</v>
      </c>
      <c r="Y531">
        <f>+VLOOKUP(Tabla24[[#This Row],[ItemCode]],'Hoja1 (2)'!$C$2:$H$732,6,FALSE)</f>
        <v>1100</v>
      </c>
      <c r="Z531">
        <f>+VLOOKUP(Tabla24[[#This Row],[ItemCode]],'Hoja1 (2)'!$C$2:$J$732,8,FALSE)</f>
        <v>1</v>
      </c>
      <c r="AA531">
        <f>+VLOOKUP(Tabla24[[#This Row],[ItemCode]],'Hoja1 (2)'!$C$2:$L$732,10,FALSE)</f>
        <v>42</v>
      </c>
      <c r="AB531" t="str">
        <f>+Tabla24[[#This Row],[ItemCode]]</f>
        <v>N16-16FJ90L</v>
      </c>
      <c r="AC531" s="69" t="s">
        <v>758</v>
      </c>
      <c r="AD531" t="s">
        <v>758</v>
      </c>
      <c r="AE531">
        <v>41.9482</v>
      </c>
      <c r="AF531">
        <v>41.9482</v>
      </c>
      <c r="AG531" t="s">
        <v>2637</v>
      </c>
    </row>
    <row r="532" spans="1:33" x14ac:dyDescent="0.35">
      <c r="A532" t="s">
        <v>2344</v>
      </c>
      <c r="B532" t="str">
        <f t="shared" si="8"/>
        <v>11001425615</v>
      </c>
      <c r="C532">
        <f>+VLOOKUP(E532,'Hoja1 (2)'!$C$2:$O$732,13,FALSE)</f>
        <v>1100142</v>
      </c>
      <c r="D532">
        <v>5615</v>
      </c>
      <c r="E532" t="s">
        <v>578</v>
      </c>
      <c r="F532">
        <f>+VLOOKUP(E532,'Hoja1 (2)'!$C$2:$O$732,13,FALSE)</f>
        <v>1100142</v>
      </c>
      <c r="G532" t="s">
        <v>579</v>
      </c>
      <c r="H532" t="s">
        <v>1743</v>
      </c>
      <c r="I532">
        <v>110</v>
      </c>
      <c r="J532" t="s">
        <v>2517</v>
      </c>
      <c r="K532" t="s">
        <v>2517</v>
      </c>
      <c r="L532" t="s">
        <v>2517</v>
      </c>
      <c r="M532" t="s">
        <v>2517</v>
      </c>
      <c r="N532" t="s">
        <v>1743</v>
      </c>
      <c r="O532">
        <v>0</v>
      </c>
      <c r="P532" t="s">
        <v>2518</v>
      </c>
      <c r="Q532" t="s">
        <v>2518</v>
      </c>
      <c r="R532" t="s">
        <v>2518</v>
      </c>
      <c r="S532" t="s">
        <v>1745</v>
      </c>
      <c r="T532" t="s">
        <v>1745</v>
      </c>
      <c r="U532" t="s">
        <v>1746</v>
      </c>
      <c r="V532">
        <v>0</v>
      </c>
      <c r="W532" t="s">
        <v>2517</v>
      </c>
      <c r="X532" t="s">
        <v>1745</v>
      </c>
      <c r="Y532">
        <f>+VLOOKUP(Tabla24[[#This Row],[ItemCode]],'Hoja1 (2)'!$C$2:$H$732,6,FALSE)</f>
        <v>1100</v>
      </c>
      <c r="Z532">
        <f>+VLOOKUP(Tabla24[[#This Row],[ItemCode]],'Hoja1 (2)'!$C$2:$J$732,8,FALSE)</f>
        <v>1</v>
      </c>
      <c r="AA532">
        <f>+VLOOKUP(Tabla24[[#This Row],[ItemCode]],'Hoja1 (2)'!$C$2:$L$732,10,FALSE)</f>
        <v>42</v>
      </c>
      <c r="AB532" t="str">
        <f>+Tabla24[[#This Row],[ItemCode]]</f>
        <v>N16-16FLC90-073</v>
      </c>
      <c r="AC532" s="69" t="s">
        <v>578</v>
      </c>
      <c r="AD532" t="s">
        <v>578</v>
      </c>
      <c r="AE532">
        <v>35.464100000000002</v>
      </c>
      <c r="AF532">
        <v>35.464100000000002</v>
      </c>
      <c r="AG532" t="s">
        <v>2637</v>
      </c>
    </row>
    <row r="533" spans="1:33" x14ac:dyDescent="0.35">
      <c r="A533" t="s">
        <v>2345</v>
      </c>
      <c r="B533" t="str">
        <f t="shared" si="8"/>
        <v>11001425616</v>
      </c>
      <c r="C533">
        <f>+VLOOKUP(E533,'Hoja1 (2)'!$C$2:$O$732,13,FALSE)</f>
        <v>1100142</v>
      </c>
      <c r="D533">
        <v>5616</v>
      </c>
      <c r="E533" t="s">
        <v>678</v>
      </c>
      <c r="F533">
        <f>+VLOOKUP(E533,'Hoja1 (2)'!$C$2:$O$732,13,FALSE)</f>
        <v>1100142</v>
      </c>
      <c r="G533" t="s">
        <v>679</v>
      </c>
      <c r="H533" t="s">
        <v>1743</v>
      </c>
      <c r="I533">
        <v>110</v>
      </c>
      <c r="J533" t="s">
        <v>2517</v>
      </c>
      <c r="K533" t="s">
        <v>2517</v>
      </c>
      <c r="L533" t="s">
        <v>2517</v>
      </c>
      <c r="M533" t="s">
        <v>2517</v>
      </c>
      <c r="N533" t="s">
        <v>1743</v>
      </c>
      <c r="O533">
        <v>0</v>
      </c>
      <c r="P533" t="s">
        <v>2518</v>
      </c>
      <c r="Q533" t="s">
        <v>2518</v>
      </c>
      <c r="R533" t="s">
        <v>2518</v>
      </c>
      <c r="S533" t="s">
        <v>1745</v>
      </c>
      <c r="T533" t="s">
        <v>1745</v>
      </c>
      <c r="U533" t="s">
        <v>1746</v>
      </c>
      <c r="V533">
        <v>0</v>
      </c>
      <c r="W533" t="s">
        <v>2518</v>
      </c>
      <c r="X533" t="s">
        <v>1745</v>
      </c>
      <c r="Y533">
        <f>+VLOOKUP(Tabla24[[#This Row],[ItemCode]],'Hoja1 (2)'!$C$2:$H$732,6,FALSE)</f>
        <v>1100</v>
      </c>
      <c r="Z533">
        <f>+VLOOKUP(Tabla24[[#This Row],[ItemCode]],'Hoja1 (2)'!$C$2:$J$732,8,FALSE)</f>
        <v>1</v>
      </c>
      <c r="AA533">
        <f>+VLOOKUP(Tabla24[[#This Row],[ItemCode]],'Hoja1 (2)'!$C$2:$L$732,10,FALSE)</f>
        <v>42</v>
      </c>
      <c r="AB533" t="str">
        <f>+Tabla24[[#This Row],[ItemCode]]</f>
        <v>N16-16MJ</v>
      </c>
      <c r="AC533" s="69" t="s">
        <v>678</v>
      </c>
      <c r="AD533" t="s">
        <v>678</v>
      </c>
      <c r="AE533">
        <v>15.521800000000001</v>
      </c>
      <c r="AF533">
        <v>15.521800000000001</v>
      </c>
      <c r="AG533" t="s">
        <v>2637</v>
      </c>
    </row>
    <row r="534" spans="1:33" x14ac:dyDescent="0.35">
      <c r="A534" t="s">
        <v>2346</v>
      </c>
      <c r="B534" t="str">
        <f t="shared" si="8"/>
        <v>11001425617</v>
      </c>
      <c r="C534">
        <f>+VLOOKUP(E534,'Hoja1 (2)'!$C$2:$O$732,13,FALSE)</f>
        <v>1100142</v>
      </c>
      <c r="D534">
        <v>5617</v>
      </c>
      <c r="E534" t="s">
        <v>730</v>
      </c>
      <c r="F534">
        <f>+VLOOKUP(E534,'Hoja1 (2)'!$C$2:$O$732,13,FALSE)</f>
        <v>1100142</v>
      </c>
      <c r="G534" t="s">
        <v>731</v>
      </c>
      <c r="H534" t="s">
        <v>1743</v>
      </c>
      <c r="I534">
        <v>110</v>
      </c>
      <c r="J534" t="s">
        <v>2517</v>
      </c>
      <c r="K534" t="s">
        <v>2517</v>
      </c>
      <c r="L534" t="s">
        <v>2517</v>
      </c>
      <c r="M534" t="s">
        <v>2517</v>
      </c>
      <c r="N534" t="s">
        <v>1743</v>
      </c>
      <c r="O534">
        <v>0</v>
      </c>
      <c r="P534" t="s">
        <v>2518</v>
      </c>
      <c r="Q534" t="s">
        <v>2518</v>
      </c>
      <c r="R534" t="s">
        <v>2518</v>
      </c>
      <c r="S534" t="s">
        <v>1745</v>
      </c>
      <c r="T534" t="s">
        <v>1745</v>
      </c>
      <c r="U534" t="s">
        <v>1746</v>
      </c>
      <c r="V534">
        <v>0</v>
      </c>
      <c r="W534" t="s">
        <v>2518</v>
      </c>
      <c r="X534" t="s">
        <v>1745</v>
      </c>
      <c r="Y534">
        <f>+VLOOKUP(Tabla24[[#This Row],[ItemCode]],'Hoja1 (2)'!$C$2:$H$732,6,FALSE)</f>
        <v>1100</v>
      </c>
      <c r="Z534">
        <f>+VLOOKUP(Tabla24[[#This Row],[ItemCode]],'Hoja1 (2)'!$C$2:$J$732,8,FALSE)</f>
        <v>1</v>
      </c>
      <c r="AA534">
        <f>+VLOOKUP(Tabla24[[#This Row],[ItemCode]],'Hoja1 (2)'!$C$2:$L$732,10,FALSE)</f>
        <v>42</v>
      </c>
      <c r="AB534" t="str">
        <f>+Tabla24[[#This Row],[ItemCode]]</f>
        <v>N16-20FJ</v>
      </c>
      <c r="AC534" s="69" t="s">
        <v>730</v>
      </c>
      <c r="AD534" t="s">
        <v>730</v>
      </c>
      <c r="AE534">
        <v>27.421800000000001</v>
      </c>
      <c r="AF534">
        <v>27.421800000000001</v>
      </c>
      <c r="AG534" t="s">
        <v>2637</v>
      </c>
    </row>
    <row r="535" spans="1:33" x14ac:dyDescent="0.35">
      <c r="A535" t="s">
        <v>2347</v>
      </c>
      <c r="B535" t="str">
        <f t="shared" si="8"/>
        <v>11001425618</v>
      </c>
      <c r="C535">
        <f>+VLOOKUP(E535,'Hoja1 (2)'!$C$2:$O$732,13,FALSE)</f>
        <v>1100142</v>
      </c>
      <c r="D535">
        <v>5618</v>
      </c>
      <c r="E535" t="s">
        <v>933</v>
      </c>
      <c r="F535">
        <f>+VLOOKUP(E535,'Hoja1 (2)'!$C$2:$O$732,13,FALSE)</f>
        <v>1100142</v>
      </c>
      <c r="G535" t="s">
        <v>934</v>
      </c>
      <c r="H535" t="s">
        <v>1743</v>
      </c>
      <c r="I535">
        <v>110</v>
      </c>
      <c r="J535" t="s">
        <v>2517</v>
      </c>
      <c r="K535" t="s">
        <v>2517</v>
      </c>
      <c r="L535" t="s">
        <v>2517</v>
      </c>
      <c r="M535" t="s">
        <v>2517</v>
      </c>
      <c r="N535" t="s">
        <v>1743</v>
      </c>
      <c r="O535">
        <v>0</v>
      </c>
      <c r="P535" t="s">
        <v>2518</v>
      </c>
      <c r="Q535" t="s">
        <v>2518</v>
      </c>
      <c r="R535" t="s">
        <v>2518</v>
      </c>
      <c r="S535" t="s">
        <v>1745</v>
      </c>
      <c r="T535" t="s">
        <v>1745</v>
      </c>
      <c r="U535" t="s">
        <v>1746</v>
      </c>
      <c r="V535">
        <v>0</v>
      </c>
      <c r="W535" t="s">
        <v>2518</v>
      </c>
      <c r="X535" t="s">
        <v>1745</v>
      </c>
      <c r="Y535">
        <f>+VLOOKUP(Tabla24[[#This Row],[ItemCode]],'Hoja1 (2)'!$C$2:$H$732,6,FALSE)</f>
        <v>1100</v>
      </c>
      <c r="Z535">
        <f>+VLOOKUP(Tabla24[[#This Row],[ItemCode]],'Hoja1 (2)'!$C$2:$J$732,8,FALSE)</f>
        <v>1</v>
      </c>
      <c r="AA535">
        <f>+VLOOKUP(Tabla24[[#This Row],[ItemCode]],'Hoja1 (2)'!$C$2:$L$732,10,FALSE)</f>
        <v>42</v>
      </c>
      <c r="AB535" t="str">
        <f>+Tabla24[[#This Row],[ItemCode]]</f>
        <v>N16-20FJ45</v>
      </c>
      <c r="AC535" s="69" t="s">
        <v>933</v>
      </c>
      <c r="AD535" t="s">
        <v>933</v>
      </c>
      <c r="AE535">
        <v>45.377200000000002</v>
      </c>
      <c r="AF535">
        <v>45.377200000000002</v>
      </c>
      <c r="AG535" t="s">
        <v>2637</v>
      </c>
    </row>
    <row r="536" spans="1:33" x14ac:dyDescent="0.35">
      <c r="A536" t="s">
        <v>2348</v>
      </c>
      <c r="B536" t="str">
        <f t="shared" si="8"/>
        <v>11001425619</v>
      </c>
      <c r="C536">
        <f>+VLOOKUP(E536,'Hoja1 (2)'!$C$2:$O$732,13,FALSE)</f>
        <v>1100142</v>
      </c>
      <c r="D536">
        <v>5619</v>
      </c>
      <c r="E536" t="s">
        <v>915</v>
      </c>
      <c r="F536">
        <f>+VLOOKUP(E536,'Hoja1 (2)'!$C$2:$O$732,13,FALSE)</f>
        <v>1100142</v>
      </c>
      <c r="G536" t="s">
        <v>916</v>
      </c>
      <c r="H536" t="s">
        <v>1743</v>
      </c>
      <c r="I536">
        <v>110</v>
      </c>
      <c r="J536" t="s">
        <v>2517</v>
      </c>
      <c r="K536" t="s">
        <v>2517</v>
      </c>
      <c r="L536" t="s">
        <v>2517</v>
      </c>
      <c r="M536" t="s">
        <v>2517</v>
      </c>
      <c r="N536" t="s">
        <v>1743</v>
      </c>
      <c r="O536">
        <v>0</v>
      </c>
      <c r="P536" t="s">
        <v>2518</v>
      </c>
      <c r="Q536" t="s">
        <v>2518</v>
      </c>
      <c r="R536" t="s">
        <v>2518</v>
      </c>
      <c r="S536" t="s">
        <v>1745</v>
      </c>
      <c r="T536" t="s">
        <v>1745</v>
      </c>
      <c r="U536" t="s">
        <v>1746</v>
      </c>
      <c r="V536">
        <v>0</v>
      </c>
      <c r="W536" t="s">
        <v>2518</v>
      </c>
      <c r="X536" t="s">
        <v>1745</v>
      </c>
      <c r="Y536">
        <f>+VLOOKUP(Tabla24[[#This Row],[ItemCode]],'Hoja1 (2)'!$C$2:$H$732,6,FALSE)</f>
        <v>1100</v>
      </c>
      <c r="Z536">
        <f>+VLOOKUP(Tabla24[[#This Row],[ItemCode]],'Hoja1 (2)'!$C$2:$J$732,8,FALSE)</f>
        <v>1</v>
      </c>
      <c r="AA536">
        <f>+VLOOKUP(Tabla24[[#This Row],[ItemCode]],'Hoja1 (2)'!$C$2:$L$732,10,FALSE)</f>
        <v>42</v>
      </c>
      <c r="AB536" t="str">
        <f>+Tabla24[[#This Row],[ItemCode]]</f>
        <v>N16-20FJ90M</v>
      </c>
      <c r="AC536" s="69" t="s">
        <v>915</v>
      </c>
      <c r="AD536" t="s">
        <v>915</v>
      </c>
      <c r="AE536">
        <v>45.377200000000002</v>
      </c>
      <c r="AF536">
        <v>45.377200000000002</v>
      </c>
      <c r="AG536" t="s">
        <v>2637</v>
      </c>
    </row>
    <row r="537" spans="1:33" x14ac:dyDescent="0.35">
      <c r="A537" t="s">
        <v>2349</v>
      </c>
      <c r="B537" t="str">
        <f t="shared" si="8"/>
        <v>11001425620</v>
      </c>
      <c r="C537">
        <f>+VLOOKUP(E537,'Hoja1 (2)'!$C$2:$O$732,13,FALSE)</f>
        <v>1100142</v>
      </c>
      <c r="D537">
        <v>5620</v>
      </c>
      <c r="E537" t="s">
        <v>494</v>
      </c>
      <c r="F537">
        <f>+VLOOKUP(E537,'Hoja1 (2)'!$C$2:$O$732,13,FALSE)</f>
        <v>1100142</v>
      </c>
      <c r="G537" t="s">
        <v>495</v>
      </c>
      <c r="H537" t="s">
        <v>1743</v>
      </c>
      <c r="I537">
        <v>110</v>
      </c>
      <c r="J537" t="s">
        <v>2517</v>
      </c>
      <c r="K537" t="s">
        <v>2517</v>
      </c>
      <c r="L537" t="s">
        <v>2517</v>
      </c>
      <c r="M537" t="s">
        <v>2517</v>
      </c>
      <c r="N537" t="s">
        <v>1743</v>
      </c>
      <c r="O537">
        <v>0</v>
      </c>
      <c r="P537" t="s">
        <v>2518</v>
      </c>
      <c r="Q537" t="s">
        <v>2518</v>
      </c>
      <c r="R537" t="s">
        <v>2518</v>
      </c>
      <c r="S537" t="s">
        <v>1745</v>
      </c>
      <c r="T537" t="s">
        <v>1745</v>
      </c>
      <c r="U537" t="s">
        <v>1746</v>
      </c>
      <c r="V537">
        <v>0</v>
      </c>
      <c r="W537" t="s">
        <v>2518</v>
      </c>
      <c r="X537" t="s">
        <v>1745</v>
      </c>
      <c r="Y537">
        <f>+VLOOKUP(Tabla24[[#This Row],[ItemCode]],'Hoja1 (2)'!$C$2:$H$732,6,FALSE)</f>
        <v>1100</v>
      </c>
      <c r="Z537">
        <f>+VLOOKUP(Tabla24[[#This Row],[ItemCode]],'Hoja1 (2)'!$C$2:$J$732,8,FALSE)</f>
        <v>1</v>
      </c>
      <c r="AA537">
        <f>+VLOOKUP(Tabla24[[#This Row],[ItemCode]],'Hoja1 (2)'!$C$2:$L$732,10,FALSE)</f>
        <v>42</v>
      </c>
      <c r="AB537" t="str">
        <f>+Tabla24[[#This Row],[ItemCode]]</f>
        <v>N16-20FL90-118</v>
      </c>
      <c r="AC537" s="69" t="s">
        <v>494</v>
      </c>
      <c r="AD537" t="s">
        <v>494</v>
      </c>
      <c r="AE537">
        <v>46.903799999999997</v>
      </c>
      <c r="AF537">
        <v>46.903799999999997</v>
      </c>
      <c r="AG537" t="s">
        <v>2637</v>
      </c>
    </row>
    <row r="538" spans="1:33" x14ac:dyDescent="0.35">
      <c r="A538" t="s">
        <v>2350</v>
      </c>
      <c r="B538" t="str">
        <f t="shared" si="8"/>
        <v>11001425621</v>
      </c>
      <c r="C538">
        <f>+VLOOKUP(E538,'Hoja1 (2)'!$C$2:$O$732,13,FALSE)</f>
        <v>1100142</v>
      </c>
      <c r="D538">
        <v>5621</v>
      </c>
      <c r="E538" t="s">
        <v>498</v>
      </c>
      <c r="F538">
        <f>+VLOOKUP(E538,'Hoja1 (2)'!$C$2:$O$732,13,FALSE)</f>
        <v>1100142</v>
      </c>
      <c r="G538" t="s">
        <v>499</v>
      </c>
      <c r="H538" t="s">
        <v>1743</v>
      </c>
      <c r="I538">
        <v>110</v>
      </c>
      <c r="J538" t="s">
        <v>2517</v>
      </c>
      <c r="K538" t="s">
        <v>2517</v>
      </c>
      <c r="L538" t="s">
        <v>2517</v>
      </c>
      <c r="M538" t="s">
        <v>2517</v>
      </c>
      <c r="N538" t="s">
        <v>1743</v>
      </c>
      <c r="O538">
        <v>0</v>
      </c>
      <c r="P538" t="s">
        <v>2518</v>
      </c>
      <c r="Q538" t="s">
        <v>2518</v>
      </c>
      <c r="R538" t="s">
        <v>2518</v>
      </c>
      <c r="S538" t="s">
        <v>1745</v>
      </c>
      <c r="T538" t="s">
        <v>1745</v>
      </c>
      <c r="U538" t="s">
        <v>1746</v>
      </c>
      <c r="V538">
        <v>0</v>
      </c>
      <c r="W538" t="s">
        <v>2518</v>
      </c>
      <c r="X538" t="s">
        <v>1745</v>
      </c>
      <c r="Y538">
        <f>+VLOOKUP(Tabla24[[#This Row],[ItemCode]],'Hoja1 (2)'!$C$2:$H$732,6,FALSE)</f>
        <v>1100</v>
      </c>
      <c r="Z538">
        <f>+VLOOKUP(Tabla24[[#This Row],[ItemCode]],'Hoja1 (2)'!$C$2:$J$732,8,FALSE)</f>
        <v>1</v>
      </c>
      <c r="AA538">
        <f>+VLOOKUP(Tabla24[[#This Row],[ItemCode]],'Hoja1 (2)'!$C$2:$L$732,10,FALSE)</f>
        <v>42</v>
      </c>
      <c r="AB538" t="str">
        <f>+Tabla24[[#This Row],[ItemCode]]</f>
        <v>N16-20FLC45</v>
      </c>
      <c r="AC538" s="69" t="s">
        <v>498</v>
      </c>
      <c r="AD538" t="s">
        <v>498</v>
      </c>
      <c r="AE538">
        <v>44.041400000000003</v>
      </c>
      <c r="AF538">
        <v>44.041400000000003</v>
      </c>
      <c r="AG538" t="s">
        <v>2637</v>
      </c>
    </row>
    <row r="539" spans="1:33" x14ac:dyDescent="0.35">
      <c r="A539" t="s">
        <v>2351</v>
      </c>
      <c r="B539" t="str">
        <f t="shared" si="8"/>
        <v>11001425622</v>
      </c>
      <c r="C539">
        <f>+VLOOKUP(E539,'Hoja1 (2)'!$C$2:$O$732,13,FALSE)</f>
        <v>1100142</v>
      </c>
      <c r="D539">
        <v>5622</v>
      </c>
      <c r="E539" t="s">
        <v>682</v>
      </c>
      <c r="F539">
        <f>+VLOOKUP(E539,'Hoja1 (2)'!$C$2:$O$732,13,FALSE)</f>
        <v>1100142</v>
      </c>
      <c r="G539" t="s">
        <v>683</v>
      </c>
      <c r="H539" t="s">
        <v>1743</v>
      </c>
      <c r="I539">
        <v>110</v>
      </c>
      <c r="J539" t="s">
        <v>2517</v>
      </c>
      <c r="K539" t="s">
        <v>2517</v>
      </c>
      <c r="L539" t="s">
        <v>2517</v>
      </c>
      <c r="M539" t="s">
        <v>2517</v>
      </c>
      <c r="N539" t="s">
        <v>1743</v>
      </c>
      <c r="O539">
        <v>0</v>
      </c>
      <c r="P539" t="s">
        <v>2518</v>
      </c>
      <c r="Q539" t="s">
        <v>2518</v>
      </c>
      <c r="R539" t="s">
        <v>2518</v>
      </c>
      <c r="S539" t="s">
        <v>1745</v>
      </c>
      <c r="T539" t="s">
        <v>1745</v>
      </c>
      <c r="U539" t="s">
        <v>1746</v>
      </c>
      <c r="V539">
        <v>0</v>
      </c>
      <c r="W539" t="s">
        <v>2518</v>
      </c>
      <c r="X539" t="s">
        <v>1745</v>
      </c>
      <c r="Y539">
        <f>+VLOOKUP(Tabla24[[#This Row],[ItemCode]],'Hoja1 (2)'!$C$2:$H$732,6,FALSE)</f>
        <v>1100</v>
      </c>
      <c r="Z539">
        <f>+VLOOKUP(Tabla24[[#This Row],[ItemCode]],'Hoja1 (2)'!$C$2:$J$732,8,FALSE)</f>
        <v>1</v>
      </c>
      <c r="AA539">
        <f>+VLOOKUP(Tabla24[[#This Row],[ItemCode]],'Hoja1 (2)'!$C$2:$L$732,10,FALSE)</f>
        <v>42</v>
      </c>
      <c r="AB539" t="str">
        <f>+Tabla24[[#This Row],[ItemCode]]</f>
        <v>N16-20MJ</v>
      </c>
      <c r="AC539" s="69" t="s">
        <v>682</v>
      </c>
      <c r="AD539" t="s">
        <v>682</v>
      </c>
      <c r="AE539">
        <v>36.6464</v>
      </c>
      <c r="AF539">
        <v>36.6464</v>
      </c>
      <c r="AG539" t="s">
        <v>2637</v>
      </c>
    </row>
    <row r="540" spans="1:33" x14ac:dyDescent="0.35">
      <c r="A540" t="s">
        <v>2352</v>
      </c>
      <c r="B540" t="str">
        <f t="shared" si="8"/>
        <v>11001425623</v>
      </c>
      <c r="C540">
        <f>+VLOOKUP(E540,'Hoja1 (2)'!$C$2:$O$732,13,FALSE)</f>
        <v>1100142</v>
      </c>
      <c r="D540">
        <v>5623</v>
      </c>
      <c r="E540" t="s">
        <v>785</v>
      </c>
      <c r="F540">
        <f>+VLOOKUP(E540,'Hoja1 (2)'!$C$2:$O$732,13,FALSE)</f>
        <v>1100142</v>
      </c>
      <c r="G540" t="s">
        <v>786</v>
      </c>
      <c r="H540" t="s">
        <v>1743</v>
      </c>
      <c r="I540">
        <v>110</v>
      </c>
      <c r="J540" t="s">
        <v>2517</v>
      </c>
      <c r="K540" t="s">
        <v>2517</v>
      </c>
      <c r="L540" t="s">
        <v>2517</v>
      </c>
      <c r="M540" t="s">
        <v>2517</v>
      </c>
      <c r="N540" t="s">
        <v>1743</v>
      </c>
      <c r="O540">
        <v>0</v>
      </c>
      <c r="P540" t="s">
        <v>2518</v>
      </c>
      <c r="Q540" t="s">
        <v>2518</v>
      </c>
      <c r="R540" t="s">
        <v>2518</v>
      </c>
      <c r="S540" t="s">
        <v>1745</v>
      </c>
      <c r="T540" t="s">
        <v>1745</v>
      </c>
      <c r="U540" t="s">
        <v>1746</v>
      </c>
      <c r="V540">
        <v>0</v>
      </c>
      <c r="W540" t="s">
        <v>2518</v>
      </c>
      <c r="X540" t="s">
        <v>1745</v>
      </c>
      <c r="Y540">
        <f>+VLOOKUP(Tabla24[[#This Row],[ItemCode]],'Hoja1 (2)'!$C$2:$H$732,6,FALSE)</f>
        <v>1100</v>
      </c>
      <c r="Z540">
        <f>+VLOOKUP(Tabla24[[#This Row],[ItemCode]],'Hoja1 (2)'!$C$2:$J$732,8,FALSE)</f>
        <v>1</v>
      </c>
      <c r="AA540">
        <f>+VLOOKUP(Tabla24[[#This Row],[ItemCode]],'Hoja1 (2)'!$C$2:$L$732,10,FALSE)</f>
        <v>42</v>
      </c>
      <c r="AB540" t="str">
        <f>+Tabla24[[#This Row],[ItemCode]]</f>
        <v>N16-20MP</v>
      </c>
      <c r="AC540" s="69" t="s">
        <v>785</v>
      </c>
      <c r="AD540" t="s">
        <v>785</v>
      </c>
      <c r="AE540">
        <v>32.416800000000002</v>
      </c>
      <c r="AF540">
        <v>32.416800000000002</v>
      </c>
      <c r="AG540" t="s">
        <v>2637</v>
      </c>
    </row>
    <row r="541" spans="1:33" x14ac:dyDescent="0.35">
      <c r="A541" t="s">
        <v>2353</v>
      </c>
      <c r="B541" t="str">
        <f t="shared" si="8"/>
        <v>11001425624</v>
      </c>
      <c r="C541">
        <f>+VLOOKUP(E541,'Hoja1 (2)'!$C$2:$O$732,13,FALSE)</f>
        <v>1100142</v>
      </c>
      <c r="D541">
        <v>5624</v>
      </c>
      <c r="E541" t="s">
        <v>552</v>
      </c>
      <c r="F541">
        <f>+VLOOKUP(E541,'Hoja1 (2)'!$C$2:$O$732,13,FALSE)</f>
        <v>1100142</v>
      </c>
      <c r="G541" t="s">
        <v>553</v>
      </c>
      <c r="H541" t="s">
        <v>1743</v>
      </c>
      <c r="I541">
        <v>110</v>
      </c>
      <c r="J541" t="s">
        <v>2517</v>
      </c>
      <c r="K541" t="s">
        <v>2517</v>
      </c>
      <c r="L541" t="s">
        <v>2517</v>
      </c>
      <c r="M541" t="s">
        <v>2517</v>
      </c>
      <c r="N541" t="s">
        <v>1743</v>
      </c>
      <c r="O541">
        <v>0</v>
      </c>
      <c r="P541" t="s">
        <v>2518</v>
      </c>
      <c r="Q541" t="s">
        <v>2518</v>
      </c>
      <c r="R541" t="s">
        <v>2518</v>
      </c>
      <c r="S541" t="s">
        <v>1745</v>
      </c>
      <c r="T541" t="s">
        <v>1745</v>
      </c>
      <c r="U541" t="s">
        <v>1746</v>
      </c>
      <c r="V541">
        <v>0</v>
      </c>
      <c r="W541" t="s">
        <v>2518</v>
      </c>
      <c r="X541" t="s">
        <v>1745</v>
      </c>
      <c r="Y541">
        <f>+VLOOKUP(Tabla24[[#This Row],[ItemCode]],'Hoja1 (2)'!$C$2:$H$732,6,FALSE)</f>
        <v>1100</v>
      </c>
      <c r="Z541">
        <f>+VLOOKUP(Tabla24[[#This Row],[ItemCode]],'Hoja1 (2)'!$C$2:$J$732,8,FALSE)</f>
        <v>1</v>
      </c>
      <c r="AA541">
        <f>+VLOOKUP(Tabla24[[#This Row],[ItemCode]],'Hoja1 (2)'!$C$2:$L$732,10,FALSE)</f>
        <v>42</v>
      </c>
      <c r="AB541" t="str">
        <f>+Tabla24[[#This Row],[ItemCode]]</f>
        <v>N16-24FL</v>
      </c>
      <c r="AC541" s="69" t="s">
        <v>552</v>
      </c>
      <c r="AD541" t="s">
        <v>552</v>
      </c>
      <c r="AE541">
        <v>38.708100000000002</v>
      </c>
      <c r="AF541">
        <v>38.708100000000002</v>
      </c>
      <c r="AG541" t="s">
        <v>2637</v>
      </c>
    </row>
    <row r="542" spans="1:33" x14ac:dyDescent="0.35">
      <c r="A542" t="s">
        <v>2588</v>
      </c>
      <c r="B542" t="str">
        <f t="shared" si="8"/>
        <v>11001425625</v>
      </c>
      <c r="C542">
        <f>+VLOOKUP(E542,'Hoja1 (2)'!$C$2:$O$732,13,FALSE)</f>
        <v>1100142</v>
      </c>
      <c r="D542">
        <v>5625</v>
      </c>
      <c r="E542" t="s">
        <v>1121</v>
      </c>
      <c r="F542">
        <f>+VLOOKUP(E542,'Hoja1 (2)'!$C$2:$O$732,13,FALSE)</f>
        <v>1100142</v>
      </c>
      <c r="G542" t="s">
        <v>1779</v>
      </c>
      <c r="H542" t="s">
        <v>1743</v>
      </c>
      <c r="I542">
        <v>110</v>
      </c>
      <c r="J542" t="s">
        <v>2517</v>
      </c>
      <c r="K542" t="s">
        <v>2517</v>
      </c>
      <c r="L542" t="s">
        <v>2517</v>
      </c>
      <c r="M542" t="s">
        <v>2517</v>
      </c>
      <c r="N542" t="s">
        <v>1743</v>
      </c>
      <c r="O542">
        <v>0</v>
      </c>
      <c r="P542" t="s">
        <v>2518</v>
      </c>
      <c r="Q542" t="s">
        <v>2518</v>
      </c>
      <c r="R542" t="s">
        <v>2518</v>
      </c>
      <c r="S542" t="s">
        <v>1745</v>
      </c>
      <c r="T542" t="s">
        <v>1745</v>
      </c>
      <c r="U542" t="s">
        <v>1746</v>
      </c>
      <c r="V542">
        <v>2</v>
      </c>
      <c r="W542" t="s">
        <v>2518</v>
      </c>
      <c r="X542" t="s">
        <v>1745</v>
      </c>
      <c r="Y542">
        <f>+VLOOKUP(Tabla24[[#This Row],[ItemCode]],'Hoja1 (2)'!$C$2:$H$732,6,FALSE)</f>
        <v>1100</v>
      </c>
      <c r="Z542">
        <f>+VLOOKUP(Tabla24[[#This Row],[ItemCode]],'Hoja1 (2)'!$C$2:$J$732,8,FALSE)</f>
        <v>1</v>
      </c>
      <c r="AA542">
        <f>+VLOOKUP(Tabla24[[#This Row],[ItemCode]],'Hoja1 (2)'!$C$2:$L$732,10,FALSE)</f>
        <v>42</v>
      </c>
      <c r="AB542" t="str">
        <f>+Tabla24[[#This Row],[ItemCode]]</f>
        <v>N16-24FL90</v>
      </c>
      <c r="AC542" s="69" t="s">
        <v>1121</v>
      </c>
      <c r="AD542" t="s">
        <v>1121</v>
      </c>
      <c r="AE542">
        <v>42.32</v>
      </c>
      <c r="AF542">
        <v>42.32</v>
      </c>
      <c r="AG542" t="s">
        <v>2637</v>
      </c>
    </row>
    <row r="543" spans="1:33" x14ac:dyDescent="0.35">
      <c r="A543" t="s">
        <v>2589</v>
      </c>
      <c r="B543" t="str">
        <f t="shared" si="8"/>
        <v>11001425626</v>
      </c>
      <c r="C543">
        <f>+VLOOKUP(E543,'Hoja1 (2)'!$C$2:$O$732,13,FALSE)</f>
        <v>1100142</v>
      </c>
      <c r="D543">
        <v>5626</v>
      </c>
      <c r="E543" t="s">
        <v>1055</v>
      </c>
      <c r="F543">
        <f>+VLOOKUP(E543,'Hoja1 (2)'!$C$2:$O$732,13,FALSE)</f>
        <v>1100142</v>
      </c>
      <c r="G543" t="s">
        <v>1056</v>
      </c>
      <c r="H543" t="s">
        <v>1743</v>
      </c>
      <c r="I543">
        <v>110</v>
      </c>
      <c r="J543" t="s">
        <v>2517</v>
      </c>
      <c r="K543" t="s">
        <v>2517</v>
      </c>
      <c r="L543" t="s">
        <v>2517</v>
      </c>
      <c r="M543" t="s">
        <v>2517</v>
      </c>
      <c r="N543" t="s">
        <v>1743</v>
      </c>
      <c r="O543">
        <v>0</v>
      </c>
      <c r="P543" t="s">
        <v>2518</v>
      </c>
      <c r="Q543" t="s">
        <v>2518</v>
      </c>
      <c r="R543" t="s">
        <v>2518</v>
      </c>
      <c r="S543" t="s">
        <v>1745</v>
      </c>
      <c r="T543" t="s">
        <v>1745</v>
      </c>
      <c r="U543" t="s">
        <v>1746</v>
      </c>
      <c r="V543">
        <v>4</v>
      </c>
      <c r="W543" t="s">
        <v>2518</v>
      </c>
      <c r="X543" t="s">
        <v>1745</v>
      </c>
      <c r="Y543">
        <f>+VLOOKUP(Tabla24[[#This Row],[ItemCode]],'Hoja1 (2)'!$C$2:$H$732,6,FALSE)</f>
        <v>1100</v>
      </c>
      <c r="Z543">
        <f>+VLOOKUP(Tabla24[[#This Row],[ItemCode]],'Hoja1 (2)'!$C$2:$J$732,8,FALSE)</f>
        <v>1</v>
      </c>
      <c r="AA543">
        <f>+VLOOKUP(Tabla24[[#This Row],[ItemCode]],'Hoja1 (2)'!$C$2:$L$732,10,FALSE)</f>
        <v>42</v>
      </c>
      <c r="AB543" t="str">
        <f>+Tabla24[[#This Row],[ItemCode]]</f>
        <v>N16-33FK</v>
      </c>
      <c r="AC543" s="69" t="s">
        <v>1055</v>
      </c>
      <c r="AD543" t="s">
        <v>1055</v>
      </c>
      <c r="AE543">
        <v>48.811999999999998</v>
      </c>
      <c r="AF543">
        <v>48.811999999999998</v>
      </c>
      <c r="AG543" t="s">
        <v>2637</v>
      </c>
    </row>
    <row r="544" spans="1:33" x14ac:dyDescent="0.35">
      <c r="A544" t="s">
        <v>2590</v>
      </c>
      <c r="B544" t="str">
        <f t="shared" si="8"/>
        <v>11001425627</v>
      </c>
      <c r="C544">
        <f>+VLOOKUP(E544,'Hoja1 (2)'!$C$2:$O$732,13,FALSE)</f>
        <v>1100142</v>
      </c>
      <c r="D544">
        <v>5627</v>
      </c>
      <c r="E544" t="s">
        <v>279</v>
      </c>
      <c r="F544">
        <f>+VLOOKUP(E544,'Hoja1 (2)'!$C$2:$O$732,13,FALSE)</f>
        <v>1100142</v>
      </c>
      <c r="G544" t="s">
        <v>280</v>
      </c>
      <c r="H544" t="s">
        <v>280</v>
      </c>
      <c r="I544">
        <v>110</v>
      </c>
      <c r="J544" t="s">
        <v>2517</v>
      </c>
      <c r="K544" t="s">
        <v>2517</v>
      </c>
      <c r="L544" t="s">
        <v>2517</v>
      </c>
      <c r="M544" t="s">
        <v>2517</v>
      </c>
      <c r="N544" t="s">
        <v>1743</v>
      </c>
      <c r="O544">
        <v>0</v>
      </c>
      <c r="P544" t="s">
        <v>2518</v>
      </c>
      <c r="Q544" t="s">
        <v>2518</v>
      </c>
      <c r="R544" t="s">
        <v>2518</v>
      </c>
      <c r="S544" t="s">
        <v>1745</v>
      </c>
      <c r="T544" t="s">
        <v>1745</v>
      </c>
      <c r="U544" t="s">
        <v>1746</v>
      </c>
      <c r="V544">
        <v>0</v>
      </c>
      <c r="W544" t="s">
        <v>2518</v>
      </c>
      <c r="X544" t="s">
        <v>1745</v>
      </c>
      <c r="Y544">
        <f>+VLOOKUP(Tabla24[[#This Row],[ItemCode]],'Hoja1 (2)'!$C$2:$H$732,6,FALSE)</f>
        <v>1100</v>
      </c>
      <c r="Z544">
        <f>+VLOOKUP(Tabla24[[#This Row],[ItemCode]],'Hoja1 (2)'!$C$2:$J$732,8,FALSE)</f>
        <v>1</v>
      </c>
      <c r="AA544">
        <f>+VLOOKUP(Tabla24[[#This Row],[ItemCode]],'Hoja1 (2)'!$C$2:$L$732,10,FALSE)</f>
        <v>42</v>
      </c>
      <c r="AB544" t="str">
        <f>+Tabla24[[#This Row],[ItemCode]]</f>
        <v>N16-36FK</v>
      </c>
      <c r="AC544" s="69" t="s">
        <v>279</v>
      </c>
      <c r="AD544" t="s">
        <v>279</v>
      </c>
      <c r="AE544">
        <v>62.158000000000001</v>
      </c>
      <c r="AF544">
        <v>62.158000000000001</v>
      </c>
      <c r="AG544" t="s">
        <v>2637</v>
      </c>
    </row>
    <row r="545" spans="1:33" x14ac:dyDescent="0.35">
      <c r="A545" t="s">
        <v>2591</v>
      </c>
      <c r="B545" t="str">
        <f t="shared" si="8"/>
        <v>11001425628</v>
      </c>
      <c r="C545">
        <f>+VLOOKUP(E545,'Hoja1 (2)'!$C$2:$O$732,13,FALSE)</f>
        <v>1100142</v>
      </c>
      <c r="D545">
        <v>5628</v>
      </c>
      <c r="E545" t="s">
        <v>77</v>
      </c>
      <c r="F545">
        <f>+VLOOKUP(E545,'Hoja1 (2)'!$C$2:$O$732,13,FALSE)</f>
        <v>1100142</v>
      </c>
      <c r="G545" t="s">
        <v>78</v>
      </c>
      <c r="H545" t="s">
        <v>1743</v>
      </c>
      <c r="I545">
        <v>110</v>
      </c>
      <c r="J545" t="s">
        <v>2517</v>
      </c>
      <c r="K545" t="s">
        <v>2517</v>
      </c>
      <c r="L545" t="s">
        <v>2517</v>
      </c>
      <c r="M545" t="s">
        <v>2517</v>
      </c>
      <c r="N545" t="s">
        <v>1743</v>
      </c>
      <c r="O545">
        <v>0</v>
      </c>
      <c r="P545" t="s">
        <v>2518</v>
      </c>
      <c r="Q545" t="s">
        <v>2518</v>
      </c>
      <c r="R545" t="s">
        <v>2518</v>
      </c>
      <c r="S545" t="s">
        <v>1745</v>
      </c>
      <c r="T545" t="s">
        <v>1745</v>
      </c>
      <c r="U545" t="s">
        <v>1746</v>
      </c>
      <c r="V545">
        <v>0</v>
      </c>
      <c r="W545" t="s">
        <v>2517</v>
      </c>
      <c r="X545" t="s">
        <v>1745</v>
      </c>
      <c r="Y545">
        <f>+VLOOKUP(Tabla24[[#This Row],[ItemCode]],'Hoja1 (2)'!$C$2:$H$732,6,FALSE)</f>
        <v>1100</v>
      </c>
      <c r="Z545">
        <f>+VLOOKUP(Tabla24[[#This Row],[ItemCode]],'Hoja1 (2)'!$C$2:$J$732,8,FALSE)</f>
        <v>1</v>
      </c>
      <c r="AA545">
        <f>+VLOOKUP(Tabla24[[#This Row],[ItemCode]],'Hoja1 (2)'!$C$2:$L$732,10,FALSE)</f>
        <v>42</v>
      </c>
      <c r="AB545" t="str">
        <f>+Tabla24[[#This Row],[ItemCode]]</f>
        <v>N16-42FMS90M</v>
      </c>
      <c r="AC545" s="69" t="s">
        <v>77</v>
      </c>
      <c r="AD545" t="s">
        <v>77</v>
      </c>
      <c r="AE545">
        <v>24.16</v>
      </c>
      <c r="AF545">
        <v>24.16</v>
      </c>
      <c r="AG545" t="s">
        <v>2637</v>
      </c>
    </row>
    <row r="546" spans="1:33" x14ac:dyDescent="0.35">
      <c r="A546" t="s">
        <v>2592</v>
      </c>
      <c r="B546" t="str">
        <f t="shared" si="8"/>
        <v>11001425629</v>
      </c>
      <c r="C546">
        <f>+VLOOKUP(E546,'Hoja1 (2)'!$C$2:$O$732,13,FALSE)</f>
        <v>1100142</v>
      </c>
      <c r="D546">
        <v>5629</v>
      </c>
      <c r="E546" t="s">
        <v>1128</v>
      </c>
      <c r="F546">
        <f>+VLOOKUP(E546,'Hoja1 (2)'!$C$2:$O$732,13,FALSE)</f>
        <v>1100142</v>
      </c>
      <c r="G546" t="s">
        <v>1780</v>
      </c>
      <c r="H546" t="s">
        <v>1743</v>
      </c>
      <c r="I546">
        <v>110</v>
      </c>
      <c r="J546" t="s">
        <v>2517</v>
      </c>
      <c r="K546" t="s">
        <v>2517</v>
      </c>
      <c r="L546" t="s">
        <v>2517</v>
      </c>
      <c r="M546" t="s">
        <v>2517</v>
      </c>
      <c r="N546" t="s">
        <v>1743</v>
      </c>
      <c r="O546">
        <v>0</v>
      </c>
      <c r="P546" t="s">
        <v>2518</v>
      </c>
      <c r="Q546" t="s">
        <v>2518</v>
      </c>
      <c r="R546" t="s">
        <v>2518</v>
      </c>
      <c r="S546" t="s">
        <v>1745</v>
      </c>
      <c r="T546" t="s">
        <v>1745</v>
      </c>
      <c r="U546" t="s">
        <v>1746</v>
      </c>
      <c r="V546">
        <v>0</v>
      </c>
      <c r="W546" t="s">
        <v>2518</v>
      </c>
      <c r="X546" t="s">
        <v>1745</v>
      </c>
      <c r="Y546">
        <f>+VLOOKUP(Tabla24[[#This Row],[ItemCode]],'Hoja1 (2)'!$C$2:$H$732,6,FALSE)</f>
        <v>1100</v>
      </c>
      <c r="Z546">
        <f>+VLOOKUP(Tabla24[[#This Row],[ItemCode]],'Hoja1 (2)'!$C$2:$J$732,8,FALSE)</f>
        <v>1</v>
      </c>
      <c r="AA546">
        <f>+VLOOKUP(Tabla24[[#This Row],[ItemCode]],'Hoja1 (2)'!$C$2:$L$732,10,FALSE)</f>
        <v>42</v>
      </c>
      <c r="AB546" t="str">
        <f>+Tabla24[[#This Row],[ItemCode]]</f>
        <v>N20-16FL90</v>
      </c>
      <c r="AC546" s="69" t="s">
        <v>1128</v>
      </c>
      <c r="AD546" t="s">
        <v>1128</v>
      </c>
      <c r="AE546">
        <v>18.350000000000001</v>
      </c>
      <c r="AF546">
        <v>18.350000000000001</v>
      </c>
      <c r="AG546" t="s">
        <v>2637</v>
      </c>
    </row>
    <row r="547" spans="1:33" x14ac:dyDescent="0.35">
      <c r="A547" t="s">
        <v>2593</v>
      </c>
      <c r="B547" t="str">
        <f t="shared" si="8"/>
        <v>11001425630</v>
      </c>
      <c r="C547">
        <f>+VLOOKUP(E547,'Hoja1 (2)'!$C$2:$O$732,13,FALSE)</f>
        <v>1100142</v>
      </c>
      <c r="D547">
        <v>5630</v>
      </c>
      <c r="E547" t="s">
        <v>634</v>
      </c>
      <c r="F547">
        <f>+VLOOKUP(E547,'Hoja1 (2)'!$C$2:$O$732,13,FALSE)</f>
        <v>1100142</v>
      </c>
      <c r="G547" t="s">
        <v>635</v>
      </c>
      <c r="H547" t="s">
        <v>1743</v>
      </c>
      <c r="I547">
        <v>110</v>
      </c>
      <c r="J547" t="s">
        <v>2517</v>
      </c>
      <c r="K547" t="s">
        <v>2517</v>
      </c>
      <c r="L547" t="s">
        <v>2517</v>
      </c>
      <c r="M547" t="s">
        <v>2517</v>
      </c>
      <c r="N547" t="s">
        <v>1743</v>
      </c>
      <c r="O547">
        <v>0</v>
      </c>
      <c r="P547" t="s">
        <v>2518</v>
      </c>
      <c r="Q547" t="s">
        <v>2518</v>
      </c>
      <c r="R547" t="s">
        <v>2518</v>
      </c>
      <c r="S547" t="s">
        <v>1745</v>
      </c>
      <c r="T547" t="s">
        <v>1745</v>
      </c>
      <c r="U547" t="s">
        <v>1746</v>
      </c>
      <c r="V547">
        <v>0</v>
      </c>
      <c r="W547" t="s">
        <v>2518</v>
      </c>
      <c r="X547" t="s">
        <v>1745</v>
      </c>
      <c r="Y547">
        <f>+VLOOKUP(Tabla24[[#This Row],[ItemCode]],'Hoja1 (2)'!$C$2:$H$732,6,FALSE)</f>
        <v>1100</v>
      </c>
      <c r="Z547">
        <f>+VLOOKUP(Tabla24[[#This Row],[ItemCode]],'Hoja1 (2)'!$C$2:$J$732,8,FALSE)</f>
        <v>1</v>
      </c>
      <c r="AA547">
        <f>+VLOOKUP(Tabla24[[#This Row],[ItemCode]],'Hoja1 (2)'!$C$2:$L$732,10,FALSE)</f>
        <v>42</v>
      </c>
      <c r="AB547" t="str">
        <f>+Tabla24[[#This Row],[ItemCode]]</f>
        <v>N20-20 MF</v>
      </c>
      <c r="AC547" s="69" t="s">
        <v>634</v>
      </c>
      <c r="AD547" t="s">
        <v>634</v>
      </c>
      <c r="AE547">
        <v>25.886800000000001</v>
      </c>
      <c r="AF547">
        <v>25.886800000000001</v>
      </c>
      <c r="AG547" t="s">
        <v>2637</v>
      </c>
    </row>
    <row r="548" spans="1:33" x14ac:dyDescent="0.35">
      <c r="A548" t="s">
        <v>2594</v>
      </c>
      <c r="B548" t="str">
        <f t="shared" si="8"/>
        <v>11001425631</v>
      </c>
      <c r="C548">
        <f>+VLOOKUP(E548,'Hoja1 (2)'!$C$2:$O$732,13,FALSE)</f>
        <v>1100142</v>
      </c>
      <c r="D548">
        <v>5631</v>
      </c>
      <c r="E548" t="s">
        <v>1087</v>
      </c>
      <c r="F548">
        <f>+VLOOKUP(E548,'Hoja1 (2)'!$C$2:$O$732,13,FALSE)</f>
        <v>1100142</v>
      </c>
      <c r="G548" t="s">
        <v>1088</v>
      </c>
      <c r="H548" t="s">
        <v>1743</v>
      </c>
      <c r="I548">
        <v>110</v>
      </c>
      <c r="J548" t="s">
        <v>2517</v>
      </c>
      <c r="K548" t="s">
        <v>2517</v>
      </c>
      <c r="L548" t="s">
        <v>2517</v>
      </c>
      <c r="M548" t="s">
        <v>2517</v>
      </c>
      <c r="N548" t="s">
        <v>1743</v>
      </c>
      <c r="O548">
        <v>0</v>
      </c>
      <c r="P548" t="s">
        <v>2518</v>
      </c>
      <c r="Q548" t="s">
        <v>2518</v>
      </c>
      <c r="R548" t="s">
        <v>2518</v>
      </c>
      <c r="S548" t="s">
        <v>1745</v>
      </c>
      <c r="T548" t="s">
        <v>1745</v>
      </c>
      <c r="U548" t="s">
        <v>1746</v>
      </c>
      <c r="V548">
        <v>0</v>
      </c>
      <c r="W548" t="s">
        <v>2518</v>
      </c>
      <c r="X548" t="s">
        <v>1745</v>
      </c>
      <c r="Y548">
        <f>+VLOOKUP(Tabla24[[#This Row],[ItemCode]],'Hoja1 (2)'!$C$2:$H$732,6,FALSE)</f>
        <v>1100</v>
      </c>
      <c r="Z548">
        <f>+VLOOKUP(Tabla24[[#This Row],[ItemCode]],'Hoja1 (2)'!$C$2:$J$732,8,FALSE)</f>
        <v>1</v>
      </c>
      <c r="AA548">
        <f>+VLOOKUP(Tabla24[[#This Row],[ItemCode]],'Hoja1 (2)'!$C$2:$L$732,10,FALSE)</f>
        <v>42</v>
      </c>
      <c r="AB548" t="str">
        <f>+Tabla24[[#This Row],[ItemCode]]</f>
        <v>N20-20FF90L</v>
      </c>
      <c r="AC548" s="69" t="s">
        <v>1087</v>
      </c>
      <c r="AD548" t="s">
        <v>1087</v>
      </c>
      <c r="AE548">
        <v>63.226199999999999</v>
      </c>
      <c r="AF548">
        <v>63.226199999999999</v>
      </c>
      <c r="AG548" t="s">
        <v>2637</v>
      </c>
    </row>
    <row r="549" spans="1:33" x14ac:dyDescent="0.35">
      <c r="A549" t="s">
        <v>2595</v>
      </c>
      <c r="B549" t="str">
        <f t="shared" si="8"/>
        <v>11001425632</v>
      </c>
      <c r="C549">
        <f>+VLOOKUP(E549,'Hoja1 (2)'!$C$2:$O$732,13,FALSE)</f>
        <v>1100142</v>
      </c>
      <c r="D549">
        <v>5632</v>
      </c>
      <c r="E549" t="s">
        <v>307</v>
      </c>
      <c r="F549">
        <f>+VLOOKUP(E549,'Hoja1 (2)'!$C$2:$O$732,13,FALSE)</f>
        <v>1100142</v>
      </c>
      <c r="G549" t="s">
        <v>308</v>
      </c>
      <c r="H549" t="s">
        <v>1743</v>
      </c>
      <c r="I549">
        <v>110</v>
      </c>
      <c r="J549" t="s">
        <v>2517</v>
      </c>
      <c r="K549" t="s">
        <v>2517</v>
      </c>
      <c r="L549" t="s">
        <v>2517</v>
      </c>
      <c r="M549" t="s">
        <v>2517</v>
      </c>
      <c r="N549" t="s">
        <v>1743</v>
      </c>
      <c r="O549">
        <v>0</v>
      </c>
      <c r="P549" t="s">
        <v>2518</v>
      </c>
      <c r="Q549" t="s">
        <v>2518</v>
      </c>
      <c r="R549" t="s">
        <v>2518</v>
      </c>
      <c r="S549" t="s">
        <v>1745</v>
      </c>
      <c r="T549" t="s">
        <v>1745</v>
      </c>
      <c r="U549" t="s">
        <v>1746</v>
      </c>
      <c r="V549">
        <v>1</v>
      </c>
      <c r="W549" t="s">
        <v>2518</v>
      </c>
      <c r="X549" t="s">
        <v>1745</v>
      </c>
      <c r="Y549">
        <f>+VLOOKUP(Tabla24[[#This Row],[ItemCode]],'Hoja1 (2)'!$C$2:$H$732,6,FALSE)</f>
        <v>1100</v>
      </c>
      <c r="Z549">
        <f>+VLOOKUP(Tabla24[[#This Row],[ItemCode]],'Hoja1 (2)'!$C$2:$J$732,8,FALSE)</f>
        <v>1</v>
      </c>
      <c r="AA549">
        <f>+VLOOKUP(Tabla24[[#This Row],[ItemCode]],'Hoja1 (2)'!$C$2:$L$732,10,FALSE)</f>
        <v>42</v>
      </c>
      <c r="AB549" t="str">
        <f>+Tabla24[[#This Row],[ItemCode]]</f>
        <v>N20-20FF90M</v>
      </c>
      <c r="AC549" s="69" t="s">
        <v>307</v>
      </c>
      <c r="AD549" t="s">
        <v>307</v>
      </c>
      <c r="AE549">
        <v>45.916200000000003</v>
      </c>
      <c r="AF549">
        <v>45.916200000000003</v>
      </c>
      <c r="AG549" t="s">
        <v>2637</v>
      </c>
    </row>
    <row r="550" spans="1:33" x14ac:dyDescent="0.35">
      <c r="A550" t="s">
        <v>2596</v>
      </c>
      <c r="B550" t="str">
        <f t="shared" si="8"/>
        <v>11001425633</v>
      </c>
      <c r="C550">
        <f>+VLOOKUP(E550,'Hoja1 (2)'!$C$2:$O$732,13,FALSE)</f>
        <v>1100142</v>
      </c>
      <c r="D550">
        <v>5633</v>
      </c>
      <c r="E550" t="s">
        <v>935</v>
      </c>
      <c r="F550">
        <f>+VLOOKUP(E550,'Hoja1 (2)'!$C$2:$O$732,13,FALSE)</f>
        <v>1100142</v>
      </c>
      <c r="G550" t="s">
        <v>936</v>
      </c>
      <c r="H550" t="s">
        <v>1743</v>
      </c>
      <c r="I550">
        <v>110</v>
      </c>
      <c r="J550" t="s">
        <v>2517</v>
      </c>
      <c r="K550" t="s">
        <v>2517</v>
      </c>
      <c r="L550" t="s">
        <v>2517</v>
      </c>
      <c r="M550" t="s">
        <v>2517</v>
      </c>
      <c r="N550" t="s">
        <v>1743</v>
      </c>
      <c r="O550">
        <v>0</v>
      </c>
      <c r="P550" t="s">
        <v>2518</v>
      </c>
      <c r="Q550" t="s">
        <v>2518</v>
      </c>
      <c r="R550" t="s">
        <v>2518</v>
      </c>
      <c r="S550" t="s">
        <v>1745</v>
      </c>
      <c r="T550" t="s">
        <v>1745</v>
      </c>
      <c r="U550" t="s">
        <v>1746</v>
      </c>
      <c r="V550">
        <v>3</v>
      </c>
      <c r="W550" t="s">
        <v>2518</v>
      </c>
      <c r="X550" t="s">
        <v>1745</v>
      </c>
      <c r="Y550">
        <f>+VLOOKUP(Tabla24[[#This Row],[ItemCode]],'Hoja1 (2)'!$C$2:$H$732,6,FALSE)</f>
        <v>1100</v>
      </c>
      <c r="Z550">
        <f>+VLOOKUP(Tabla24[[#This Row],[ItemCode]],'Hoja1 (2)'!$C$2:$J$732,8,FALSE)</f>
        <v>1</v>
      </c>
      <c r="AA550">
        <f>+VLOOKUP(Tabla24[[#This Row],[ItemCode]],'Hoja1 (2)'!$C$2:$L$732,10,FALSE)</f>
        <v>42</v>
      </c>
      <c r="AB550" t="str">
        <f>+Tabla24[[#This Row],[ItemCode]]</f>
        <v>N20-20FJ45</v>
      </c>
      <c r="AC550" s="69" t="s">
        <v>935</v>
      </c>
      <c r="AD550" t="s">
        <v>935</v>
      </c>
      <c r="AE550">
        <v>38.442500000000003</v>
      </c>
      <c r="AF550">
        <v>38.442500000000003</v>
      </c>
      <c r="AG550" t="s">
        <v>2637</v>
      </c>
    </row>
    <row r="551" spans="1:33" x14ac:dyDescent="0.35">
      <c r="A551" t="s">
        <v>2597</v>
      </c>
      <c r="B551" t="str">
        <f t="shared" si="8"/>
        <v>11001425634</v>
      </c>
      <c r="C551">
        <f>+VLOOKUP(E551,'Hoja1 (2)'!$C$2:$O$732,13,FALSE)</f>
        <v>1100142</v>
      </c>
      <c r="D551">
        <v>5634</v>
      </c>
      <c r="E551" t="s">
        <v>760</v>
      </c>
      <c r="F551">
        <f>+VLOOKUP(E551,'Hoja1 (2)'!$C$2:$O$732,13,FALSE)</f>
        <v>1100142</v>
      </c>
      <c r="G551" t="s">
        <v>761</v>
      </c>
      <c r="H551" t="s">
        <v>1743</v>
      </c>
      <c r="I551">
        <v>110</v>
      </c>
      <c r="J551" t="s">
        <v>2517</v>
      </c>
      <c r="K551" t="s">
        <v>2517</v>
      </c>
      <c r="L551" t="s">
        <v>2517</v>
      </c>
      <c r="M551" t="s">
        <v>2517</v>
      </c>
      <c r="N551" t="s">
        <v>1743</v>
      </c>
      <c r="O551">
        <v>0</v>
      </c>
      <c r="P551" t="s">
        <v>2518</v>
      </c>
      <c r="Q551" t="s">
        <v>2518</v>
      </c>
      <c r="R551" t="s">
        <v>2518</v>
      </c>
      <c r="S551" t="s">
        <v>1745</v>
      </c>
      <c r="T551" t="s">
        <v>1745</v>
      </c>
      <c r="U551" t="s">
        <v>1746</v>
      </c>
      <c r="V551">
        <v>0</v>
      </c>
      <c r="W551" t="s">
        <v>2518</v>
      </c>
      <c r="X551" t="s">
        <v>1745</v>
      </c>
      <c r="Y551">
        <f>+VLOOKUP(Tabla24[[#This Row],[ItemCode]],'Hoja1 (2)'!$C$2:$H$732,6,FALSE)</f>
        <v>1100</v>
      </c>
      <c r="Z551">
        <f>+VLOOKUP(Tabla24[[#This Row],[ItemCode]],'Hoja1 (2)'!$C$2:$J$732,8,FALSE)</f>
        <v>1</v>
      </c>
      <c r="AA551">
        <f>+VLOOKUP(Tabla24[[#This Row],[ItemCode]],'Hoja1 (2)'!$C$2:$L$732,10,FALSE)</f>
        <v>42</v>
      </c>
      <c r="AB551" t="str">
        <f>+Tabla24[[#This Row],[ItemCode]]</f>
        <v>N20-20FJ90L</v>
      </c>
      <c r="AC551" s="69" t="s">
        <v>760</v>
      </c>
      <c r="AD551" t="s">
        <v>760</v>
      </c>
      <c r="AE551">
        <v>108.20010000000001</v>
      </c>
      <c r="AF551">
        <v>108.20010000000001</v>
      </c>
      <c r="AG551" t="s">
        <v>2637</v>
      </c>
    </row>
    <row r="552" spans="1:33" x14ac:dyDescent="0.35">
      <c r="A552" t="s">
        <v>2598</v>
      </c>
      <c r="B552" t="str">
        <f t="shared" si="8"/>
        <v>11001425635</v>
      </c>
      <c r="C552">
        <f>+VLOOKUP(E552,'Hoja1 (2)'!$C$2:$O$732,13,FALSE)</f>
        <v>1100142</v>
      </c>
      <c r="D552">
        <v>5635</v>
      </c>
      <c r="E552" t="s">
        <v>1123</v>
      </c>
      <c r="F552">
        <f>+VLOOKUP(E552,'Hoja1 (2)'!$C$2:$O$732,13,FALSE)</f>
        <v>1100142</v>
      </c>
      <c r="G552" t="s">
        <v>1124</v>
      </c>
      <c r="H552" t="s">
        <v>1743</v>
      </c>
      <c r="I552">
        <v>110</v>
      </c>
      <c r="J552" t="s">
        <v>2517</v>
      </c>
      <c r="K552" t="s">
        <v>2517</v>
      </c>
      <c r="L552" t="s">
        <v>2517</v>
      </c>
      <c r="M552" t="s">
        <v>2517</v>
      </c>
      <c r="N552" t="s">
        <v>1743</v>
      </c>
      <c r="O552">
        <v>0</v>
      </c>
      <c r="P552" t="s">
        <v>2518</v>
      </c>
      <c r="Q552" t="s">
        <v>2518</v>
      </c>
      <c r="R552" t="s">
        <v>2518</v>
      </c>
      <c r="S552" t="s">
        <v>1745</v>
      </c>
      <c r="T552" t="s">
        <v>1745</v>
      </c>
      <c r="U552" t="s">
        <v>1746</v>
      </c>
      <c r="V552">
        <v>0</v>
      </c>
      <c r="W552" t="s">
        <v>2517</v>
      </c>
      <c r="X552" t="s">
        <v>1745</v>
      </c>
      <c r="Y552">
        <f>+VLOOKUP(Tabla24[[#This Row],[ItemCode]],'Hoja1 (2)'!$C$2:$H$732,6,FALSE)</f>
        <v>1100</v>
      </c>
      <c r="Z552">
        <f>+VLOOKUP(Tabla24[[#This Row],[ItemCode]],'Hoja1 (2)'!$C$2:$J$732,8,FALSE)</f>
        <v>1</v>
      </c>
      <c r="AA552">
        <f>+VLOOKUP(Tabla24[[#This Row],[ItemCode]],'Hoja1 (2)'!$C$2:$L$732,10,FALSE)</f>
        <v>42</v>
      </c>
      <c r="AB552" t="str">
        <f>+Tabla24[[#This Row],[ItemCode]]</f>
        <v>N20-20FL90-168</v>
      </c>
      <c r="AC552" s="69" t="s">
        <v>1123</v>
      </c>
      <c r="AD552" t="s">
        <v>1123</v>
      </c>
      <c r="AE552">
        <v>60.483899999999998</v>
      </c>
      <c r="AF552">
        <v>60.483899999999998</v>
      </c>
      <c r="AG552" t="s">
        <v>2637</v>
      </c>
    </row>
    <row r="553" spans="1:33" x14ac:dyDescent="0.35">
      <c r="A553" t="s">
        <v>2599</v>
      </c>
      <c r="B553" t="str">
        <f t="shared" si="8"/>
        <v>11001425636</v>
      </c>
      <c r="C553">
        <f>+VLOOKUP(E553,'Hoja1 (2)'!$C$2:$O$732,13,FALSE)</f>
        <v>1100142</v>
      </c>
      <c r="D553">
        <v>5636</v>
      </c>
      <c r="E553" t="s">
        <v>183</v>
      </c>
      <c r="F553">
        <f>+VLOOKUP(E553,'Hoja1 (2)'!$C$2:$O$732,13,FALSE)</f>
        <v>1100142</v>
      </c>
      <c r="G553" t="s">
        <v>184</v>
      </c>
      <c r="H553" t="s">
        <v>1743</v>
      </c>
      <c r="I553">
        <v>110</v>
      </c>
      <c r="J553" t="s">
        <v>2517</v>
      </c>
      <c r="K553" t="s">
        <v>2517</v>
      </c>
      <c r="L553" t="s">
        <v>2517</v>
      </c>
      <c r="M553" t="s">
        <v>2517</v>
      </c>
      <c r="N553" t="s">
        <v>1743</v>
      </c>
      <c r="O553">
        <v>0</v>
      </c>
      <c r="P553" t="s">
        <v>2518</v>
      </c>
      <c r="Q553" t="s">
        <v>2518</v>
      </c>
      <c r="R553" t="s">
        <v>2518</v>
      </c>
      <c r="S553" t="s">
        <v>1745</v>
      </c>
      <c r="T553" t="s">
        <v>1745</v>
      </c>
      <c r="U553" t="s">
        <v>1746</v>
      </c>
      <c r="V553">
        <v>0</v>
      </c>
      <c r="W553" t="s">
        <v>2517</v>
      </c>
      <c r="X553" t="s">
        <v>1745</v>
      </c>
      <c r="Y553">
        <f>+VLOOKUP(Tabla24[[#This Row],[ItemCode]],'Hoja1 (2)'!$C$2:$H$732,6,FALSE)</f>
        <v>1100</v>
      </c>
      <c r="Z553">
        <f>+VLOOKUP(Tabla24[[#This Row],[ItemCode]],'Hoja1 (2)'!$C$2:$J$732,8,FALSE)</f>
        <v>1</v>
      </c>
      <c r="AA553">
        <f>+VLOOKUP(Tabla24[[#This Row],[ItemCode]],'Hoja1 (2)'!$C$2:$L$732,10,FALSE)</f>
        <v>42</v>
      </c>
      <c r="AB553" t="str">
        <f>+Tabla24[[#This Row],[ItemCode]]</f>
        <v>N20-20FLC90-77</v>
      </c>
      <c r="AC553" s="69" t="s">
        <v>183</v>
      </c>
      <c r="AD553" t="s">
        <v>183</v>
      </c>
      <c r="AE553">
        <v>39.799999999999997</v>
      </c>
      <c r="AF553">
        <v>39.799999999999997</v>
      </c>
      <c r="AG553" t="s">
        <v>2637</v>
      </c>
    </row>
    <row r="554" spans="1:33" x14ac:dyDescent="0.35">
      <c r="A554" t="s">
        <v>2600</v>
      </c>
      <c r="B554" t="str">
        <f t="shared" si="8"/>
        <v>11001425637</v>
      </c>
      <c r="C554">
        <f>+VLOOKUP(E554,'Hoja1 (2)'!$C$2:$O$732,13,FALSE)</f>
        <v>1100142</v>
      </c>
      <c r="D554">
        <v>5637</v>
      </c>
      <c r="E554" t="s">
        <v>1111</v>
      </c>
      <c r="F554">
        <f>+VLOOKUP(E554,'Hoja1 (2)'!$C$2:$O$732,13,FALSE)</f>
        <v>1100142</v>
      </c>
      <c r="G554" t="s">
        <v>1112</v>
      </c>
      <c r="H554" t="s">
        <v>1743</v>
      </c>
      <c r="I554">
        <v>110</v>
      </c>
      <c r="J554" t="s">
        <v>2517</v>
      </c>
      <c r="K554" t="s">
        <v>2517</v>
      </c>
      <c r="L554" t="s">
        <v>2517</v>
      </c>
      <c r="M554" t="s">
        <v>2517</v>
      </c>
      <c r="N554" t="s">
        <v>1743</v>
      </c>
      <c r="O554">
        <v>0</v>
      </c>
      <c r="P554" t="s">
        <v>2518</v>
      </c>
      <c r="Q554" t="s">
        <v>2518</v>
      </c>
      <c r="R554" t="s">
        <v>2518</v>
      </c>
      <c r="S554" t="s">
        <v>1745</v>
      </c>
      <c r="T554" t="s">
        <v>1745</v>
      </c>
      <c r="U554" t="s">
        <v>1746</v>
      </c>
      <c r="V554">
        <v>4</v>
      </c>
      <c r="W554" t="s">
        <v>2518</v>
      </c>
      <c r="X554" t="s">
        <v>1745</v>
      </c>
      <c r="Y554">
        <f>+VLOOKUP(Tabla24[[#This Row],[ItemCode]],'Hoja1 (2)'!$C$2:$H$732,6,FALSE)</f>
        <v>1100</v>
      </c>
      <c r="Z554">
        <f>+VLOOKUP(Tabla24[[#This Row],[ItemCode]],'Hoja1 (2)'!$C$2:$J$732,8,FALSE)</f>
        <v>1</v>
      </c>
      <c r="AA554">
        <f>+VLOOKUP(Tabla24[[#This Row],[ItemCode]],'Hoja1 (2)'!$C$2:$L$732,10,FALSE)</f>
        <v>42</v>
      </c>
      <c r="AB554" t="str">
        <f>+Tabla24[[#This Row],[ItemCode]]</f>
        <v>N20-20FLH90-120</v>
      </c>
      <c r="AC554" s="69" t="s">
        <v>1111</v>
      </c>
      <c r="AD554" t="s">
        <v>1111</v>
      </c>
      <c r="AE554">
        <v>62.083300000000001</v>
      </c>
      <c r="AF554">
        <v>62.083300000000001</v>
      </c>
      <c r="AG554" t="s">
        <v>2637</v>
      </c>
    </row>
    <row r="555" spans="1:33" x14ac:dyDescent="0.35">
      <c r="A555" t="s">
        <v>2601</v>
      </c>
      <c r="B555" t="str">
        <f t="shared" si="8"/>
        <v>11001425638</v>
      </c>
      <c r="C555">
        <f>+VLOOKUP(E555,'Hoja1 (2)'!$C$2:$O$732,13,FALSE)</f>
        <v>1100142</v>
      </c>
      <c r="D555">
        <v>5638</v>
      </c>
      <c r="E555" t="s">
        <v>680</v>
      </c>
      <c r="F555">
        <f>+VLOOKUP(E555,'Hoja1 (2)'!$C$2:$O$732,13,FALSE)</f>
        <v>1100142</v>
      </c>
      <c r="G555" t="s">
        <v>681</v>
      </c>
      <c r="H555" t="s">
        <v>1743</v>
      </c>
      <c r="I555">
        <v>110</v>
      </c>
      <c r="J555" t="s">
        <v>2517</v>
      </c>
      <c r="K555" t="s">
        <v>2517</v>
      </c>
      <c r="L555" t="s">
        <v>2517</v>
      </c>
      <c r="M555" t="s">
        <v>2517</v>
      </c>
      <c r="N555" t="s">
        <v>1743</v>
      </c>
      <c r="O555">
        <v>0</v>
      </c>
      <c r="P555" t="s">
        <v>2518</v>
      </c>
      <c r="Q555" t="s">
        <v>2518</v>
      </c>
      <c r="R555" t="s">
        <v>2518</v>
      </c>
      <c r="S555" t="s">
        <v>1745</v>
      </c>
      <c r="T555" t="s">
        <v>1745</v>
      </c>
      <c r="U555" t="s">
        <v>1746</v>
      </c>
      <c r="V555">
        <v>0</v>
      </c>
      <c r="W555" t="s">
        <v>2518</v>
      </c>
      <c r="X555" t="s">
        <v>1745</v>
      </c>
      <c r="Y555">
        <f>+VLOOKUP(Tabla24[[#This Row],[ItemCode]],'Hoja1 (2)'!$C$2:$H$732,6,FALSE)</f>
        <v>1100</v>
      </c>
      <c r="Z555">
        <f>+VLOOKUP(Tabla24[[#This Row],[ItemCode]],'Hoja1 (2)'!$C$2:$J$732,8,FALSE)</f>
        <v>1</v>
      </c>
      <c r="AA555">
        <f>+VLOOKUP(Tabla24[[#This Row],[ItemCode]],'Hoja1 (2)'!$C$2:$L$732,10,FALSE)</f>
        <v>42</v>
      </c>
      <c r="AB555" t="str">
        <f>+Tabla24[[#This Row],[ItemCode]]</f>
        <v>N20-20MJ</v>
      </c>
      <c r="AC555" s="69" t="s">
        <v>680</v>
      </c>
      <c r="AD555" t="s">
        <v>680</v>
      </c>
      <c r="AE555">
        <v>33.304000000000002</v>
      </c>
      <c r="AF555">
        <v>33.304000000000002</v>
      </c>
      <c r="AG555" t="s">
        <v>2637</v>
      </c>
    </row>
    <row r="556" spans="1:33" x14ac:dyDescent="0.35">
      <c r="A556" t="s">
        <v>2602</v>
      </c>
      <c r="B556" t="str">
        <f t="shared" si="8"/>
        <v>11001425639</v>
      </c>
      <c r="C556">
        <f>+VLOOKUP(E556,'Hoja1 (2)'!$C$2:$O$732,13,FALSE)</f>
        <v>1100142</v>
      </c>
      <c r="D556">
        <v>5639</v>
      </c>
      <c r="E556" t="s">
        <v>783</v>
      </c>
      <c r="F556">
        <f>+VLOOKUP(E556,'Hoja1 (2)'!$C$2:$O$732,13,FALSE)</f>
        <v>1100142</v>
      </c>
      <c r="G556" t="s">
        <v>784</v>
      </c>
      <c r="H556" t="s">
        <v>1743</v>
      </c>
      <c r="I556">
        <v>110</v>
      </c>
      <c r="J556" t="s">
        <v>2517</v>
      </c>
      <c r="K556" t="s">
        <v>2517</v>
      </c>
      <c r="L556" t="s">
        <v>2517</v>
      </c>
      <c r="M556" t="s">
        <v>2517</v>
      </c>
      <c r="N556" t="s">
        <v>1743</v>
      </c>
      <c r="O556">
        <v>0</v>
      </c>
      <c r="P556" t="s">
        <v>2518</v>
      </c>
      <c r="Q556" t="s">
        <v>2518</v>
      </c>
      <c r="R556" t="s">
        <v>2518</v>
      </c>
      <c r="S556" t="s">
        <v>1745</v>
      </c>
      <c r="T556" t="s">
        <v>1745</v>
      </c>
      <c r="U556" t="s">
        <v>1746</v>
      </c>
      <c r="V556">
        <v>1</v>
      </c>
      <c r="W556" t="s">
        <v>2518</v>
      </c>
      <c r="X556" t="s">
        <v>1745</v>
      </c>
      <c r="Y556">
        <f>+VLOOKUP(Tabla24[[#This Row],[ItemCode]],'Hoja1 (2)'!$C$2:$H$732,6,FALSE)</f>
        <v>1100</v>
      </c>
      <c r="Z556">
        <f>+VLOOKUP(Tabla24[[#This Row],[ItemCode]],'Hoja1 (2)'!$C$2:$J$732,8,FALSE)</f>
        <v>1</v>
      </c>
      <c r="AA556">
        <f>+VLOOKUP(Tabla24[[#This Row],[ItemCode]],'Hoja1 (2)'!$C$2:$L$732,10,FALSE)</f>
        <v>42</v>
      </c>
      <c r="AB556" t="str">
        <f>+Tabla24[[#This Row],[ItemCode]]</f>
        <v>N20-20MP</v>
      </c>
      <c r="AC556" s="69" t="s">
        <v>783</v>
      </c>
      <c r="AD556" t="s">
        <v>783</v>
      </c>
      <c r="AE556">
        <v>22.9207</v>
      </c>
      <c r="AF556">
        <v>22.9207</v>
      </c>
      <c r="AG556" t="s">
        <v>2637</v>
      </c>
    </row>
    <row r="557" spans="1:33" x14ac:dyDescent="0.35">
      <c r="A557" t="s">
        <v>2825</v>
      </c>
      <c r="B557" t="str">
        <f t="shared" si="8"/>
        <v>11001425640</v>
      </c>
      <c r="C557">
        <f>+VLOOKUP(E557,'Hoja1 (2)'!$C$2:$O$732,13,FALSE)</f>
        <v>1100142</v>
      </c>
      <c r="D557">
        <v>5640</v>
      </c>
      <c r="E557" t="s">
        <v>1127</v>
      </c>
      <c r="F557">
        <f>+VLOOKUP(E557,'Hoja1 (2)'!$C$2:$O$732,13,FALSE)</f>
        <v>1100142</v>
      </c>
      <c r="G557" t="s">
        <v>1781</v>
      </c>
      <c r="H557" t="s">
        <v>1743</v>
      </c>
      <c r="I557">
        <v>110</v>
      </c>
      <c r="J557" t="s">
        <v>2517</v>
      </c>
      <c r="K557" t="s">
        <v>2517</v>
      </c>
      <c r="L557" t="s">
        <v>2517</v>
      </c>
      <c r="M557" t="s">
        <v>2517</v>
      </c>
      <c r="N557" t="s">
        <v>1743</v>
      </c>
      <c r="O557">
        <v>0</v>
      </c>
      <c r="P557" t="s">
        <v>2518</v>
      </c>
      <c r="Q557" t="s">
        <v>2518</v>
      </c>
      <c r="R557" t="s">
        <v>2518</v>
      </c>
      <c r="S557" t="s">
        <v>1745</v>
      </c>
      <c r="T557" t="s">
        <v>1745</v>
      </c>
      <c r="U557" t="s">
        <v>1746</v>
      </c>
      <c r="V557">
        <v>0</v>
      </c>
      <c r="W557" t="s">
        <v>2517</v>
      </c>
      <c r="X557" t="s">
        <v>1745</v>
      </c>
      <c r="Y557">
        <f>+VLOOKUP(Tabla24[[#This Row],[ItemCode]],'Hoja1 (2)'!$C$2:$H$732,6,FALSE)</f>
        <v>1100</v>
      </c>
      <c r="Z557">
        <f>+VLOOKUP(Tabla24[[#This Row],[ItemCode]],'Hoja1 (2)'!$C$2:$J$732,8,FALSE)</f>
        <v>1</v>
      </c>
      <c r="AA557">
        <f>+VLOOKUP(Tabla24[[#This Row],[ItemCode]],'Hoja1 (2)'!$C$2:$L$732,10,FALSE)</f>
        <v>42</v>
      </c>
      <c r="AB557" t="str">
        <f>+Tabla24[[#This Row],[ItemCode]]</f>
        <v>N20-24FL90-130</v>
      </c>
      <c r="AC557" s="69" t="s">
        <v>1127</v>
      </c>
      <c r="AD557" t="s">
        <v>1127</v>
      </c>
      <c r="AE557">
        <v>72.566900000000004</v>
      </c>
      <c r="AF557">
        <v>72.566900000000004</v>
      </c>
      <c r="AG557" t="s">
        <v>2637</v>
      </c>
    </row>
    <row r="558" spans="1:33" x14ac:dyDescent="0.35">
      <c r="A558" t="s">
        <v>2826</v>
      </c>
      <c r="B558" t="str">
        <f t="shared" si="8"/>
        <v>11001425641</v>
      </c>
      <c r="C558">
        <f>+VLOOKUP(E558,'Hoja1 (2)'!$C$2:$O$732,13,FALSE)</f>
        <v>1100142</v>
      </c>
      <c r="D558">
        <v>5641</v>
      </c>
      <c r="E558" t="s">
        <v>496</v>
      </c>
      <c r="F558">
        <f>+VLOOKUP(E558,'Hoja1 (2)'!$C$2:$O$732,13,FALSE)</f>
        <v>1100142</v>
      </c>
      <c r="G558" t="s">
        <v>497</v>
      </c>
      <c r="H558" t="s">
        <v>1743</v>
      </c>
      <c r="I558">
        <v>110</v>
      </c>
      <c r="J558" t="s">
        <v>2517</v>
      </c>
      <c r="K558" t="s">
        <v>2517</v>
      </c>
      <c r="L558" t="s">
        <v>2517</v>
      </c>
      <c r="M558" t="s">
        <v>2517</v>
      </c>
      <c r="N558" t="s">
        <v>1743</v>
      </c>
      <c r="O558">
        <v>0</v>
      </c>
      <c r="P558" t="s">
        <v>2518</v>
      </c>
      <c r="Q558" t="s">
        <v>2518</v>
      </c>
      <c r="R558" t="s">
        <v>2518</v>
      </c>
      <c r="S558" t="s">
        <v>1745</v>
      </c>
      <c r="T558" t="s">
        <v>1745</v>
      </c>
      <c r="U558" t="s">
        <v>1746</v>
      </c>
      <c r="V558">
        <v>0</v>
      </c>
      <c r="W558" t="s">
        <v>2518</v>
      </c>
      <c r="X558" t="s">
        <v>1745</v>
      </c>
      <c r="Y558">
        <f>+VLOOKUP(Tabla24[[#This Row],[ItemCode]],'Hoja1 (2)'!$C$2:$H$732,6,FALSE)</f>
        <v>1100</v>
      </c>
      <c r="Z558">
        <f>+VLOOKUP(Tabla24[[#This Row],[ItemCode]],'Hoja1 (2)'!$C$2:$J$732,8,FALSE)</f>
        <v>1</v>
      </c>
      <c r="AA558">
        <f>+VLOOKUP(Tabla24[[#This Row],[ItemCode]],'Hoja1 (2)'!$C$2:$L$732,10,FALSE)</f>
        <v>42</v>
      </c>
      <c r="AB558" t="str">
        <f>+Tabla24[[#This Row],[ItemCode]]</f>
        <v>N20-24FLC45</v>
      </c>
      <c r="AC558" s="69" t="s">
        <v>496</v>
      </c>
      <c r="AD558" t="s">
        <v>496</v>
      </c>
      <c r="AE558">
        <v>66.236199999999997</v>
      </c>
      <c r="AF558">
        <v>66.236199999999997</v>
      </c>
      <c r="AG558" t="s">
        <v>2637</v>
      </c>
    </row>
    <row r="559" spans="1:33" x14ac:dyDescent="0.35">
      <c r="A559" t="s">
        <v>2827</v>
      </c>
      <c r="B559" t="str">
        <f t="shared" si="8"/>
        <v>11001425642</v>
      </c>
      <c r="C559">
        <f>+VLOOKUP(E559,'Hoja1 (2)'!$C$2:$O$732,13,FALSE)</f>
        <v>1100142</v>
      </c>
      <c r="D559">
        <v>5642</v>
      </c>
      <c r="E559" t="s">
        <v>129</v>
      </c>
      <c r="F559">
        <f>+VLOOKUP(E559,'Hoja1 (2)'!$C$2:$O$732,13,FALSE)</f>
        <v>1100142</v>
      </c>
      <c r="G559" t="s">
        <v>130</v>
      </c>
      <c r="H559" t="s">
        <v>1743</v>
      </c>
      <c r="I559">
        <v>110</v>
      </c>
      <c r="J559" t="s">
        <v>2517</v>
      </c>
      <c r="K559" t="s">
        <v>2517</v>
      </c>
      <c r="L559" t="s">
        <v>2517</v>
      </c>
      <c r="M559" t="s">
        <v>2517</v>
      </c>
      <c r="N559" t="s">
        <v>1743</v>
      </c>
      <c r="O559">
        <v>0</v>
      </c>
      <c r="P559" t="s">
        <v>2518</v>
      </c>
      <c r="Q559" t="s">
        <v>2518</v>
      </c>
      <c r="R559" t="s">
        <v>2518</v>
      </c>
      <c r="S559" t="s">
        <v>1745</v>
      </c>
      <c r="T559" t="s">
        <v>1745</v>
      </c>
      <c r="U559" t="s">
        <v>1746</v>
      </c>
      <c r="V559">
        <v>0</v>
      </c>
      <c r="W559" t="s">
        <v>2517</v>
      </c>
      <c r="X559" t="s">
        <v>1745</v>
      </c>
      <c r="Y559">
        <f>+VLOOKUP(Tabla24[[#This Row],[ItemCode]],'Hoja1 (2)'!$C$2:$H$732,6,FALSE)</f>
        <v>1100</v>
      </c>
      <c r="Z559">
        <f>+VLOOKUP(Tabla24[[#This Row],[ItemCode]],'Hoja1 (2)'!$C$2:$J$732,8,FALSE)</f>
        <v>1</v>
      </c>
      <c r="AA559">
        <f>+VLOOKUP(Tabla24[[#This Row],[ItemCode]],'Hoja1 (2)'!$C$2:$L$732,10,FALSE)</f>
        <v>42</v>
      </c>
      <c r="AB559" t="str">
        <f>+Tabla24[[#This Row],[ItemCode]]</f>
        <v>N20-24FLH90-076</v>
      </c>
      <c r="AC559" s="69" t="s">
        <v>129</v>
      </c>
      <c r="AD559" t="s">
        <v>129</v>
      </c>
      <c r="AE559">
        <v>63.9895</v>
      </c>
      <c r="AF559">
        <v>63.9895</v>
      </c>
      <c r="AG559" t="s">
        <v>2637</v>
      </c>
    </row>
    <row r="560" spans="1:33" x14ac:dyDescent="0.35">
      <c r="A560" t="s">
        <v>2828</v>
      </c>
      <c r="B560" t="str">
        <f t="shared" si="8"/>
        <v>11001425643</v>
      </c>
      <c r="C560">
        <f>+VLOOKUP(E560,'Hoja1 (2)'!$C$2:$O$732,13,FALSE)</f>
        <v>1100142</v>
      </c>
      <c r="D560">
        <v>5643</v>
      </c>
      <c r="E560" t="s">
        <v>71</v>
      </c>
      <c r="F560">
        <f>+VLOOKUP(E560,'Hoja1 (2)'!$C$2:$O$732,13,FALSE)</f>
        <v>1100142</v>
      </c>
      <c r="G560" t="s">
        <v>72</v>
      </c>
      <c r="H560" t="s">
        <v>1743</v>
      </c>
      <c r="I560">
        <v>110</v>
      </c>
      <c r="J560" t="s">
        <v>2517</v>
      </c>
      <c r="K560" t="s">
        <v>2517</v>
      </c>
      <c r="L560" t="s">
        <v>2517</v>
      </c>
      <c r="M560" t="s">
        <v>2517</v>
      </c>
      <c r="N560" t="s">
        <v>1743</v>
      </c>
      <c r="O560">
        <v>0</v>
      </c>
      <c r="P560" t="s">
        <v>2518</v>
      </c>
      <c r="Q560" t="s">
        <v>2518</v>
      </c>
      <c r="R560" t="s">
        <v>2518</v>
      </c>
      <c r="S560" t="s">
        <v>1745</v>
      </c>
      <c r="T560" t="s">
        <v>1745</v>
      </c>
      <c r="U560" t="s">
        <v>1746</v>
      </c>
      <c r="V560">
        <v>0</v>
      </c>
      <c r="W560" t="s">
        <v>2517</v>
      </c>
      <c r="X560" t="s">
        <v>1745</v>
      </c>
      <c r="Y560">
        <f>+VLOOKUP(Tabla24[[#This Row],[ItemCode]],'Hoja1 (2)'!$C$2:$H$732,6,FALSE)</f>
        <v>1100</v>
      </c>
      <c r="Z560">
        <f>+VLOOKUP(Tabla24[[#This Row],[ItemCode]],'Hoja1 (2)'!$C$2:$J$732,8,FALSE)</f>
        <v>1</v>
      </c>
      <c r="AA560">
        <f>+VLOOKUP(Tabla24[[#This Row],[ItemCode]],'Hoja1 (2)'!$C$2:$L$732,10,FALSE)</f>
        <v>42</v>
      </c>
      <c r="AB560" t="str">
        <f>+Tabla24[[#This Row],[ItemCode]]</f>
        <v>N20-24FLH90M</v>
      </c>
      <c r="AC560" s="69" t="s">
        <v>71</v>
      </c>
      <c r="AD560" t="s">
        <v>71</v>
      </c>
      <c r="AE560">
        <v>10</v>
      </c>
      <c r="AF560">
        <v>10</v>
      </c>
      <c r="AG560" t="s">
        <v>2637</v>
      </c>
    </row>
    <row r="561" spans="1:33" x14ac:dyDescent="0.35">
      <c r="A561" t="s">
        <v>2829</v>
      </c>
      <c r="B561" t="str">
        <f t="shared" si="8"/>
        <v>11001425644</v>
      </c>
      <c r="C561">
        <f>+VLOOKUP(E561,'Hoja1 (2)'!$C$2:$O$732,13,FALSE)</f>
        <v>1100142</v>
      </c>
      <c r="D561">
        <v>5644</v>
      </c>
      <c r="E561" t="s">
        <v>181</v>
      </c>
      <c r="F561">
        <f>+VLOOKUP(E561,'Hoja1 (2)'!$C$2:$O$732,13,FALSE)</f>
        <v>1100142</v>
      </c>
      <c r="G561" t="s">
        <v>182</v>
      </c>
      <c r="H561" t="s">
        <v>182</v>
      </c>
      <c r="I561">
        <v>110</v>
      </c>
      <c r="J561" t="s">
        <v>2517</v>
      </c>
      <c r="K561" t="s">
        <v>2517</v>
      </c>
      <c r="L561" t="s">
        <v>2517</v>
      </c>
      <c r="M561" t="s">
        <v>2517</v>
      </c>
      <c r="N561" t="s">
        <v>1743</v>
      </c>
      <c r="O561">
        <v>0</v>
      </c>
      <c r="P561" t="s">
        <v>2518</v>
      </c>
      <c r="Q561" t="s">
        <v>2518</v>
      </c>
      <c r="R561" t="s">
        <v>2518</v>
      </c>
      <c r="S561" t="s">
        <v>1745</v>
      </c>
      <c r="T561" t="s">
        <v>1745</v>
      </c>
      <c r="U561" t="s">
        <v>1746</v>
      </c>
      <c r="V561">
        <v>0</v>
      </c>
      <c r="W561" t="s">
        <v>2518</v>
      </c>
      <c r="X561" t="s">
        <v>1745</v>
      </c>
      <c r="Y561">
        <f>+VLOOKUP(Tabla24[[#This Row],[ItemCode]],'Hoja1 (2)'!$C$2:$H$732,6,FALSE)</f>
        <v>1100</v>
      </c>
      <c r="Z561">
        <f>+VLOOKUP(Tabla24[[#This Row],[ItemCode]],'Hoja1 (2)'!$C$2:$J$732,8,FALSE)</f>
        <v>1</v>
      </c>
      <c r="AA561">
        <f>+VLOOKUP(Tabla24[[#This Row],[ItemCode]],'Hoja1 (2)'!$C$2:$L$732,10,FALSE)</f>
        <v>42</v>
      </c>
      <c r="AB561" t="str">
        <f>+Tabla24[[#This Row],[ItemCode]]</f>
        <v>N20-36FK</v>
      </c>
      <c r="AC561" s="69" t="s">
        <v>181</v>
      </c>
      <c r="AD561" t="s">
        <v>181</v>
      </c>
      <c r="AE561">
        <v>54.458100000000002</v>
      </c>
      <c r="AF561">
        <v>54.458100000000002</v>
      </c>
      <c r="AG561" t="s">
        <v>2637</v>
      </c>
    </row>
    <row r="562" spans="1:33" x14ac:dyDescent="0.35">
      <c r="A562" t="s">
        <v>2830</v>
      </c>
      <c r="B562" t="str">
        <f t="shared" si="8"/>
        <v>11001425645</v>
      </c>
      <c r="C562">
        <f>+VLOOKUP(E562,'Hoja1 (2)'!$C$2:$O$732,13,FALSE)</f>
        <v>1100142</v>
      </c>
      <c r="D562">
        <v>5645</v>
      </c>
      <c r="E562" t="s">
        <v>7</v>
      </c>
      <c r="F562">
        <f>+VLOOKUP(E562,'Hoja1 (2)'!$C$2:$O$732,13,FALSE)</f>
        <v>1100142</v>
      </c>
      <c r="G562" t="s">
        <v>8</v>
      </c>
      <c r="H562" t="s">
        <v>1743</v>
      </c>
      <c r="I562">
        <v>110</v>
      </c>
      <c r="J562" t="s">
        <v>2517</v>
      </c>
      <c r="K562" t="s">
        <v>2517</v>
      </c>
      <c r="L562" t="s">
        <v>2517</v>
      </c>
      <c r="M562" t="s">
        <v>2517</v>
      </c>
      <c r="N562" t="s">
        <v>1743</v>
      </c>
      <c r="O562">
        <v>0</v>
      </c>
      <c r="P562" t="s">
        <v>2518</v>
      </c>
      <c r="Q562" t="s">
        <v>2518</v>
      </c>
      <c r="R562" t="s">
        <v>2518</v>
      </c>
      <c r="S562" t="s">
        <v>1745</v>
      </c>
      <c r="T562" t="s">
        <v>1745</v>
      </c>
      <c r="U562" t="s">
        <v>1746</v>
      </c>
      <c r="V562">
        <v>0</v>
      </c>
      <c r="W562" t="s">
        <v>2517</v>
      </c>
      <c r="X562" t="s">
        <v>1745</v>
      </c>
      <c r="Y562">
        <f>+VLOOKUP(Tabla24[[#This Row],[ItemCode]],'Hoja1 (2)'!$C$2:$H$732,6,FALSE)</f>
        <v>1100</v>
      </c>
      <c r="Z562">
        <f>+VLOOKUP(Tabla24[[#This Row],[ItemCode]],'Hoja1 (2)'!$C$2:$J$732,8,FALSE)</f>
        <v>1</v>
      </c>
      <c r="AA562">
        <f>+VLOOKUP(Tabla24[[#This Row],[ItemCode]],'Hoja1 (2)'!$C$2:$L$732,10,FALSE)</f>
        <v>42</v>
      </c>
      <c r="AB562" t="str">
        <f>+Tabla24[[#This Row],[ItemCode]]</f>
        <v>N20-45FML</v>
      </c>
      <c r="AC562" s="69" t="s">
        <v>7</v>
      </c>
      <c r="AD562" t="s">
        <v>7</v>
      </c>
      <c r="AE562">
        <v>44.889299999999999</v>
      </c>
      <c r="AF562">
        <v>44.889299999999999</v>
      </c>
      <c r="AG562" t="s">
        <v>2637</v>
      </c>
    </row>
    <row r="563" spans="1:33" x14ac:dyDescent="0.35">
      <c r="A563" t="s">
        <v>2831</v>
      </c>
      <c r="B563" t="str">
        <f t="shared" si="8"/>
        <v>11001425646</v>
      </c>
      <c r="C563">
        <f>+VLOOKUP(E563,'Hoja1 (2)'!$C$2:$O$732,13,FALSE)</f>
        <v>1100142</v>
      </c>
      <c r="D563">
        <v>5646</v>
      </c>
      <c r="E563" t="s">
        <v>1177</v>
      </c>
      <c r="F563">
        <f>+VLOOKUP(E563,'Hoja1 (2)'!$C$2:$O$732,13,FALSE)</f>
        <v>1100142</v>
      </c>
      <c r="G563" t="s">
        <v>1178</v>
      </c>
      <c r="H563" t="s">
        <v>1743</v>
      </c>
      <c r="I563">
        <v>110</v>
      </c>
      <c r="J563" t="s">
        <v>2517</v>
      </c>
      <c r="K563" t="s">
        <v>2517</v>
      </c>
      <c r="L563" t="s">
        <v>2517</v>
      </c>
      <c r="M563" t="s">
        <v>2517</v>
      </c>
      <c r="N563" t="s">
        <v>1743</v>
      </c>
      <c r="O563">
        <v>0</v>
      </c>
      <c r="P563" t="s">
        <v>2518</v>
      </c>
      <c r="Q563" t="s">
        <v>2518</v>
      </c>
      <c r="R563" t="s">
        <v>2518</v>
      </c>
      <c r="S563" t="s">
        <v>1745</v>
      </c>
      <c r="T563" t="s">
        <v>1745</v>
      </c>
      <c r="U563" t="s">
        <v>1746</v>
      </c>
      <c r="V563">
        <v>0</v>
      </c>
      <c r="W563" t="s">
        <v>2517</v>
      </c>
      <c r="X563" t="s">
        <v>1745</v>
      </c>
      <c r="Y563">
        <f>+VLOOKUP(Tabla24[[#This Row],[ItemCode]],'Hoja1 (2)'!$C$2:$H$732,6,FALSE)</f>
        <v>1100</v>
      </c>
      <c r="Z563">
        <f>+VLOOKUP(Tabla24[[#This Row],[ItemCode]],'Hoja1 (2)'!$C$2:$J$732,8,FALSE)</f>
        <v>1</v>
      </c>
      <c r="AA563">
        <f>+VLOOKUP(Tabla24[[#This Row],[ItemCode]],'Hoja1 (2)'!$C$2:$L$732,10,FALSE)</f>
        <v>42</v>
      </c>
      <c r="AB563" t="str">
        <f>+Tabla24[[#This Row],[ItemCode]]</f>
        <v>N20-45FML45</v>
      </c>
      <c r="AC563" s="69" t="s">
        <v>1177</v>
      </c>
      <c r="AD563" t="s">
        <v>1177</v>
      </c>
      <c r="AE563">
        <v>61.945500000000003</v>
      </c>
      <c r="AF563">
        <v>61.945500000000003</v>
      </c>
      <c r="AG563" t="s">
        <v>2637</v>
      </c>
    </row>
    <row r="564" spans="1:33" x14ac:dyDescent="0.35">
      <c r="A564" t="s">
        <v>2832</v>
      </c>
      <c r="B564" t="str">
        <f t="shared" si="8"/>
        <v>11001425647</v>
      </c>
      <c r="C564">
        <f>+VLOOKUP(E564,'Hoja1 (2)'!$C$2:$O$732,13,FALSE)</f>
        <v>1100142</v>
      </c>
      <c r="D564">
        <v>5647</v>
      </c>
      <c r="E564" t="s">
        <v>73</v>
      </c>
      <c r="F564">
        <f>+VLOOKUP(E564,'Hoja1 (2)'!$C$2:$O$732,13,FALSE)</f>
        <v>1100142</v>
      </c>
      <c r="G564" t="s">
        <v>74</v>
      </c>
      <c r="H564" t="s">
        <v>1743</v>
      </c>
      <c r="I564">
        <v>110</v>
      </c>
      <c r="J564" t="s">
        <v>2517</v>
      </c>
      <c r="K564" t="s">
        <v>2517</v>
      </c>
      <c r="L564" t="s">
        <v>2517</v>
      </c>
      <c r="M564" t="s">
        <v>2517</v>
      </c>
      <c r="N564" t="s">
        <v>1743</v>
      </c>
      <c r="O564">
        <v>0</v>
      </c>
      <c r="P564" t="s">
        <v>2518</v>
      </c>
      <c r="Q564" t="s">
        <v>2518</v>
      </c>
      <c r="R564" t="s">
        <v>2518</v>
      </c>
      <c r="S564" t="s">
        <v>1745</v>
      </c>
      <c r="T564" t="s">
        <v>1745</v>
      </c>
      <c r="U564" t="s">
        <v>1746</v>
      </c>
      <c r="V564">
        <v>0</v>
      </c>
      <c r="W564" t="s">
        <v>2517</v>
      </c>
      <c r="X564" t="s">
        <v>1745</v>
      </c>
      <c r="Y564">
        <f>+VLOOKUP(Tabla24[[#This Row],[ItemCode]],'Hoja1 (2)'!$C$2:$H$732,6,FALSE)</f>
        <v>1100</v>
      </c>
      <c r="Z564">
        <f>+VLOOKUP(Tabla24[[#This Row],[ItemCode]],'Hoja1 (2)'!$C$2:$J$732,8,FALSE)</f>
        <v>1</v>
      </c>
      <c r="AA564">
        <f>+VLOOKUP(Tabla24[[#This Row],[ItemCode]],'Hoja1 (2)'!$C$2:$L$732,10,FALSE)</f>
        <v>42</v>
      </c>
      <c r="AB564" t="str">
        <f>+Tabla24[[#This Row],[ItemCode]]</f>
        <v>N20-45FML90</v>
      </c>
      <c r="AC564" s="69" t="s">
        <v>73</v>
      </c>
      <c r="AD564" t="s">
        <v>73</v>
      </c>
      <c r="AE564">
        <v>66.674899999999994</v>
      </c>
      <c r="AF564">
        <v>66.674899999999994</v>
      </c>
      <c r="AG564" t="s">
        <v>2637</v>
      </c>
    </row>
    <row r="565" spans="1:33" x14ac:dyDescent="0.35">
      <c r="A565" t="s">
        <v>2833</v>
      </c>
      <c r="B565" t="str">
        <f t="shared" si="8"/>
        <v>11001425648</v>
      </c>
      <c r="C565">
        <f>+VLOOKUP(E565,'Hoja1 (2)'!$C$2:$O$732,13,FALSE)</f>
        <v>1100142</v>
      </c>
      <c r="D565">
        <v>5648</v>
      </c>
      <c r="E565" t="s">
        <v>752</v>
      </c>
      <c r="F565">
        <f>+VLOOKUP(E565,'Hoja1 (2)'!$C$2:$O$732,13,FALSE)</f>
        <v>1100142</v>
      </c>
      <c r="G565" t="s">
        <v>753</v>
      </c>
      <c r="H565" t="s">
        <v>1743</v>
      </c>
      <c r="I565">
        <v>110</v>
      </c>
      <c r="J565" t="s">
        <v>2517</v>
      </c>
      <c r="K565" t="s">
        <v>2517</v>
      </c>
      <c r="L565" t="s">
        <v>2517</v>
      </c>
      <c r="M565" t="s">
        <v>2517</v>
      </c>
      <c r="N565" t="s">
        <v>1743</v>
      </c>
      <c r="O565">
        <v>0</v>
      </c>
      <c r="P565" t="s">
        <v>2518</v>
      </c>
      <c r="Q565" t="s">
        <v>2518</v>
      </c>
      <c r="R565" t="s">
        <v>2518</v>
      </c>
      <c r="S565" t="s">
        <v>1745</v>
      </c>
      <c r="T565" t="s">
        <v>1745</v>
      </c>
      <c r="U565" t="s">
        <v>1746</v>
      </c>
      <c r="V565">
        <v>0</v>
      </c>
      <c r="W565" t="s">
        <v>2518</v>
      </c>
      <c r="X565" t="s">
        <v>1745</v>
      </c>
      <c r="Y565">
        <f>+VLOOKUP(Tabla24[[#This Row],[ItemCode]],'Hoja1 (2)'!$C$2:$H$732,6,FALSE)</f>
        <v>1100</v>
      </c>
      <c r="Z565">
        <f>+VLOOKUP(Tabla24[[#This Row],[ItemCode]],'Hoja1 (2)'!$C$2:$J$732,8,FALSE)</f>
        <v>1</v>
      </c>
      <c r="AA565">
        <f>+VLOOKUP(Tabla24[[#This Row],[ItemCode]],'Hoja1 (2)'!$C$2:$L$732,10,FALSE)</f>
        <v>42</v>
      </c>
      <c r="AB565" t="str">
        <f>+Tabla24[[#This Row],[ItemCode]]</f>
        <v>N24-24FF</v>
      </c>
      <c r="AC565" s="69" t="s">
        <v>752</v>
      </c>
      <c r="AD565" t="s">
        <v>752</v>
      </c>
      <c r="AE565">
        <v>70.318299999999994</v>
      </c>
      <c r="AF565">
        <v>70.318299999999994</v>
      </c>
      <c r="AG565" t="s">
        <v>2637</v>
      </c>
    </row>
    <row r="566" spans="1:33" x14ac:dyDescent="0.35">
      <c r="A566" t="s">
        <v>2834</v>
      </c>
      <c r="B566" t="str">
        <f t="shared" si="8"/>
        <v>11001425649</v>
      </c>
      <c r="C566">
        <f>+VLOOKUP(E566,'Hoja1 (2)'!$C$2:$O$732,13,FALSE)</f>
        <v>1100142</v>
      </c>
      <c r="D566">
        <v>5649</v>
      </c>
      <c r="E566" t="s">
        <v>815</v>
      </c>
      <c r="F566">
        <f>+VLOOKUP(E566,'Hoja1 (2)'!$C$2:$O$732,13,FALSE)</f>
        <v>1100142</v>
      </c>
      <c r="G566" t="s">
        <v>816</v>
      </c>
      <c r="H566" t="s">
        <v>1743</v>
      </c>
      <c r="I566">
        <v>110</v>
      </c>
      <c r="J566" t="s">
        <v>2517</v>
      </c>
      <c r="K566" t="s">
        <v>2517</v>
      </c>
      <c r="L566" t="s">
        <v>2517</v>
      </c>
      <c r="M566" t="s">
        <v>2517</v>
      </c>
      <c r="N566" t="s">
        <v>1743</v>
      </c>
      <c r="O566">
        <v>0</v>
      </c>
      <c r="P566" t="s">
        <v>2518</v>
      </c>
      <c r="Q566" t="s">
        <v>2518</v>
      </c>
      <c r="R566" t="s">
        <v>2518</v>
      </c>
      <c r="S566" t="s">
        <v>1745</v>
      </c>
      <c r="T566" t="s">
        <v>1745</v>
      </c>
      <c r="U566" t="s">
        <v>1746</v>
      </c>
      <c r="V566">
        <v>0</v>
      </c>
      <c r="W566" t="s">
        <v>2518</v>
      </c>
      <c r="X566" t="s">
        <v>1745</v>
      </c>
      <c r="Y566">
        <f>+VLOOKUP(Tabla24[[#This Row],[ItemCode]],'Hoja1 (2)'!$C$2:$H$732,6,FALSE)</f>
        <v>1100</v>
      </c>
      <c r="Z566">
        <f>+VLOOKUP(Tabla24[[#This Row],[ItemCode]],'Hoja1 (2)'!$C$2:$J$732,8,FALSE)</f>
        <v>1</v>
      </c>
      <c r="AA566">
        <f>+VLOOKUP(Tabla24[[#This Row],[ItemCode]],'Hoja1 (2)'!$C$2:$L$732,10,FALSE)</f>
        <v>42</v>
      </c>
      <c r="AB566" t="str">
        <f>+Tabla24[[#This Row],[ItemCode]]</f>
        <v>N24-24FF45</v>
      </c>
      <c r="AC566" s="69" t="s">
        <v>815</v>
      </c>
      <c r="AD566" t="s">
        <v>815</v>
      </c>
      <c r="AE566">
        <v>80.073999999999998</v>
      </c>
      <c r="AF566">
        <v>80.073999999999998</v>
      </c>
      <c r="AG566" t="s">
        <v>2637</v>
      </c>
    </row>
    <row r="567" spans="1:33" x14ac:dyDescent="0.35">
      <c r="A567" t="s">
        <v>2835</v>
      </c>
      <c r="B567" t="str">
        <f t="shared" si="8"/>
        <v>11001425650</v>
      </c>
      <c r="C567">
        <f>+VLOOKUP(E567,'Hoja1 (2)'!$C$2:$O$732,13,FALSE)</f>
        <v>1100142</v>
      </c>
      <c r="D567">
        <v>5650</v>
      </c>
      <c r="E567" t="s">
        <v>809</v>
      </c>
      <c r="F567">
        <f>+VLOOKUP(E567,'Hoja1 (2)'!$C$2:$O$732,13,FALSE)</f>
        <v>1100142</v>
      </c>
      <c r="G567" t="s">
        <v>810</v>
      </c>
      <c r="H567" t="s">
        <v>1743</v>
      </c>
      <c r="I567">
        <v>110</v>
      </c>
      <c r="J567" t="s">
        <v>2517</v>
      </c>
      <c r="K567" t="s">
        <v>2517</v>
      </c>
      <c r="L567" t="s">
        <v>2517</v>
      </c>
      <c r="M567" t="s">
        <v>2517</v>
      </c>
      <c r="N567" t="s">
        <v>1743</v>
      </c>
      <c r="O567">
        <v>0</v>
      </c>
      <c r="P567" t="s">
        <v>2518</v>
      </c>
      <c r="Q567" t="s">
        <v>2518</v>
      </c>
      <c r="R567" t="s">
        <v>2518</v>
      </c>
      <c r="S567" t="s">
        <v>1745</v>
      </c>
      <c r="T567" t="s">
        <v>1745</v>
      </c>
      <c r="U567" t="s">
        <v>1746</v>
      </c>
      <c r="V567">
        <v>0</v>
      </c>
      <c r="W567" t="s">
        <v>2517</v>
      </c>
      <c r="X567" t="s">
        <v>1745</v>
      </c>
      <c r="Y567">
        <f>+VLOOKUP(Tabla24[[#This Row],[ItemCode]],'Hoja1 (2)'!$C$2:$H$732,6,FALSE)</f>
        <v>1100</v>
      </c>
      <c r="Z567">
        <f>+VLOOKUP(Tabla24[[#This Row],[ItemCode]],'Hoja1 (2)'!$C$2:$J$732,8,FALSE)</f>
        <v>1</v>
      </c>
      <c r="AA567">
        <f>+VLOOKUP(Tabla24[[#This Row],[ItemCode]],'Hoja1 (2)'!$C$2:$L$732,10,FALSE)</f>
        <v>42</v>
      </c>
      <c r="AB567" t="str">
        <f>+Tabla24[[#This Row],[ItemCode]]</f>
        <v>N24-24FF90M</v>
      </c>
      <c r="AC567" s="69" t="s">
        <v>809</v>
      </c>
      <c r="AD567" t="s">
        <v>809</v>
      </c>
      <c r="AE567">
        <v>80.577600000000004</v>
      </c>
      <c r="AF567">
        <v>80.577600000000004</v>
      </c>
      <c r="AG567" t="s">
        <v>2637</v>
      </c>
    </row>
    <row r="568" spans="1:33" x14ac:dyDescent="0.35">
      <c r="A568" t="s">
        <v>2836</v>
      </c>
      <c r="B568" t="str">
        <f t="shared" si="8"/>
        <v>11001425651</v>
      </c>
      <c r="C568">
        <f>+VLOOKUP(E568,'Hoja1 (2)'!$C$2:$O$732,13,FALSE)</f>
        <v>1100142</v>
      </c>
      <c r="D568">
        <v>5651</v>
      </c>
      <c r="E568" t="s">
        <v>486</v>
      </c>
      <c r="F568">
        <f>+VLOOKUP(E568,'Hoja1 (2)'!$C$2:$O$732,13,FALSE)</f>
        <v>1100142</v>
      </c>
      <c r="G568" t="s">
        <v>487</v>
      </c>
      <c r="H568" t="s">
        <v>1743</v>
      </c>
      <c r="I568">
        <v>110</v>
      </c>
      <c r="J568" t="s">
        <v>2517</v>
      </c>
      <c r="K568" t="s">
        <v>2517</v>
      </c>
      <c r="L568" t="s">
        <v>2517</v>
      </c>
      <c r="M568" t="s">
        <v>2517</v>
      </c>
      <c r="N568" t="s">
        <v>1743</v>
      </c>
      <c r="O568">
        <v>0</v>
      </c>
      <c r="P568" t="s">
        <v>2518</v>
      </c>
      <c r="Q568" t="s">
        <v>2518</v>
      </c>
      <c r="R568" t="s">
        <v>2518</v>
      </c>
      <c r="S568" t="s">
        <v>1745</v>
      </c>
      <c r="T568" t="s">
        <v>1745</v>
      </c>
      <c r="U568" t="s">
        <v>1746</v>
      </c>
      <c r="V568">
        <v>4</v>
      </c>
      <c r="W568" t="s">
        <v>2518</v>
      </c>
      <c r="X568" t="s">
        <v>1745</v>
      </c>
      <c r="Y568">
        <f>+VLOOKUP(Tabla24[[#This Row],[ItemCode]],'Hoja1 (2)'!$C$2:$H$732,6,FALSE)</f>
        <v>1100</v>
      </c>
      <c r="Z568">
        <f>+VLOOKUP(Tabla24[[#This Row],[ItemCode]],'Hoja1 (2)'!$C$2:$J$732,8,FALSE)</f>
        <v>1</v>
      </c>
      <c r="AA568">
        <f>+VLOOKUP(Tabla24[[#This Row],[ItemCode]],'Hoja1 (2)'!$C$2:$L$732,10,FALSE)</f>
        <v>42</v>
      </c>
      <c r="AB568" t="str">
        <f>+Tabla24[[#This Row],[ItemCode]]</f>
        <v>N24-24FL45</v>
      </c>
      <c r="AC568" s="69" t="s">
        <v>486</v>
      </c>
      <c r="AD568" t="s">
        <v>486</v>
      </c>
      <c r="AE568">
        <v>63.3384</v>
      </c>
      <c r="AF568">
        <v>63.3384</v>
      </c>
      <c r="AG568" t="s">
        <v>2637</v>
      </c>
    </row>
    <row r="569" spans="1:33" x14ac:dyDescent="0.35">
      <c r="A569" t="s">
        <v>2837</v>
      </c>
      <c r="B569" t="str">
        <f t="shared" si="8"/>
        <v>11001425652</v>
      </c>
      <c r="C569">
        <f>+VLOOKUP(E569,'Hoja1 (2)'!$C$2:$O$732,13,FALSE)</f>
        <v>1100142</v>
      </c>
      <c r="D569">
        <v>5652</v>
      </c>
      <c r="E569" t="s">
        <v>479</v>
      </c>
      <c r="F569">
        <f>+VLOOKUP(E569,'Hoja1 (2)'!$C$2:$O$732,13,FALSE)</f>
        <v>1100142</v>
      </c>
      <c r="G569" t="s">
        <v>478</v>
      </c>
      <c r="H569" t="s">
        <v>1743</v>
      </c>
      <c r="I569">
        <v>110</v>
      </c>
      <c r="J569" t="s">
        <v>2517</v>
      </c>
      <c r="K569" t="s">
        <v>2517</v>
      </c>
      <c r="L569" t="s">
        <v>2517</v>
      </c>
      <c r="M569" t="s">
        <v>2517</v>
      </c>
      <c r="N569" t="s">
        <v>1743</v>
      </c>
      <c r="O569">
        <v>0</v>
      </c>
      <c r="P569" t="s">
        <v>2518</v>
      </c>
      <c r="Q569" t="s">
        <v>2518</v>
      </c>
      <c r="R569" t="s">
        <v>2518</v>
      </c>
      <c r="S569" t="s">
        <v>1745</v>
      </c>
      <c r="T569" t="s">
        <v>1745</v>
      </c>
      <c r="U569" t="s">
        <v>1746</v>
      </c>
      <c r="V569">
        <v>0</v>
      </c>
      <c r="W569" t="s">
        <v>2518</v>
      </c>
      <c r="X569" t="s">
        <v>1745</v>
      </c>
      <c r="Y569">
        <f>+VLOOKUP(Tabla24[[#This Row],[ItemCode]],'Hoja1 (2)'!$C$2:$H$732,6,FALSE)</f>
        <v>1100</v>
      </c>
      <c r="Z569">
        <f>+VLOOKUP(Tabla24[[#This Row],[ItemCode]],'Hoja1 (2)'!$C$2:$J$732,8,FALSE)</f>
        <v>1</v>
      </c>
      <c r="AA569">
        <f>+VLOOKUP(Tabla24[[#This Row],[ItemCode]],'Hoja1 (2)'!$C$2:$L$732,10,FALSE)</f>
        <v>42</v>
      </c>
      <c r="AB569" t="str">
        <f>+Tabla24[[#This Row],[ItemCode]]</f>
        <v>N24-24FLH</v>
      </c>
      <c r="AC569" s="69" t="s">
        <v>479</v>
      </c>
      <c r="AD569" t="s">
        <v>479</v>
      </c>
      <c r="AE569">
        <v>49.077599999999997</v>
      </c>
      <c r="AF569">
        <v>49.077599999999997</v>
      </c>
      <c r="AG569" t="s">
        <v>2637</v>
      </c>
    </row>
    <row r="570" spans="1:33" x14ac:dyDescent="0.35">
      <c r="A570" t="s">
        <v>2838</v>
      </c>
      <c r="B570" t="str">
        <f t="shared" si="8"/>
        <v>11001425653</v>
      </c>
      <c r="C570">
        <f>+VLOOKUP(E570,'Hoja1 (2)'!$C$2:$O$732,13,FALSE)</f>
        <v>1100142</v>
      </c>
      <c r="D570">
        <v>5653</v>
      </c>
      <c r="E570" t="s">
        <v>504</v>
      </c>
      <c r="F570">
        <f>+VLOOKUP(E570,'Hoja1 (2)'!$C$2:$O$732,13,FALSE)</f>
        <v>1100142</v>
      </c>
      <c r="G570" t="s">
        <v>505</v>
      </c>
      <c r="H570" t="s">
        <v>1743</v>
      </c>
      <c r="I570">
        <v>110</v>
      </c>
      <c r="J570" t="s">
        <v>2517</v>
      </c>
      <c r="K570" t="s">
        <v>2517</v>
      </c>
      <c r="L570" t="s">
        <v>2517</v>
      </c>
      <c r="M570" t="s">
        <v>2517</v>
      </c>
      <c r="N570" t="s">
        <v>1743</v>
      </c>
      <c r="O570">
        <v>0</v>
      </c>
      <c r="P570" t="s">
        <v>2518</v>
      </c>
      <c r="Q570" t="s">
        <v>2518</v>
      </c>
      <c r="R570" t="s">
        <v>2518</v>
      </c>
      <c r="S570" t="s">
        <v>1745</v>
      </c>
      <c r="T570" t="s">
        <v>1745</v>
      </c>
      <c r="U570" t="s">
        <v>1746</v>
      </c>
      <c r="V570">
        <v>0</v>
      </c>
      <c r="W570" t="s">
        <v>2518</v>
      </c>
      <c r="X570" t="s">
        <v>1745</v>
      </c>
      <c r="Y570">
        <f>+VLOOKUP(Tabla24[[#This Row],[ItemCode]],'Hoja1 (2)'!$C$2:$H$732,6,FALSE)</f>
        <v>1100</v>
      </c>
      <c r="Z570">
        <f>+VLOOKUP(Tabla24[[#This Row],[ItemCode]],'Hoja1 (2)'!$C$2:$J$732,8,FALSE)</f>
        <v>1</v>
      </c>
      <c r="AA570">
        <f>+VLOOKUP(Tabla24[[#This Row],[ItemCode]],'Hoja1 (2)'!$C$2:$L$732,10,FALSE)</f>
        <v>42</v>
      </c>
      <c r="AB570" t="str">
        <f>+Tabla24[[#This Row],[ItemCode]]</f>
        <v>N24-24FLH45</v>
      </c>
      <c r="AC570" s="69" t="s">
        <v>504</v>
      </c>
      <c r="AD570" t="s">
        <v>504</v>
      </c>
      <c r="AE570">
        <v>72.450800000000001</v>
      </c>
      <c r="AF570">
        <v>72.450800000000001</v>
      </c>
      <c r="AG570" t="s">
        <v>2637</v>
      </c>
    </row>
    <row r="571" spans="1:33" x14ac:dyDescent="0.35">
      <c r="A571" t="s">
        <v>2839</v>
      </c>
      <c r="B571" t="str">
        <f t="shared" si="8"/>
        <v>11001425654</v>
      </c>
      <c r="C571">
        <f>+VLOOKUP(E571,'Hoja1 (2)'!$C$2:$O$732,13,FALSE)</f>
        <v>1100142</v>
      </c>
      <c r="D571">
        <v>5654</v>
      </c>
      <c r="E571" t="s">
        <v>787</v>
      </c>
      <c r="F571">
        <f>+VLOOKUP(E571,'Hoja1 (2)'!$C$2:$O$732,13,FALSE)</f>
        <v>1100142</v>
      </c>
      <c r="G571" t="s">
        <v>788</v>
      </c>
      <c r="H571" t="s">
        <v>1743</v>
      </c>
      <c r="I571">
        <v>110</v>
      </c>
      <c r="J571" t="s">
        <v>2517</v>
      </c>
      <c r="K571" t="s">
        <v>2517</v>
      </c>
      <c r="L571" t="s">
        <v>2517</v>
      </c>
      <c r="M571" t="s">
        <v>2517</v>
      </c>
      <c r="N571" t="s">
        <v>1743</v>
      </c>
      <c r="O571">
        <v>0</v>
      </c>
      <c r="P571" t="s">
        <v>2518</v>
      </c>
      <c r="Q571" t="s">
        <v>2518</v>
      </c>
      <c r="R571" t="s">
        <v>2518</v>
      </c>
      <c r="S571" t="s">
        <v>1745</v>
      </c>
      <c r="T571" t="s">
        <v>1745</v>
      </c>
      <c r="U571" t="s">
        <v>1746</v>
      </c>
      <c r="V571">
        <v>0</v>
      </c>
      <c r="W571" t="s">
        <v>2518</v>
      </c>
      <c r="X571" t="s">
        <v>1745</v>
      </c>
      <c r="Y571">
        <f>+VLOOKUP(Tabla24[[#This Row],[ItemCode]],'Hoja1 (2)'!$C$2:$H$732,6,FALSE)</f>
        <v>1100</v>
      </c>
      <c r="Z571">
        <f>+VLOOKUP(Tabla24[[#This Row],[ItemCode]],'Hoja1 (2)'!$C$2:$J$732,8,FALSE)</f>
        <v>1</v>
      </c>
      <c r="AA571">
        <f>+VLOOKUP(Tabla24[[#This Row],[ItemCode]],'Hoja1 (2)'!$C$2:$L$732,10,FALSE)</f>
        <v>42</v>
      </c>
      <c r="AB571" t="str">
        <f>+Tabla24[[#This Row],[ItemCode]]</f>
        <v>N24-24MP</v>
      </c>
      <c r="AC571" s="69" t="s">
        <v>787</v>
      </c>
      <c r="AD571" t="s">
        <v>787</v>
      </c>
      <c r="AE571">
        <v>36.606999999999999</v>
      </c>
      <c r="AF571">
        <v>36.606999999999999</v>
      </c>
      <c r="AG571" t="s">
        <v>2637</v>
      </c>
    </row>
    <row r="572" spans="1:33" x14ac:dyDescent="0.35">
      <c r="A572" t="s">
        <v>2840</v>
      </c>
      <c r="B572" t="str">
        <f t="shared" si="8"/>
        <v>11001425655</v>
      </c>
      <c r="C572">
        <f>+VLOOKUP(E572,'Hoja1 (2)'!$C$2:$O$732,13,FALSE)</f>
        <v>1100142</v>
      </c>
      <c r="D572">
        <v>5655</v>
      </c>
      <c r="E572" t="s">
        <v>117</v>
      </c>
      <c r="F572">
        <f>+VLOOKUP(E572,'Hoja1 (2)'!$C$2:$O$732,13,FALSE)</f>
        <v>1100142</v>
      </c>
      <c r="G572" t="s">
        <v>118</v>
      </c>
      <c r="H572" t="s">
        <v>1743</v>
      </c>
      <c r="I572">
        <v>110</v>
      </c>
      <c r="J572" t="s">
        <v>2517</v>
      </c>
      <c r="K572" t="s">
        <v>2517</v>
      </c>
      <c r="L572" t="s">
        <v>2517</v>
      </c>
      <c r="M572" t="s">
        <v>2517</v>
      </c>
      <c r="N572" t="s">
        <v>1743</v>
      </c>
      <c r="O572">
        <v>0</v>
      </c>
      <c r="P572" t="s">
        <v>2518</v>
      </c>
      <c r="Q572" t="s">
        <v>2518</v>
      </c>
      <c r="R572" t="s">
        <v>2518</v>
      </c>
      <c r="S572" t="s">
        <v>1745</v>
      </c>
      <c r="T572" t="s">
        <v>1745</v>
      </c>
      <c r="U572" t="s">
        <v>1746</v>
      </c>
      <c r="V572">
        <v>0</v>
      </c>
      <c r="W572" t="s">
        <v>2517</v>
      </c>
      <c r="X572" t="s">
        <v>1745</v>
      </c>
      <c r="Y572">
        <f>+VLOOKUP(Tabla24[[#This Row],[ItemCode]],'Hoja1 (2)'!$C$2:$H$732,6,FALSE)</f>
        <v>1100</v>
      </c>
      <c r="Z572">
        <f>+VLOOKUP(Tabla24[[#This Row],[ItemCode]],'Hoja1 (2)'!$C$2:$J$732,8,FALSE)</f>
        <v>1</v>
      </c>
      <c r="AA572">
        <f>+VLOOKUP(Tabla24[[#This Row],[ItemCode]],'Hoja1 (2)'!$C$2:$L$732,10,FALSE)</f>
        <v>42</v>
      </c>
      <c r="AB572" t="str">
        <f>+Tabla24[[#This Row],[ItemCode]]</f>
        <v>N24-42FK</v>
      </c>
      <c r="AC572" s="69" t="s">
        <v>117</v>
      </c>
      <c r="AD572" t="s">
        <v>117</v>
      </c>
      <c r="AE572">
        <v>87.704999999999998</v>
      </c>
      <c r="AF572">
        <v>87.704999999999998</v>
      </c>
      <c r="AG572" t="s">
        <v>2637</v>
      </c>
    </row>
    <row r="573" spans="1:33" x14ac:dyDescent="0.35">
      <c r="A573" t="s">
        <v>2841</v>
      </c>
      <c r="B573" t="str">
        <f t="shared" si="8"/>
        <v>100025725656</v>
      </c>
      <c r="C573">
        <f>+VLOOKUP(E573,'Hoja1 (2)'!$C$2:$O$732,13,FALSE)</f>
        <v>10002572</v>
      </c>
      <c r="D573">
        <v>5656</v>
      </c>
      <c r="E573" t="s">
        <v>1671</v>
      </c>
      <c r="F573">
        <f>+VLOOKUP(E573,'Hoja1 (2)'!$C$2:$O$732,13,FALSE)</f>
        <v>10002572</v>
      </c>
      <c r="G573" t="s">
        <v>1672</v>
      </c>
      <c r="H573" t="s">
        <v>1743</v>
      </c>
      <c r="I573">
        <v>108</v>
      </c>
      <c r="J573" t="s">
        <v>2517</v>
      </c>
      <c r="K573" t="s">
        <v>2517</v>
      </c>
      <c r="L573" t="s">
        <v>2517</v>
      </c>
      <c r="M573" t="s">
        <v>2517</v>
      </c>
      <c r="N573" t="s">
        <v>1743</v>
      </c>
      <c r="O573">
        <v>0</v>
      </c>
      <c r="P573" t="s">
        <v>2518</v>
      </c>
      <c r="Q573" t="s">
        <v>2518</v>
      </c>
      <c r="R573" t="s">
        <v>2518</v>
      </c>
      <c r="S573" t="s">
        <v>1745</v>
      </c>
      <c r="T573" t="s">
        <v>1745</v>
      </c>
      <c r="U573" t="s">
        <v>1746</v>
      </c>
      <c r="V573">
        <v>0</v>
      </c>
      <c r="W573" t="s">
        <v>2518</v>
      </c>
      <c r="X573" t="s">
        <v>1745</v>
      </c>
      <c r="Y573">
        <f>+VLOOKUP(Tabla24[[#This Row],[ItemCode]],'Hoja1 (2)'!$C$2:$H$732,6,FALSE)</f>
        <v>1000</v>
      </c>
      <c r="Z573">
        <f>+VLOOKUP(Tabla24[[#This Row],[ItemCode]],'Hoja1 (2)'!$C$2:$J$732,8,FALSE)</f>
        <v>25</v>
      </c>
      <c r="AA573">
        <f>+VLOOKUP(Tabla24[[#This Row],[ItemCode]],'Hoja1 (2)'!$C$2:$L$732,10,FALSE)</f>
        <v>72</v>
      </c>
      <c r="AB573" t="str">
        <f>+Tabla24[[#This Row],[ItemCode]]</f>
        <v>PBLSS30</v>
      </c>
      <c r="AC573" s="69" t="s">
        <v>1671</v>
      </c>
      <c r="AD573" t="s">
        <v>1671</v>
      </c>
      <c r="AE573">
        <v>65.8</v>
      </c>
      <c r="AF573">
        <v>65.8</v>
      </c>
      <c r="AG573" t="s">
        <v>2637</v>
      </c>
    </row>
    <row r="574" spans="1:33" x14ac:dyDescent="0.35">
      <c r="A574" t="s">
        <v>2842</v>
      </c>
      <c r="B574" t="str">
        <f t="shared" si="8"/>
        <v>100026745657</v>
      </c>
      <c r="C574">
        <f>+VLOOKUP(E574,'Hoja1 (2)'!$C$2:$O$732,13,FALSE)</f>
        <v>10002674</v>
      </c>
      <c r="D574">
        <v>5657</v>
      </c>
      <c r="E574" t="s">
        <v>1334</v>
      </c>
      <c r="F574">
        <f>+VLOOKUP(E574,'Hoja1 (2)'!$C$2:$O$732,13,FALSE)</f>
        <v>10002674</v>
      </c>
      <c r="G574" t="s">
        <v>1335</v>
      </c>
      <c r="H574" t="s">
        <v>1743</v>
      </c>
      <c r="I574">
        <v>108</v>
      </c>
      <c r="J574" t="s">
        <v>2517</v>
      </c>
      <c r="K574" t="s">
        <v>2517</v>
      </c>
      <c r="L574" t="s">
        <v>2517</v>
      </c>
      <c r="M574" t="s">
        <v>2517</v>
      </c>
      <c r="N574" t="s">
        <v>1743</v>
      </c>
      <c r="O574">
        <v>0</v>
      </c>
      <c r="P574" t="s">
        <v>2518</v>
      </c>
      <c r="Q574" t="s">
        <v>2518</v>
      </c>
      <c r="R574" t="s">
        <v>2518</v>
      </c>
      <c r="S574" t="s">
        <v>1745</v>
      </c>
      <c r="T574" t="s">
        <v>1745</v>
      </c>
      <c r="U574" t="s">
        <v>1746</v>
      </c>
      <c r="V574">
        <v>0</v>
      </c>
      <c r="W574" t="s">
        <v>2517</v>
      </c>
      <c r="X574" t="s">
        <v>1745</v>
      </c>
      <c r="Y574">
        <f>+VLOOKUP(Tabla24[[#This Row],[ItemCode]],'Hoja1 (2)'!$C$2:$H$732,6,FALSE)</f>
        <v>1000</v>
      </c>
      <c r="Z574">
        <f>+VLOOKUP(Tabla24[[#This Row],[ItemCode]],'Hoja1 (2)'!$C$2:$J$732,8,FALSE)</f>
        <v>26</v>
      </c>
      <c r="AA574">
        <f>+VLOOKUP(Tabla24[[#This Row],[ItemCode]],'Hoja1 (2)'!$C$2:$L$732,10,FALSE)</f>
        <v>74</v>
      </c>
      <c r="AB574" t="str">
        <f>+Tabla24[[#This Row],[ItemCode]]</f>
        <v>PEM1403R1R11</v>
      </c>
      <c r="AC574" s="69" t="s">
        <v>1334</v>
      </c>
      <c r="AD574" t="s">
        <v>1334</v>
      </c>
      <c r="AE574">
        <v>2.7650000000000001</v>
      </c>
      <c r="AF574">
        <v>2.7650000000000001</v>
      </c>
      <c r="AG574" t="s">
        <v>2637</v>
      </c>
    </row>
    <row r="575" spans="1:33" x14ac:dyDescent="0.35">
      <c r="A575" t="s">
        <v>2387</v>
      </c>
      <c r="B575" t="str">
        <f t="shared" si="8"/>
        <v>100025745658</v>
      </c>
      <c r="C575">
        <f>+VLOOKUP(E575,'Hoja1 (2)'!$C$2:$O$732,13,FALSE)</f>
        <v>10002574</v>
      </c>
      <c r="D575">
        <v>5658</v>
      </c>
      <c r="E575" t="s">
        <v>1495</v>
      </c>
      <c r="F575">
        <f>+VLOOKUP(E575,'Hoja1 (2)'!$C$2:$O$732,13,FALSE)</f>
        <v>10002574</v>
      </c>
      <c r="G575" t="s">
        <v>1496</v>
      </c>
      <c r="H575" t="s">
        <v>1743</v>
      </c>
      <c r="I575">
        <v>108</v>
      </c>
      <c r="J575" t="s">
        <v>2517</v>
      </c>
      <c r="K575" t="s">
        <v>2517</v>
      </c>
      <c r="L575" t="s">
        <v>2517</v>
      </c>
      <c r="M575" t="s">
        <v>2517</v>
      </c>
      <c r="N575" t="s">
        <v>1743</v>
      </c>
      <c r="O575">
        <v>0</v>
      </c>
      <c r="P575" t="s">
        <v>2518</v>
      </c>
      <c r="Q575" t="s">
        <v>2518</v>
      </c>
      <c r="R575" t="s">
        <v>2518</v>
      </c>
      <c r="S575" t="s">
        <v>1745</v>
      </c>
      <c r="T575" t="s">
        <v>1745</v>
      </c>
      <c r="U575" t="s">
        <v>1746</v>
      </c>
      <c r="V575">
        <v>0</v>
      </c>
      <c r="W575" t="s">
        <v>2518</v>
      </c>
      <c r="X575" t="s">
        <v>1745</v>
      </c>
      <c r="Y575">
        <f>+VLOOKUP(Tabla24[[#This Row],[ItemCode]],'Hoja1 (2)'!$C$2:$H$732,6,FALSE)</f>
        <v>1000</v>
      </c>
      <c r="Z575">
        <f>+VLOOKUP(Tabla24[[#This Row],[ItemCode]],'Hoja1 (2)'!$C$2:$J$732,8,FALSE)</f>
        <v>25</v>
      </c>
      <c r="AA575">
        <f>+VLOOKUP(Tabla24[[#This Row],[ItemCode]],'Hoja1 (2)'!$C$2:$L$732,10,FALSE)</f>
        <v>74</v>
      </c>
      <c r="AB575" t="str">
        <f>+Tabla24[[#This Row],[ItemCode]]</f>
        <v>PEM1436R1R11</v>
      </c>
      <c r="AC575" s="69" t="s">
        <v>1495</v>
      </c>
      <c r="AD575" t="s">
        <v>1495</v>
      </c>
      <c r="AE575">
        <v>2.75</v>
      </c>
      <c r="AF575">
        <v>2.75</v>
      </c>
      <c r="AG575" t="s">
        <v>2637</v>
      </c>
    </row>
    <row r="576" spans="1:33" x14ac:dyDescent="0.35">
      <c r="A576" t="s">
        <v>2388</v>
      </c>
      <c r="B576" t="str">
        <f t="shared" si="8"/>
        <v>100025745659</v>
      </c>
      <c r="C576">
        <f>+VLOOKUP(E576,'Hoja1 (2)'!$C$2:$O$732,13,FALSE)</f>
        <v>10002574</v>
      </c>
      <c r="D576">
        <v>5659</v>
      </c>
      <c r="E576" t="s">
        <v>1491</v>
      </c>
      <c r="F576">
        <f>+VLOOKUP(E576,'Hoja1 (2)'!$C$2:$O$732,13,FALSE)</f>
        <v>10002574</v>
      </c>
      <c r="G576" t="s">
        <v>1492</v>
      </c>
      <c r="H576" t="s">
        <v>1743</v>
      </c>
      <c r="I576">
        <v>108</v>
      </c>
      <c r="J576" t="s">
        <v>2517</v>
      </c>
      <c r="K576" t="s">
        <v>2517</v>
      </c>
      <c r="L576" t="s">
        <v>2517</v>
      </c>
      <c r="M576" t="s">
        <v>2517</v>
      </c>
      <c r="N576" t="s">
        <v>1743</v>
      </c>
      <c r="O576">
        <v>0</v>
      </c>
      <c r="P576" t="s">
        <v>2518</v>
      </c>
      <c r="Q576" t="s">
        <v>2518</v>
      </c>
      <c r="R576" t="s">
        <v>2518</v>
      </c>
      <c r="S576" t="s">
        <v>1745</v>
      </c>
      <c r="T576" t="s">
        <v>1745</v>
      </c>
      <c r="U576" t="s">
        <v>1746</v>
      </c>
      <c r="V576">
        <v>2</v>
      </c>
      <c r="W576" t="s">
        <v>2518</v>
      </c>
      <c r="X576" t="s">
        <v>1745</v>
      </c>
      <c r="Y576">
        <f>+VLOOKUP(Tabla24[[#This Row],[ItemCode]],'Hoja1 (2)'!$C$2:$H$732,6,FALSE)</f>
        <v>1000</v>
      </c>
      <c r="Z576">
        <f>+VLOOKUP(Tabla24[[#This Row],[ItemCode]],'Hoja1 (2)'!$C$2:$J$732,8,FALSE)</f>
        <v>25</v>
      </c>
      <c r="AA576">
        <f>+VLOOKUP(Tabla24[[#This Row],[ItemCode]],'Hoja1 (2)'!$C$2:$L$732,10,FALSE)</f>
        <v>74</v>
      </c>
      <c r="AB576" t="str">
        <f>+Tabla24[[#This Row],[ItemCode]]</f>
        <v>PEM1437R1R11</v>
      </c>
      <c r="AC576" s="69" t="s">
        <v>1491</v>
      </c>
      <c r="AD576" t="s">
        <v>1491</v>
      </c>
      <c r="AE576">
        <v>2.83</v>
      </c>
      <c r="AF576">
        <v>2.83</v>
      </c>
      <c r="AG576" t="s">
        <v>2637</v>
      </c>
    </row>
    <row r="577" spans="1:33" x14ac:dyDescent="0.35">
      <c r="A577" t="s">
        <v>2389</v>
      </c>
      <c r="B577" t="str">
        <f t="shared" si="8"/>
        <v>100025745660</v>
      </c>
      <c r="C577">
        <f>+VLOOKUP(E577,'Hoja1 (2)'!$C$2:$O$732,13,FALSE)</f>
        <v>10002574</v>
      </c>
      <c r="D577">
        <v>5660</v>
      </c>
      <c r="E577" t="s">
        <v>1489</v>
      </c>
      <c r="F577">
        <f>+VLOOKUP(E577,'Hoja1 (2)'!$C$2:$O$732,13,FALSE)</f>
        <v>10002574</v>
      </c>
      <c r="G577" t="s">
        <v>1490</v>
      </c>
      <c r="H577" t="s">
        <v>1743</v>
      </c>
      <c r="I577">
        <v>108</v>
      </c>
      <c r="J577" t="s">
        <v>2517</v>
      </c>
      <c r="K577" t="s">
        <v>2517</v>
      </c>
      <c r="L577" t="s">
        <v>2517</v>
      </c>
      <c r="M577" t="s">
        <v>2517</v>
      </c>
      <c r="N577" t="s">
        <v>1743</v>
      </c>
      <c r="O577">
        <v>0</v>
      </c>
      <c r="P577" t="s">
        <v>2518</v>
      </c>
      <c r="Q577" t="s">
        <v>2518</v>
      </c>
      <c r="R577" t="s">
        <v>2518</v>
      </c>
      <c r="S577" t="s">
        <v>1745</v>
      </c>
      <c r="T577" t="s">
        <v>1745</v>
      </c>
      <c r="U577" t="s">
        <v>1746</v>
      </c>
      <c r="V577">
        <v>0</v>
      </c>
      <c r="W577" t="s">
        <v>2518</v>
      </c>
      <c r="X577" t="s">
        <v>1745</v>
      </c>
      <c r="Y577">
        <f>+VLOOKUP(Tabla24[[#This Row],[ItemCode]],'Hoja1 (2)'!$C$2:$H$732,6,FALSE)</f>
        <v>1000</v>
      </c>
      <c r="Z577">
        <f>+VLOOKUP(Tabla24[[#This Row],[ItemCode]],'Hoja1 (2)'!$C$2:$J$732,8,FALSE)</f>
        <v>25</v>
      </c>
      <c r="AA577">
        <f>+VLOOKUP(Tabla24[[#This Row],[ItemCode]],'Hoja1 (2)'!$C$2:$L$732,10,FALSE)</f>
        <v>74</v>
      </c>
      <c r="AB577" t="str">
        <f>+Tabla24[[#This Row],[ItemCode]]</f>
        <v>PEM1438R1R11</v>
      </c>
      <c r="AC577" s="69" t="s">
        <v>1489</v>
      </c>
      <c r="AD577" t="s">
        <v>1489</v>
      </c>
      <c r="AE577">
        <v>2.83</v>
      </c>
      <c r="AF577">
        <v>2.83</v>
      </c>
      <c r="AG577" t="s">
        <v>2637</v>
      </c>
    </row>
    <row r="578" spans="1:33" x14ac:dyDescent="0.35">
      <c r="A578" t="s">
        <v>2390</v>
      </c>
      <c r="B578" t="str">
        <f t="shared" si="8"/>
        <v>100025745661</v>
      </c>
      <c r="C578">
        <f>+VLOOKUP(E578,'Hoja1 (2)'!$C$2:$O$732,13,FALSE)</f>
        <v>10002574</v>
      </c>
      <c r="D578">
        <v>5661</v>
      </c>
      <c r="E578" t="s">
        <v>1493</v>
      </c>
      <c r="F578">
        <f>+VLOOKUP(E578,'Hoja1 (2)'!$C$2:$O$732,13,FALSE)</f>
        <v>10002574</v>
      </c>
      <c r="G578" t="s">
        <v>1494</v>
      </c>
      <c r="H578" t="s">
        <v>1743</v>
      </c>
      <c r="I578">
        <v>108</v>
      </c>
      <c r="J578" t="s">
        <v>2517</v>
      </c>
      <c r="K578" t="s">
        <v>2517</v>
      </c>
      <c r="L578" t="s">
        <v>2517</v>
      </c>
      <c r="M578" t="s">
        <v>2517</v>
      </c>
      <c r="N578" t="s">
        <v>1743</v>
      </c>
      <c r="O578">
        <v>0</v>
      </c>
      <c r="P578" t="s">
        <v>2518</v>
      </c>
      <c r="Q578" t="s">
        <v>2518</v>
      </c>
      <c r="R578" t="s">
        <v>2518</v>
      </c>
      <c r="S578" t="s">
        <v>1745</v>
      </c>
      <c r="T578" t="s">
        <v>1745</v>
      </c>
      <c r="U578" t="s">
        <v>1746</v>
      </c>
      <c r="V578">
        <v>0</v>
      </c>
      <c r="W578" t="s">
        <v>2518</v>
      </c>
      <c r="X578" t="s">
        <v>1745</v>
      </c>
      <c r="Y578">
        <f>+VLOOKUP(Tabla24[[#This Row],[ItemCode]],'Hoja1 (2)'!$C$2:$H$732,6,FALSE)</f>
        <v>1000</v>
      </c>
      <c r="Z578">
        <f>+VLOOKUP(Tabla24[[#This Row],[ItemCode]],'Hoja1 (2)'!$C$2:$J$732,8,FALSE)</f>
        <v>25</v>
      </c>
      <c r="AA578">
        <f>+VLOOKUP(Tabla24[[#This Row],[ItemCode]],'Hoja1 (2)'!$C$2:$L$732,10,FALSE)</f>
        <v>74</v>
      </c>
      <c r="AB578" t="str">
        <f>+Tabla24[[#This Row],[ItemCode]]</f>
        <v>PEM1440R1R11</v>
      </c>
      <c r="AC578" s="69" t="s">
        <v>1493</v>
      </c>
      <c r="AD578" t="s">
        <v>1493</v>
      </c>
      <c r="AE578">
        <v>2.83</v>
      </c>
      <c r="AF578">
        <v>2.83</v>
      </c>
      <c r="AG578" t="s">
        <v>2637</v>
      </c>
    </row>
    <row r="579" spans="1:33" x14ac:dyDescent="0.35">
      <c r="A579" t="s">
        <v>2391</v>
      </c>
      <c r="B579" t="str">
        <f t="shared" ref="B579:B642" si="9">+CONCATENATE(C579,D579)</f>
        <v>100025745662</v>
      </c>
      <c r="C579">
        <f>+VLOOKUP(E579,'Hoja1 (2)'!$C$2:$O$732,13,FALSE)</f>
        <v>10002574</v>
      </c>
      <c r="D579">
        <v>5662</v>
      </c>
      <c r="E579" t="s">
        <v>1459</v>
      </c>
      <c r="F579">
        <f>+VLOOKUP(E579,'Hoja1 (2)'!$C$2:$O$732,13,FALSE)</f>
        <v>10002574</v>
      </c>
      <c r="G579" t="s">
        <v>1460</v>
      </c>
      <c r="H579" t="s">
        <v>1743</v>
      </c>
      <c r="I579">
        <v>108</v>
      </c>
      <c r="J579" t="s">
        <v>2517</v>
      </c>
      <c r="K579" t="s">
        <v>2517</v>
      </c>
      <c r="L579" t="s">
        <v>2517</v>
      </c>
      <c r="M579" t="s">
        <v>2517</v>
      </c>
      <c r="N579" t="s">
        <v>1743</v>
      </c>
      <c r="O579">
        <v>0</v>
      </c>
      <c r="P579" t="s">
        <v>2518</v>
      </c>
      <c r="Q579" t="s">
        <v>2518</v>
      </c>
      <c r="R579" t="s">
        <v>2518</v>
      </c>
      <c r="S579" t="s">
        <v>1745</v>
      </c>
      <c r="T579" t="s">
        <v>1745</v>
      </c>
      <c r="U579" t="s">
        <v>1746</v>
      </c>
      <c r="V579">
        <v>0</v>
      </c>
      <c r="W579" t="s">
        <v>2518</v>
      </c>
      <c r="X579" t="s">
        <v>1745</v>
      </c>
      <c r="Y579">
        <f>+VLOOKUP(Tabla24[[#This Row],[ItemCode]],'Hoja1 (2)'!$C$2:$H$732,6,FALSE)</f>
        <v>1000</v>
      </c>
      <c r="Z579">
        <f>+VLOOKUP(Tabla24[[#This Row],[ItemCode]],'Hoja1 (2)'!$C$2:$J$732,8,FALSE)</f>
        <v>25</v>
      </c>
      <c r="AA579">
        <f>+VLOOKUP(Tabla24[[#This Row],[ItemCode]],'Hoja1 (2)'!$C$2:$L$732,10,FALSE)</f>
        <v>74</v>
      </c>
      <c r="AB579" t="str">
        <f>+Tabla24[[#This Row],[ItemCode]]</f>
        <v>PEM211R1R11</v>
      </c>
      <c r="AC579" s="69" t="s">
        <v>1459</v>
      </c>
      <c r="AD579" t="s">
        <v>1459</v>
      </c>
      <c r="AE579">
        <v>2.75</v>
      </c>
      <c r="AF579">
        <v>2.75</v>
      </c>
      <c r="AG579" t="s">
        <v>2637</v>
      </c>
    </row>
    <row r="580" spans="1:33" x14ac:dyDescent="0.35">
      <c r="A580" t="s">
        <v>2392</v>
      </c>
      <c r="B580" t="str">
        <f t="shared" si="9"/>
        <v>100025745663</v>
      </c>
      <c r="C580">
        <f>+VLOOKUP(E580,'Hoja1 (2)'!$C$2:$O$732,13,FALSE)</f>
        <v>10002574</v>
      </c>
      <c r="D580">
        <v>5663</v>
      </c>
      <c r="E580" t="s">
        <v>1453</v>
      </c>
      <c r="F580">
        <f>+VLOOKUP(E580,'Hoja1 (2)'!$C$2:$O$732,13,FALSE)</f>
        <v>10002574</v>
      </c>
      <c r="G580" t="s">
        <v>1454</v>
      </c>
      <c r="H580" t="s">
        <v>1743</v>
      </c>
      <c r="I580">
        <v>108</v>
      </c>
      <c r="J580" t="s">
        <v>2517</v>
      </c>
      <c r="K580" t="s">
        <v>2517</v>
      </c>
      <c r="L580" t="s">
        <v>2517</v>
      </c>
      <c r="M580" t="s">
        <v>2517</v>
      </c>
      <c r="N580" t="s">
        <v>1743</v>
      </c>
      <c r="O580">
        <v>0</v>
      </c>
      <c r="P580" t="s">
        <v>2518</v>
      </c>
      <c r="Q580" t="s">
        <v>2518</v>
      </c>
      <c r="R580" t="s">
        <v>2518</v>
      </c>
      <c r="S580" t="s">
        <v>1745</v>
      </c>
      <c r="T580" t="s">
        <v>1745</v>
      </c>
      <c r="U580" t="s">
        <v>1746</v>
      </c>
      <c r="V580">
        <v>0</v>
      </c>
      <c r="W580" t="s">
        <v>2518</v>
      </c>
      <c r="X580" t="s">
        <v>1745</v>
      </c>
      <c r="Y580">
        <f>+VLOOKUP(Tabla24[[#This Row],[ItemCode]],'Hoja1 (2)'!$C$2:$H$732,6,FALSE)</f>
        <v>1000</v>
      </c>
      <c r="Z580">
        <f>+VLOOKUP(Tabla24[[#This Row],[ItemCode]],'Hoja1 (2)'!$C$2:$J$732,8,FALSE)</f>
        <v>25</v>
      </c>
      <c r="AA580">
        <f>+VLOOKUP(Tabla24[[#This Row],[ItemCode]],'Hoja1 (2)'!$C$2:$L$732,10,FALSE)</f>
        <v>74</v>
      </c>
      <c r="AB580" t="str">
        <f>+Tabla24[[#This Row],[ItemCode]]</f>
        <v>PEM212R1R11</v>
      </c>
      <c r="AC580" s="69" t="s">
        <v>1453</v>
      </c>
      <c r="AD580" t="s">
        <v>1453</v>
      </c>
      <c r="AE580">
        <v>2.83</v>
      </c>
      <c r="AF580">
        <v>2.83</v>
      </c>
      <c r="AG580" t="s">
        <v>2637</v>
      </c>
    </row>
    <row r="581" spans="1:33" x14ac:dyDescent="0.35">
      <c r="A581" t="s">
        <v>2393</v>
      </c>
      <c r="B581" t="str">
        <f t="shared" si="9"/>
        <v>100025745664</v>
      </c>
      <c r="C581">
        <f>+VLOOKUP(E581,'Hoja1 (2)'!$C$2:$O$732,13,FALSE)</f>
        <v>10002574</v>
      </c>
      <c r="D581">
        <v>5664</v>
      </c>
      <c r="E581" t="s">
        <v>1423</v>
      </c>
      <c r="F581">
        <f>+VLOOKUP(E581,'Hoja1 (2)'!$C$2:$O$732,13,FALSE)</f>
        <v>10002574</v>
      </c>
      <c r="G581" t="s">
        <v>1424</v>
      </c>
      <c r="H581" t="s">
        <v>1743</v>
      </c>
      <c r="I581">
        <v>108</v>
      </c>
      <c r="J581" t="s">
        <v>2517</v>
      </c>
      <c r="K581" t="s">
        <v>2517</v>
      </c>
      <c r="L581" t="s">
        <v>2517</v>
      </c>
      <c r="M581" t="s">
        <v>2517</v>
      </c>
      <c r="N581" t="s">
        <v>1743</v>
      </c>
      <c r="O581">
        <v>0</v>
      </c>
      <c r="P581" t="s">
        <v>2518</v>
      </c>
      <c r="Q581" t="s">
        <v>2518</v>
      </c>
      <c r="R581" t="s">
        <v>2518</v>
      </c>
      <c r="S581" t="s">
        <v>1745</v>
      </c>
      <c r="T581" t="s">
        <v>1745</v>
      </c>
      <c r="U581" t="s">
        <v>1746</v>
      </c>
      <c r="V581">
        <v>2</v>
      </c>
      <c r="W581" t="s">
        <v>2518</v>
      </c>
      <c r="X581" t="s">
        <v>1745</v>
      </c>
      <c r="Y581">
        <f>+VLOOKUP(Tabla24[[#This Row],[ItemCode]],'Hoja1 (2)'!$C$2:$H$732,6,FALSE)</f>
        <v>1000</v>
      </c>
      <c r="Z581">
        <f>+VLOOKUP(Tabla24[[#This Row],[ItemCode]],'Hoja1 (2)'!$C$2:$J$732,8,FALSE)</f>
        <v>25</v>
      </c>
      <c r="AA581">
        <f>+VLOOKUP(Tabla24[[#This Row],[ItemCode]],'Hoja1 (2)'!$C$2:$L$732,10,FALSE)</f>
        <v>74</v>
      </c>
      <c r="AB581" t="str">
        <f>+Tabla24[[#This Row],[ItemCode]]</f>
        <v>PEM213</v>
      </c>
      <c r="AC581" s="69" t="s">
        <v>1423</v>
      </c>
      <c r="AD581" t="s">
        <v>1423</v>
      </c>
      <c r="AE581">
        <v>3.28</v>
      </c>
      <c r="AF581">
        <v>3.28</v>
      </c>
      <c r="AG581" t="s">
        <v>2637</v>
      </c>
    </row>
    <row r="582" spans="1:33" x14ac:dyDescent="0.35">
      <c r="A582" t="s">
        <v>2394</v>
      </c>
      <c r="B582" t="str">
        <f t="shared" si="9"/>
        <v>100025745665</v>
      </c>
      <c r="C582">
        <f>+VLOOKUP(E582,'Hoja1 (2)'!$C$2:$O$732,13,FALSE)</f>
        <v>10002574</v>
      </c>
      <c r="D582">
        <v>5665</v>
      </c>
      <c r="E582" t="s">
        <v>1455</v>
      </c>
      <c r="F582">
        <f>+VLOOKUP(E582,'Hoja1 (2)'!$C$2:$O$732,13,FALSE)</f>
        <v>10002574</v>
      </c>
      <c r="G582" t="s">
        <v>1456</v>
      </c>
      <c r="H582" t="s">
        <v>1743</v>
      </c>
      <c r="I582">
        <v>108</v>
      </c>
      <c r="J582" t="s">
        <v>2517</v>
      </c>
      <c r="K582" t="s">
        <v>2517</v>
      </c>
      <c r="L582" t="s">
        <v>2517</v>
      </c>
      <c r="M582" t="s">
        <v>2517</v>
      </c>
      <c r="N582" t="s">
        <v>1743</v>
      </c>
      <c r="O582">
        <v>0</v>
      </c>
      <c r="P582" t="s">
        <v>2518</v>
      </c>
      <c r="Q582" t="s">
        <v>2518</v>
      </c>
      <c r="R582" t="s">
        <v>2518</v>
      </c>
      <c r="S582" t="s">
        <v>1745</v>
      </c>
      <c r="T582" t="s">
        <v>1745</v>
      </c>
      <c r="U582" t="s">
        <v>1746</v>
      </c>
      <c r="V582">
        <v>0</v>
      </c>
      <c r="W582" t="s">
        <v>2518</v>
      </c>
      <c r="X582" t="s">
        <v>1745</v>
      </c>
      <c r="Y582">
        <f>+VLOOKUP(Tabla24[[#This Row],[ItemCode]],'Hoja1 (2)'!$C$2:$H$732,6,FALSE)</f>
        <v>1000</v>
      </c>
      <c r="Z582">
        <f>+VLOOKUP(Tabla24[[#This Row],[ItemCode]],'Hoja1 (2)'!$C$2:$J$732,8,FALSE)</f>
        <v>25</v>
      </c>
      <c r="AA582">
        <f>+VLOOKUP(Tabla24[[#This Row],[ItemCode]],'Hoja1 (2)'!$C$2:$L$732,10,FALSE)</f>
        <v>74</v>
      </c>
      <c r="AB582" t="str">
        <f>+Tabla24[[#This Row],[ItemCode]]</f>
        <v>PEM216R1R11</v>
      </c>
      <c r="AC582" s="69" t="s">
        <v>1455</v>
      </c>
      <c r="AD582" t="s">
        <v>1455</v>
      </c>
      <c r="AE582">
        <v>2.83</v>
      </c>
      <c r="AF582">
        <v>2.83</v>
      </c>
      <c r="AG582" t="s">
        <v>2637</v>
      </c>
    </row>
    <row r="583" spans="1:33" x14ac:dyDescent="0.35">
      <c r="A583" t="s">
        <v>2395</v>
      </c>
      <c r="B583" t="str">
        <f t="shared" si="9"/>
        <v>100025745666</v>
      </c>
      <c r="C583">
        <f>+VLOOKUP(E583,'Hoja1 (2)'!$C$2:$O$732,13,FALSE)</f>
        <v>10002574</v>
      </c>
      <c r="D583">
        <v>5666</v>
      </c>
      <c r="E583" t="s">
        <v>1281</v>
      </c>
      <c r="F583">
        <f>+VLOOKUP(E583,'Hoja1 (2)'!$C$2:$O$732,13,FALSE)</f>
        <v>10002574</v>
      </c>
      <c r="G583" t="s">
        <v>1282</v>
      </c>
      <c r="H583" t="s">
        <v>1743</v>
      </c>
      <c r="I583">
        <v>108</v>
      </c>
      <c r="J583" t="s">
        <v>2517</v>
      </c>
      <c r="K583" t="s">
        <v>2517</v>
      </c>
      <c r="L583" t="s">
        <v>2517</v>
      </c>
      <c r="M583" t="s">
        <v>2517</v>
      </c>
      <c r="N583" t="s">
        <v>1743</v>
      </c>
      <c r="O583">
        <v>0</v>
      </c>
      <c r="P583" t="s">
        <v>2518</v>
      </c>
      <c r="Q583" t="s">
        <v>2518</v>
      </c>
      <c r="R583" t="s">
        <v>2518</v>
      </c>
      <c r="S583" t="s">
        <v>1745</v>
      </c>
      <c r="T583" t="s">
        <v>1745</v>
      </c>
      <c r="U583" t="s">
        <v>1746</v>
      </c>
      <c r="V583">
        <v>0</v>
      </c>
      <c r="W583" t="s">
        <v>2517</v>
      </c>
      <c r="X583" t="s">
        <v>1745</v>
      </c>
      <c r="Y583">
        <f>+VLOOKUP(Tabla24[[#This Row],[ItemCode]],'Hoja1 (2)'!$C$2:$H$732,6,FALSE)</f>
        <v>1000</v>
      </c>
      <c r="Z583">
        <f>+VLOOKUP(Tabla24[[#This Row],[ItemCode]],'Hoja1 (2)'!$C$2:$J$732,8,FALSE)</f>
        <v>25</v>
      </c>
      <c r="AA583">
        <f>+VLOOKUP(Tabla24[[#This Row],[ItemCode]],'Hoja1 (2)'!$C$2:$L$732,10,FALSE)</f>
        <v>74</v>
      </c>
      <c r="AB583" t="str">
        <f>+Tabla24[[#This Row],[ItemCode]]</f>
        <v>PEM218</v>
      </c>
      <c r="AC583" s="69" t="s">
        <v>1281</v>
      </c>
      <c r="AD583" t="s">
        <v>1281</v>
      </c>
      <c r="AE583">
        <v>2.41</v>
      </c>
      <c r="AF583">
        <v>2.41</v>
      </c>
      <c r="AG583" t="s">
        <v>2637</v>
      </c>
    </row>
    <row r="584" spans="1:33" x14ac:dyDescent="0.35">
      <c r="A584" t="s">
        <v>2396</v>
      </c>
      <c r="B584" t="str">
        <f t="shared" si="9"/>
        <v>100025745667</v>
      </c>
      <c r="C584">
        <f>+VLOOKUP(E584,'Hoja1 (2)'!$C$2:$O$732,13,FALSE)</f>
        <v>10002574</v>
      </c>
      <c r="D584">
        <v>5667</v>
      </c>
      <c r="E584" t="s">
        <v>1451</v>
      </c>
      <c r="F584">
        <f>+VLOOKUP(E584,'Hoja1 (2)'!$C$2:$O$732,13,FALSE)</f>
        <v>10002574</v>
      </c>
      <c r="G584" t="s">
        <v>1452</v>
      </c>
      <c r="H584" t="s">
        <v>1743</v>
      </c>
      <c r="I584">
        <v>108</v>
      </c>
      <c r="J584" t="s">
        <v>2517</v>
      </c>
      <c r="K584" t="s">
        <v>2517</v>
      </c>
      <c r="L584" t="s">
        <v>2517</v>
      </c>
      <c r="M584" t="s">
        <v>2517</v>
      </c>
      <c r="N584" t="s">
        <v>1743</v>
      </c>
      <c r="O584">
        <v>0</v>
      </c>
      <c r="P584" t="s">
        <v>2518</v>
      </c>
      <c r="Q584" t="s">
        <v>2518</v>
      </c>
      <c r="R584" t="s">
        <v>2518</v>
      </c>
      <c r="S584" t="s">
        <v>1745</v>
      </c>
      <c r="T584" t="s">
        <v>1745</v>
      </c>
      <c r="U584" t="s">
        <v>1746</v>
      </c>
      <c r="V584">
        <v>0</v>
      </c>
      <c r="W584" t="s">
        <v>2518</v>
      </c>
      <c r="X584" t="s">
        <v>1745</v>
      </c>
      <c r="Y584">
        <f>+VLOOKUP(Tabla24[[#This Row],[ItemCode]],'Hoja1 (2)'!$C$2:$H$732,6,FALSE)</f>
        <v>1000</v>
      </c>
      <c r="Z584">
        <f>+VLOOKUP(Tabla24[[#This Row],[ItemCode]],'Hoja1 (2)'!$C$2:$J$732,8,FALSE)</f>
        <v>25</v>
      </c>
      <c r="AA584">
        <f>+VLOOKUP(Tabla24[[#This Row],[ItemCode]],'Hoja1 (2)'!$C$2:$L$732,10,FALSE)</f>
        <v>74</v>
      </c>
      <c r="AB584" t="str">
        <f>+Tabla24[[#This Row],[ItemCode]]</f>
        <v>PEM218R1R11</v>
      </c>
      <c r="AC584" s="69" t="s">
        <v>1451</v>
      </c>
      <c r="AD584" t="s">
        <v>1451</v>
      </c>
      <c r="AE584">
        <v>2.83</v>
      </c>
      <c r="AF584">
        <v>2.83</v>
      </c>
      <c r="AG584" t="s">
        <v>2637</v>
      </c>
    </row>
    <row r="585" spans="1:33" x14ac:dyDescent="0.35">
      <c r="A585" t="s">
        <v>2397</v>
      </c>
      <c r="B585" t="str">
        <f t="shared" si="9"/>
        <v>100025745668</v>
      </c>
      <c r="C585">
        <f>+VLOOKUP(E585,'Hoja1 (2)'!$C$2:$O$732,13,FALSE)</f>
        <v>10002574</v>
      </c>
      <c r="D585">
        <v>5668</v>
      </c>
      <c r="E585" t="s">
        <v>1216</v>
      </c>
      <c r="F585">
        <f>+VLOOKUP(E585,'Hoja1 (2)'!$C$2:$O$732,13,FALSE)</f>
        <v>10002574</v>
      </c>
      <c r="G585" t="s">
        <v>1217</v>
      </c>
      <c r="H585" t="s">
        <v>1743</v>
      </c>
      <c r="I585">
        <v>108</v>
      </c>
      <c r="J585" t="s">
        <v>2517</v>
      </c>
      <c r="K585" t="s">
        <v>2517</v>
      </c>
      <c r="L585" t="s">
        <v>2517</v>
      </c>
      <c r="M585" t="s">
        <v>2517</v>
      </c>
      <c r="N585" t="s">
        <v>1743</v>
      </c>
      <c r="O585">
        <v>0</v>
      </c>
      <c r="P585" t="s">
        <v>2518</v>
      </c>
      <c r="Q585" t="s">
        <v>2518</v>
      </c>
      <c r="R585" t="s">
        <v>2518</v>
      </c>
      <c r="S585" t="s">
        <v>1745</v>
      </c>
      <c r="T585" t="s">
        <v>1745</v>
      </c>
      <c r="U585" t="s">
        <v>1746</v>
      </c>
      <c r="V585">
        <v>0</v>
      </c>
      <c r="W585" t="s">
        <v>2518</v>
      </c>
      <c r="X585" t="s">
        <v>1745</v>
      </c>
      <c r="Y585">
        <f>+VLOOKUP(Tabla24[[#This Row],[ItemCode]],'Hoja1 (2)'!$C$2:$H$732,6,FALSE)</f>
        <v>1000</v>
      </c>
      <c r="Z585">
        <f>+VLOOKUP(Tabla24[[#This Row],[ItemCode]],'Hoja1 (2)'!$C$2:$J$732,8,FALSE)</f>
        <v>25</v>
      </c>
      <c r="AA585">
        <f>+VLOOKUP(Tabla24[[#This Row],[ItemCode]],'Hoja1 (2)'!$C$2:$L$732,10,FALSE)</f>
        <v>74</v>
      </c>
      <c r="AB585" t="str">
        <f>+Tabla24[[#This Row],[ItemCode]]</f>
        <v>PEM290R1R11</v>
      </c>
      <c r="AC585" s="69" t="s">
        <v>1216</v>
      </c>
      <c r="AD585" t="s">
        <v>1216</v>
      </c>
      <c r="AE585">
        <v>2.75</v>
      </c>
      <c r="AF585">
        <v>2.75</v>
      </c>
      <c r="AG585" t="s">
        <v>2637</v>
      </c>
    </row>
    <row r="586" spans="1:33" x14ac:dyDescent="0.35">
      <c r="A586" t="s">
        <v>2398</v>
      </c>
      <c r="B586" t="str">
        <f t="shared" si="9"/>
        <v>100025745669</v>
      </c>
      <c r="C586">
        <f>+VLOOKUP(E586,'Hoja1 (2)'!$C$2:$O$732,13,FALSE)</f>
        <v>10002574</v>
      </c>
      <c r="D586">
        <v>5669</v>
      </c>
      <c r="E586" t="s">
        <v>1214</v>
      </c>
      <c r="F586">
        <f>+VLOOKUP(E586,'Hoja1 (2)'!$C$2:$O$732,13,FALSE)</f>
        <v>10002574</v>
      </c>
      <c r="G586" t="s">
        <v>1215</v>
      </c>
      <c r="H586" t="s">
        <v>1743</v>
      </c>
      <c r="I586">
        <v>108</v>
      </c>
      <c r="J586" t="s">
        <v>2517</v>
      </c>
      <c r="K586" t="s">
        <v>2517</v>
      </c>
      <c r="L586" t="s">
        <v>2517</v>
      </c>
      <c r="M586" t="s">
        <v>2517</v>
      </c>
      <c r="N586" t="s">
        <v>1743</v>
      </c>
      <c r="O586">
        <v>0</v>
      </c>
      <c r="P586" t="s">
        <v>2518</v>
      </c>
      <c r="Q586" t="s">
        <v>2518</v>
      </c>
      <c r="R586" t="s">
        <v>2518</v>
      </c>
      <c r="S586" t="s">
        <v>1745</v>
      </c>
      <c r="T586" t="s">
        <v>1745</v>
      </c>
      <c r="U586" t="s">
        <v>1746</v>
      </c>
      <c r="V586">
        <v>0</v>
      </c>
      <c r="W586" t="s">
        <v>2518</v>
      </c>
      <c r="X586" t="s">
        <v>1745</v>
      </c>
      <c r="Y586">
        <f>+VLOOKUP(Tabla24[[#This Row],[ItemCode]],'Hoja1 (2)'!$C$2:$H$732,6,FALSE)</f>
        <v>1000</v>
      </c>
      <c r="Z586">
        <f>+VLOOKUP(Tabla24[[#This Row],[ItemCode]],'Hoja1 (2)'!$C$2:$J$732,8,FALSE)</f>
        <v>25</v>
      </c>
      <c r="AA586">
        <f>+VLOOKUP(Tabla24[[#This Row],[ItemCode]],'Hoja1 (2)'!$C$2:$L$732,10,FALSE)</f>
        <v>74</v>
      </c>
      <c r="AB586" t="str">
        <f>+Tabla24[[#This Row],[ItemCode]]</f>
        <v>PEM290R1R11S1</v>
      </c>
      <c r="AC586" s="69" t="s">
        <v>1214</v>
      </c>
      <c r="AD586" t="s">
        <v>1214</v>
      </c>
      <c r="AE586">
        <v>2.75</v>
      </c>
      <c r="AF586">
        <v>2.75</v>
      </c>
      <c r="AG586" t="s">
        <v>2637</v>
      </c>
    </row>
    <row r="587" spans="1:33" x14ac:dyDescent="0.35">
      <c r="A587" t="s">
        <v>2399</v>
      </c>
      <c r="B587" t="str">
        <f t="shared" si="9"/>
        <v>100025745670</v>
      </c>
      <c r="C587">
        <f>+VLOOKUP(E587,'Hoja1 (2)'!$C$2:$O$732,13,FALSE)</f>
        <v>10002574</v>
      </c>
      <c r="D587">
        <v>5670</v>
      </c>
      <c r="E587" t="s">
        <v>1479</v>
      </c>
      <c r="F587">
        <f>+VLOOKUP(E587,'Hoja1 (2)'!$C$2:$O$732,13,FALSE)</f>
        <v>10002574</v>
      </c>
      <c r="G587" t="s">
        <v>1480</v>
      </c>
      <c r="H587" t="s">
        <v>1743</v>
      </c>
      <c r="I587">
        <v>108</v>
      </c>
      <c r="J587" t="s">
        <v>2517</v>
      </c>
      <c r="K587" t="s">
        <v>2517</v>
      </c>
      <c r="L587" t="s">
        <v>2517</v>
      </c>
      <c r="M587" t="s">
        <v>2517</v>
      </c>
      <c r="N587" t="s">
        <v>1743</v>
      </c>
      <c r="O587">
        <v>0</v>
      </c>
      <c r="P587" t="s">
        <v>2518</v>
      </c>
      <c r="Q587" t="s">
        <v>2518</v>
      </c>
      <c r="R587" t="s">
        <v>2518</v>
      </c>
      <c r="S587" t="s">
        <v>1745</v>
      </c>
      <c r="T587" t="s">
        <v>1745</v>
      </c>
      <c r="U587" t="s">
        <v>1746</v>
      </c>
      <c r="V587">
        <v>0</v>
      </c>
      <c r="W587" t="s">
        <v>2518</v>
      </c>
      <c r="X587" t="s">
        <v>1745</v>
      </c>
      <c r="Y587">
        <f>+VLOOKUP(Tabla24[[#This Row],[ItemCode]],'Hoja1 (2)'!$C$2:$H$732,6,FALSE)</f>
        <v>1000</v>
      </c>
      <c r="Z587">
        <f>+VLOOKUP(Tabla24[[#This Row],[ItemCode]],'Hoja1 (2)'!$C$2:$J$732,8,FALSE)</f>
        <v>25</v>
      </c>
      <c r="AA587">
        <f>+VLOOKUP(Tabla24[[#This Row],[ItemCode]],'Hoja1 (2)'!$C$2:$L$732,10,FALSE)</f>
        <v>74</v>
      </c>
      <c r="AB587" t="str">
        <f>+Tabla24[[#This Row],[ItemCode]]</f>
        <v>PEM292R1R11</v>
      </c>
      <c r="AC587" s="69" t="s">
        <v>1479</v>
      </c>
      <c r="AD587" t="s">
        <v>1479</v>
      </c>
      <c r="AE587">
        <v>2.83</v>
      </c>
      <c r="AF587">
        <v>2.83</v>
      </c>
      <c r="AG587" t="s">
        <v>2637</v>
      </c>
    </row>
    <row r="588" spans="1:33" x14ac:dyDescent="0.35">
      <c r="A588" t="s">
        <v>2400</v>
      </c>
      <c r="B588" t="str">
        <f t="shared" si="9"/>
        <v>100025745671</v>
      </c>
      <c r="C588">
        <f>+VLOOKUP(E588,'Hoja1 (2)'!$C$2:$O$732,13,FALSE)</f>
        <v>10002574</v>
      </c>
      <c r="D588">
        <v>5671</v>
      </c>
      <c r="E588" t="s">
        <v>1289</v>
      </c>
      <c r="F588">
        <f>+VLOOKUP(E588,'Hoja1 (2)'!$C$2:$O$732,13,FALSE)</f>
        <v>10002574</v>
      </c>
      <c r="G588" t="s">
        <v>1290</v>
      </c>
      <c r="H588" t="s">
        <v>1743</v>
      </c>
      <c r="I588">
        <v>108</v>
      </c>
      <c r="J588" t="s">
        <v>2517</v>
      </c>
      <c r="K588" t="s">
        <v>2517</v>
      </c>
      <c r="L588" t="s">
        <v>2517</v>
      </c>
      <c r="M588" t="s">
        <v>2517</v>
      </c>
      <c r="N588" t="s">
        <v>1743</v>
      </c>
      <c r="O588">
        <v>0</v>
      </c>
      <c r="P588" t="s">
        <v>2518</v>
      </c>
      <c r="Q588" t="s">
        <v>2518</v>
      </c>
      <c r="R588" t="s">
        <v>2518</v>
      </c>
      <c r="S588" t="s">
        <v>1745</v>
      </c>
      <c r="T588" t="s">
        <v>1745</v>
      </c>
      <c r="U588" t="s">
        <v>1746</v>
      </c>
      <c r="V588">
        <v>0</v>
      </c>
      <c r="W588" t="s">
        <v>2517</v>
      </c>
      <c r="X588" t="s">
        <v>1745</v>
      </c>
      <c r="Y588">
        <f>+VLOOKUP(Tabla24[[#This Row],[ItemCode]],'Hoja1 (2)'!$C$2:$H$732,6,FALSE)</f>
        <v>1000</v>
      </c>
      <c r="Z588">
        <f>+VLOOKUP(Tabla24[[#This Row],[ItemCode]],'Hoja1 (2)'!$C$2:$J$732,8,FALSE)</f>
        <v>25</v>
      </c>
      <c r="AA588">
        <f>+VLOOKUP(Tabla24[[#This Row],[ItemCode]],'Hoja1 (2)'!$C$2:$L$732,10,FALSE)</f>
        <v>74</v>
      </c>
      <c r="AB588" t="str">
        <f>+Tabla24[[#This Row],[ItemCode]]</f>
        <v>PFD40018</v>
      </c>
      <c r="AC588" s="69" t="s">
        <v>1289</v>
      </c>
      <c r="AD588" t="s">
        <v>1289</v>
      </c>
      <c r="AE588">
        <v>44.21</v>
      </c>
      <c r="AF588">
        <v>44.21</v>
      </c>
      <c r="AG588" t="s">
        <v>2637</v>
      </c>
    </row>
    <row r="589" spans="1:33" x14ac:dyDescent="0.35">
      <c r="A589" t="s">
        <v>2401</v>
      </c>
      <c r="B589" t="str">
        <f t="shared" si="9"/>
        <v>100025745672</v>
      </c>
      <c r="C589">
        <f>+VLOOKUP(E589,'Hoja1 (2)'!$C$2:$O$732,13,FALSE)</f>
        <v>10002574</v>
      </c>
      <c r="D589">
        <v>5672</v>
      </c>
      <c r="E589" t="s">
        <v>1207</v>
      </c>
      <c r="F589">
        <f>+VLOOKUP(E589,'Hoja1 (2)'!$C$2:$O$732,13,FALSE)</f>
        <v>10002574</v>
      </c>
      <c r="G589" t="s">
        <v>1208</v>
      </c>
      <c r="H589" t="s">
        <v>1743</v>
      </c>
      <c r="I589">
        <v>108</v>
      </c>
      <c r="J589" t="s">
        <v>2517</v>
      </c>
      <c r="K589" t="s">
        <v>2517</v>
      </c>
      <c r="L589" t="s">
        <v>2517</v>
      </c>
      <c r="M589" t="s">
        <v>2517</v>
      </c>
      <c r="N589" t="s">
        <v>1743</v>
      </c>
      <c r="O589">
        <v>0</v>
      </c>
      <c r="P589" t="s">
        <v>2518</v>
      </c>
      <c r="Q589" t="s">
        <v>2518</v>
      </c>
      <c r="R589" t="s">
        <v>2518</v>
      </c>
      <c r="S589" t="s">
        <v>1745</v>
      </c>
      <c r="T589" t="s">
        <v>1745</v>
      </c>
      <c r="U589" t="s">
        <v>1746</v>
      </c>
      <c r="V589">
        <v>0</v>
      </c>
      <c r="W589" t="s">
        <v>2517</v>
      </c>
      <c r="X589" t="s">
        <v>1745</v>
      </c>
      <c r="Y589">
        <f>+VLOOKUP(Tabla24[[#This Row],[ItemCode]],'Hoja1 (2)'!$C$2:$H$732,6,FALSE)</f>
        <v>1000</v>
      </c>
      <c r="Z589">
        <f>+VLOOKUP(Tabla24[[#This Row],[ItemCode]],'Hoja1 (2)'!$C$2:$J$732,8,FALSE)</f>
        <v>25</v>
      </c>
      <c r="AA589">
        <f>+VLOOKUP(Tabla24[[#This Row],[ItemCode]],'Hoja1 (2)'!$C$2:$L$732,10,FALSE)</f>
        <v>74</v>
      </c>
      <c r="AB589" t="str">
        <f>+Tabla24[[#This Row],[ItemCode]]</f>
        <v>PFP1047R1R11</v>
      </c>
      <c r="AC589" s="69" t="s">
        <v>1207</v>
      </c>
      <c r="AD589" t="s">
        <v>1207</v>
      </c>
      <c r="AE589">
        <v>36.049999999999997</v>
      </c>
      <c r="AF589">
        <v>36.049999999999997</v>
      </c>
      <c r="AG589" t="s">
        <v>2637</v>
      </c>
    </row>
    <row r="590" spans="1:33" x14ac:dyDescent="0.35">
      <c r="A590" t="s">
        <v>2402</v>
      </c>
      <c r="B590" t="str">
        <f t="shared" si="9"/>
        <v>100025745673</v>
      </c>
      <c r="C590">
        <f>+VLOOKUP(E590,'Hoja1 (2)'!$C$2:$O$732,13,FALSE)</f>
        <v>10002574</v>
      </c>
      <c r="D590">
        <v>5673</v>
      </c>
      <c r="E590" t="s">
        <v>1190</v>
      </c>
      <c r="F590">
        <f>+VLOOKUP(E590,'Hoja1 (2)'!$C$2:$O$732,13,FALSE)</f>
        <v>10002574</v>
      </c>
      <c r="G590" t="s">
        <v>1191</v>
      </c>
      <c r="H590" t="s">
        <v>1743</v>
      </c>
      <c r="I590">
        <v>108</v>
      </c>
      <c r="J590" t="s">
        <v>2517</v>
      </c>
      <c r="K590" t="s">
        <v>2517</v>
      </c>
      <c r="L590" t="s">
        <v>2517</v>
      </c>
      <c r="M590" t="s">
        <v>2517</v>
      </c>
      <c r="N590" t="s">
        <v>1743</v>
      </c>
      <c r="O590">
        <v>0</v>
      </c>
      <c r="P590" t="s">
        <v>2518</v>
      </c>
      <c r="Q590" t="s">
        <v>2518</v>
      </c>
      <c r="R590" t="s">
        <v>2518</v>
      </c>
      <c r="S590" t="s">
        <v>1745</v>
      </c>
      <c r="T590" t="s">
        <v>1745</v>
      </c>
      <c r="U590" t="s">
        <v>1746</v>
      </c>
      <c r="V590">
        <v>1</v>
      </c>
      <c r="W590" t="s">
        <v>2518</v>
      </c>
      <c r="X590" t="s">
        <v>1745</v>
      </c>
      <c r="Y590">
        <f>+VLOOKUP(Tabla24[[#This Row],[ItemCode]],'Hoja1 (2)'!$C$2:$H$732,6,FALSE)</f>
        <v>1000</v>
      </c>
      <c r="Z590">
        <f>+VLOOKUP(Tabla24[[#This Row],[ItemCode]],'Hoja1 (2)'!$C$2:$J$732,8,FALSE)</f>
        <v>25</v>
      </c>
      <c r="AA590">
        <f>+VLOOKUP(Tabla24[[#This Row],[ItemCode]],'Hoja1 (2)'!$C$2:$L$732,10,FALSE)</f>
        <v>74</v>
      </c>
      <c r="AB590" t="str">
        <f>+Tabla24[[#This Row],[ItemCode]]</f>
        <v>PFP1048R1R11</v>
      </c>
      <c r="AC590" s="69" t="s">
        <v>1190</v>
      </c>
      <c r="AD590" t="s">
        <v>1190</v>
      </c>
      <c r="AE590">
        <v>36.049999999999997</v>
      </c>
      <c r="AF590">
        <v>36.049999999999997</v>
      </c>
      <c r="AG590" t="s">
        <v>2637</v>
      </c>
    </row>
    <row r="591" spans="1:33" x14ac:dyDescent="0.35">
      <c r="A591" t="s">
        <v>2403</v>
      </c>
      <c r="B591" t="str">
        <f t="shared" si="9"/>
        <v>100025745674</v>
      </c>
      <c r="C591">
        <f>+VLOOKUP(E591,'Hoja1 (2)'!$C$2:$O$732,13,FALSE)</f>
        <v>10002574</v>
      </c>
      <c r="D591">
        <v>5674</v>
      </c>
      <c r="E591" t="s">
        <v>1205</v>
      </c>
      <c r="F591">
        <f>+VLOOKUP(E591,'Hoja1 (2)'!$C$2:$O$732,13,FALSE)</f>
        <v>10002574</v>
      </c>
      <c r="G591" t="s">
        <v>1206</v>
      </c>
      <c r="H591" t="s">
        <v>1743</v>
      </c>
      <c r="I591">
        <v>108</v>
      </c>
      <c r="J591" t="s">
        <v>2517</v>
      </c>
      <c r="K591" t="s">
        <v>2517</v>
      </c>
      <c r="L591" t="s">
        <v>2517</v>
      </c>
      <c r="M591" t="s">
        <v>2517</v>
      </c>
      <c r="N591" t="s">
        <v>1743</v>
      </c>
      <c r="O591">
        <v>0</v>
      </c>
      <c r="P591" t="s">
        <v>2518</v>
      </c>
      <c r="Q591" t="s">
        <v>2518</v>
      </c>
      <c r="R591" t="s">
        <v>2518</v>
      </c>
      <c r="S591" t="s">
        <v>1745</v>
      </c>
      <c r="T591" t="s">
        <v>1745</v>
      </c>
      <c r="U591" t="s">
        <v>1746</v>
      </c>
      <c r="V591">
        <v>1</v>
      </c>
      <c r="W591" t="s">
        <v>2518</v>
      </c>
      <c r="X591" t="s">
        <v>1745</v>
      </c>
      <c r="Y591">
        <f>+VLOOKUP(Tabla24[[#This Row],[ItemCode]],'Hoja1 (2)'!$C$2:$H$732,6,FALSE)</f>
        <v>1000</v>
      </c>
      <c r="Z591">
        <f>+VLOOKUP(Tabla24[[#This Row],[ItemCode]],'Hoja1 (2)'!$C$2:$J$732,8,FALSE)</f>
        <v>25</v>
      </c>
      <c r="AA591">
        <f>+VLOOKUP(Tabla24[[#This Row],[ItemCode]],'Hoja1 (2)'!$C$2:$L$732,10,FALSE)</f>
        <v>74</v>
      </c>
      <c r="AB591" t="str">
        <f>+Tabla24[[#This Row],[ItemCode]]</f>
        <v>PFP1050R1R11</v>
      </c>
      <c r="AC591" s="69" t="s">
        <v>1205</v>
      </c>
      <c r="AD591" t="s">
        <v>1205</v>
      </c>
      <c r="AE591">
        <v>36.049999999999997</v>
      </c>
      <c r="AF591">
        <v>36.049999999999997</v>
      </c>
      <c r="AG591" t="s">
        <v>2637</v>
      </c>
    </row>
    <row r="592" spans="1:33" x14ac:dyDescent="0.35">
      <c r="A592" t="s">
        <v>2404</v>
      </c>
      <c r="B592" t="str">
        <f t="shared" si="9"/>
        <v>100025745675</v>
      </c>
      <c r="C592">
        <f>+VLOOKUP(E592,'Hoja1 (2)'!$C$2:$O$732,13,FALSE)</f>
        <v>10002574</v>
      </c>
      <c r="D592">
        <v>5675</v>
      </c>
      <c r="E592" t="s">
        <v>1293</v>
      </c>
      <c r="F592">
        <f>+VLOOKUP(E592,'Hoja1 (2)'!$C$2:$O$732,13,FALSE)</f>
        <v>10002574</v>
      </c>
      <c r="G592" t="s">
        <v>1294</v>
      </c>
      <c r="H592" t="s">
        <v>1743</v>
      </c>
      <c r="I592">
        <v>108</v>
      </c>
      <c r="J592" t="s">
        <v>2517</v>
      </c>
      <c r="K592" t="s">
        <v>2517</v>
      </c>
      <c r="L592" t="s">
        <v>2517</v>
      </c>
      <c r="M592" t="s">
        <v>2517</v>
      </c>
      <c r="N592" t="s">
        <v>1743</v>
      </c>
      <c r="O592">
        <v>0</v>
      </c>
      <c r="P592" t="s">
        <v>2518</v>
      </c>
      <c r="Q592" t="s">
        <v>2518</v>
      </c>
      <c r="R592" t="s">
        <v>2518</v>
      </c>
      <c r="S592" t="s">
        <v>1745</v>
      </c>
      <c r="T592" t="s">
        <v>1745</v>
      </c>
      <c r="U592" t="s">
        <v>1746</v>
      </c>
      <c r="V592">
        <v>0</v>
      </c>
      <c r="W592" t="s">
        <v>2517</v>
      </c>
      <c r="X592" t="s">
        <v>1745</v>
      </c>
      <c r="Y592">
        <f>+VLOOKUP(Tabla24[[#This Row],[ItemCode]],'Hoja1 (2)'!$C$2:$H$732,6,FALSE)</f>
        <v>1000</v>
      </c>
      <c r="Z592">
        <f>+VLOOKUP(Tabla24[[#This Row],[ItemCode]],'Hoja1 (2)'!$C$2:$J$732,8,FALSE)</f>
        <v>25</v>
      </c>
      <c r="AA592">
        <f>+VLOOKUP(Tabla24[[#This Row],[ItemCode]],'Hoja1 (2)'!$C$2:$L$732,10,FALSE)</f>
        <v>74</v>
      </c>
      <c r="AB592" t="str">
        <f>+Tabla24[[#This Row],[ItemCode]]</f>
        <v>PFP1088</v>
      </c>
      <c r="AC592" s="69" t="s">
        <v>1293</v>
      </c>
      <c r="AD592" t="s">
        <v>1293</v>
      </c>
      <c r="AE592">
        <v>83.49</v>
      </c>
      <c r="AF592">
        <v>83.49</v>
      </c>
      <c r="AG592" t="s">
        <v>2637</v>
      </c>
    </row>
    <row r="593" spans="1:33" x14ac:dyDescent="0.35">
      <c r="A593" t="s">
        <v>2405</v>
      </c>
      <c r="B593" t="str">
        <f t="shared" si="9"/>
        <v>100025745676</v>
      </c>
      <c r="C593">
        <f>+VLOOKUP(E593,'Hoja1 (2)'!$C$2:$O$732,13,FALSE)</f>
        <v>10002574</v>
      </c>
      <c r="D593">
        <v>5676</v>
      </c>
      <c r="E593" t="s">
        <v>1531</v>
      </c>
      <c r="F593">
        <f>+VLOOKUP(E593,'Hoja1 (2)'!$C$2:$O$732,13,FALSE)</f>
        <v>10002574</v>
      </c>
      <c r="G593" t="s">
        <v>1532</v>
      </c>
      <c r="H593" t="s">
        <v>1743</v>
      </c>
      <c r="I593">
        <v>108</v>
      </c>
      <c r="J593" t="s">
        <v>2517</v>
      </c>
      <c r="K593" t="s">
        <v>2517</v>
      </c>
      <c r="L593" t="s">
        <v>2517</v>
      </c>
      <c r="M593" t="s">
        <v>2517</v>
      </c>
      <c r="N593" t="s">
        <v>1743</v>
      </c>
      <c r="O593">
        <v>0</v>
      </c>
      <c r="P593" t="s">
        <v>2518</v>
      </c>
      <c r="Q593" t="s">
        <v>2518</v>
      </c>
      <c r="R593" t="s">
        <v>2518</v>
      </c>
      <c r="S593" t="s">
        <v>1745</v>
      </c>
      <c r="T593" t="s">
        <v>1745</v>
      </c>
      <c r="U593" t="s">
        <v>1746</v>
      </c>
      <c r="V593">
        <v>0</v>
      </c>
      <c r="W593" t="s">
        <v>2518</v>
      </c>
      <c r="X593" t="s">
        <v>1745</v>
      </c>
      <c r="Y593">
        <f>+VLOOKUP(Tabla24[[#This Row],[ItemCode]],'Hoja1 (2)'!$C$2:$H$732,6,FALSE)</f>
        <v>1000</v>
      </c>
      <c r="Z593">
        <f>+VLOOKUP(Tabla24[[#This Row],[ItemCode]],'Hoja1 (2)'!$C$2:$J$732,8,FALSE)</f>
        <v>25</v>
      </c>
      <c r="AA593">
        <f>+VLOOKUP(Tabla24[[#This Row],[ItemCode]],'Hoja1 (2)'!$C$2:$L$732,10,FALSE)</f>
        <v>74</v>
      </c>
      <c r="AB593" t="str">
        <f>+Tabla24[[#This Row],[ItemCode]]</f>
        <v>PFP2301R1R11</v>
      </c>
      <c r="AC593" s="69" t="s">
        <v>1531</v>
      </c>
      <c r="AD593" t="s">
        <v>1531</v>
      </c>
      <c r="AE593">
        <v>35</v>
      </c>
      <c r="AF593">
        <v>35</v>
      </c>
      <c r="AG593" t="s">
        <v>2637</v>
      </c>
    </row>
    <row r="594" spans="1:33" x14ac:dyDescent="0.35">
      <c r="A594" t="s">
        <v>2406</v>
      </c>
      <c r="B594" t="str">
        <f t="shared" si="9"/>
        <v>100025745677</v>
      </c>
      <c r="C594">
        <f>+VLOOKUP(E594,'Hoja1 (2)'!$C$2:$O$732,13,FALSE)</f>
        <v>10002574</v>
      </c>
      <c r="D594">
        <v>5677</v>
      </c>
      <c r="E594" t="s">
        <v>1529</v>
      </c>
      <c r="F594">
        <f>+VLOOKUP(E594,'Hoja1 (2)'!$C$2:$O$732,13,FALSE)</f>
        <v>10002574</v>
      </c>
      <c r="G594" t="s">
        <v>1530</v>
      </c>
      <c r="H594" t="s">
        <v>1743</v>
      </c>
      <c r="I594">
        <v>108</v>
      </c>
      <c r="J594" t="s">
        <v>2517</v>
      </c>
      <c r="K594" t="s">
        <v>2517</v>
      </c>
      <c r="L594" t="s">
        <v>2517</v>
      </c>
      <c r="M594" t="s">
        <v>2517</v>
      </c>
      <c r="N594" t="s">
        <v>1743</v>
      </c>
      <c r="O594">
        <v>0</v>
      </c>
      <c r="P594" t="s">
        <v>2518</v>
      </c>
      <c r="Q594" t="s">
        <v>2518</v>
      </c>
      <c r="R594" t="s">
        <v>2518</v>
      </c>
      <c r="S594" t="s">
        <v>1745</v>
      </c>
      <c r="T594" t="s">
        <v>1745</v>
      </c>
      <c r="U594" t="s">
        <v>1746</v>
      </c>
      <c r="V594">
        <v>0</v>
      </c>
      <c r="W594" t="s">
        <v>2518</v>
      </c>
      <c r="X594" t="s">
        <v>1745</v>
      </c>
      <c r="Y594">
        <f>+VLOOKUP(Tabla24[[#This Row],[ItemCode]],'Hoja1 (2)'!$C$2:$H$732,6,FALSE)</f>
        <v>1000</v>
      </c>
      <c r="Z594">
        <f>+VLOOKUP(Tabla24[[#This Row],[ItemCode]],'Hoja1 (2)'!$C$2:$J$732,8,FALSE)</f>
        <v>25</v>
      </c>
      <c r="AA594">
        <f>+VLOOKUP(Tabla24[[#This Row],[ItemCode]],'Hoja1 (2)'!$C$2:$L$732,10,FALSE)</f>
        <v>74</v>
      </c>
      <c r="AB594" t="str">
        <f>+Tabla24[[#This Row],[ItemCode]]</f>
        <v>PFP2302R1R11</v>
      </c>
      <c r="AC594" s="69" t="s">
        <v>1529</v>
      </c>
      <c r="AD594" t="s">
        <v>1529</v>
      </c>
      <c r="AE594">
        <v>35</v>
      </c>
      <c r="AF594">
        <v>35</v>
      </c>
      <c r="AG594" t="s">
        <v>2637</v>
      </c>
    </row>
    <row r="595" spans="1:33" x14ac:dyDescent="0.35">
      <c r="A595" t="s">
        <v>2407</v>
      </c>
      <c r="B595" t="str">
        <f t="shared" si="9"/>
        <v>100025745678</v>
      </c>
      <c r="C595">
        <f>+VLOOKUP(E595,'Hoja1 (2)'!$C$2:$O$732,13,FALSE)</f>
        <v>10002574</v>
      </c>
      <c r="D595">
        <v>5678</v>
      </c>
      <c r="E595" t="s">
        <v>1527</v>
      </c>
      <c r="F595">
        <f>+VLOOKUP(E595,'Hoja1 (2)'!$C$2:$O$732,13,FALSE)</f>
        <v>10002574</v>
      </c>
      <c r="G595" t="s">
        <v>1528</v>
      </c>
      <c r="H595" t="s">
        <v>1743</v>
      </c>
      <c r="I595">
        <v>108</v>
      </c>
      <c r="J595" t="s">
        <v>2517</v>
      </c>
      <c r="K595" t="s">
        <v>2517</v>
      </c>
      <c r="L595" t="s">
        <v>2517</v>
      </c>
      <c r="M595" t="s">
        <v>2517</v>
      </c>
      <c r="N595" t="s">
        <v>1743</v>
      </c>
      <c r="O595">
        <v>0</v>
      </c>
      <c r="P595" t="s">
        <v>2518</v>
      </c>
      <c r="Q595" t="s">
        <v>2518</v>
      </c>
      <c r="R595" t="s">
        <v>2518</v>
      </c>
      <c r="S595" t="s">
        <v>1745</v>
      </c>
      <c r="T595" t="s">
        <v>1745</v>
      </c>
      <c r="U595" t="s">
        <v>1746</v>
      </c>
      <c r="V595">
        <v>0</v>
      </c>
      <c r="W595" t="s">
        <v>2518</v>
      </c>
      <c r="X595" t="s">
        <v>1745</v>
      </c>
      <c r="Y595">
        <f>+VLOOKUP(Tabla24[[#This Row],[ItemCode]],'Hoja1 (2)'!$C$2:$H$732,6,FALSE)</f>
        <v>1000</v>
      </c>
      <c r="Z595">
        <f>+VLOOKUP(Tabla24[[#This Row],[ItemCode]],'Hoja1 (2)'!$C$2:$J$732,8,FALSE)</f>
        <v>25</v>
      </c>
      <c r="AA595">
        <f>+VLOOKUP(Tabla24[[#This Row],[ItemCode]],'Hoja1 (2)'!$C$2:$L$732,10,FALSE)</f>
        <v>74</v>
      </c>
      <c r="AB595" t="str">
        <f>+Tabla24[[#This Row],[ItemCode]]</f>
        <v>PFP2303R1R11</v>
      </c>
      <c r="AC595" s="69" t="s">
        <v>1527</v>
      </c>
      <c r="AD595" t="s">
        <v>1527</v>
      </c>
      <c r="AE595">
        <v>35</v>
      </c>
      <c r="AF595">
        <v>35</v>
      </c>
      <c r="AG595" t="s">
        <v>2637</v>
      </c>
    </row>
    <row r="596" spans="1:33" x14ac:dyDescent="0.35">
      <c r="A596" t="s">
        <v>2408</v>
      </c>
      <c r="B596" t="str">
        <f t="shared" si="9"/>
        <v>100025745679</v>
      </c>
      <c r="C596">
        <f>+VLOOKUP(E596,'Hoja1 (2)'!$C$2:$O$732,13,FALSE)</f>
        <v>10002574</v>
      </c>
      <c r="D596">
        <v>5679</v>
      </c>
      <c r="E596" t="s">
        <v>1525</v>
      </c>
      <c r="F596">
        <f>+VLOOKUP(E596,'Hoja1 (2)'!$C$2:$O$732,13,FALSE)</f>
        <v>10002574</v>
      </c>
      <c r="G596" t="s">
        <v>1526</v>
      </c>
      <c r="H596" t="s">
        <v>1743</v>
      </c>
      <c r="I596">
        <v>108</v>
      </c>
      <c r="J596" t="s">
        <v>2517</v>
      </c>
      <c r="K596" t="s">
        <v>2517</v>
      </c>
      <c r="L596" t="s">
        <v>2517</v>
      </c>
      <c r="M596" t="s">
        <v>2517</v>
      </c>
      <c r="N596" t="s">
        <v>1743</v>
      </c>
      <c r="O596">
        <v>0</v>
      </c>
      <c r="P596" t="s">
        <v>2518</v>
      </c>
      <c r="Q596" t="s">
        <v>2518</v>
      </c>
      <c r="R596" t="s">
        <v>2518</v>
      </c>
      <c r="S596" t="s">
        <v>1745</v>
      </c>
      <c r="T596" t="s">
        <v>1745</v>
      </c>
      <c r="U596" t="s">
        <v>1746</v>
      </c>
      <c r="V596">
        <v>0</v>
      </c>
      <c r="W596" t="s">
        <v>2518</v>
      </c>
      <c r="X596" t="s">
        <v>1745</v>
      </c>
      <c r="Y596">
        <f>+VLOOKUP(Tabla24[[#This Row],[ItemCode]],'Hoja1 (2)'!$C$2:$H$732,6,FALSE)</f>
        <v>1000</v>
      </c>
      <c r="Z596">
        <f>+VLOOKUP(Tabla24[[#This Row],[ItemCode]],'Hoja1 (2)'!$C$2:$J$732,8,FALSE)</f>
        <v>25</v>
      </c>
      <c r="AA596">
        <f>+VLOOKUP(Tabla24[[#This Row],[ItemCode]],'Hoja1 (2)'!$C$2:$L$732,10,FALSE)</f>
        <v>74</v>
      </c>
      <c r="AB596" t="str">
        <f>+Tabla24[[#This Row],[ItemCode]]</f>
        <v>PFP2304R1R11</v>
      </c>
      <c r="AC596" s="69" t="s">
        <v>1525</v>
      </c>
      <c r="AD596" t="s">
        <v>1525</v>
      </c>
      <c r="AE596">
        <v>35</v>
      </c>
      <c r="AF596">
        <v>35</v>
      </c>
      <c r="AG596" t="s">
        <v>2637</v>
      </c>
    </row>
    <row r="597" spans="1:33" x14ac:dyDescent="0.35">
      <c r="A597" t="s">
        <v>2409</v>
      </c>
      <c r="B597" t="str">
        <f t="shared" si="9"/>
        <v>100025745680</v>
      </c>
      <c r="C597">
        <f>+VLOOKUP(E597,'Hoja1 (2)'!$C$2:$O$732,13,FALSE)</f>
        <v>10002574</v>
      </c>
      <c r="D597">
        <v>5680</v>
      </c>
      <c r="E597" t="s">
        <v>1437</v>
      </c>
      <c r="F597">
        <f>+VLOOKUP(E597,'Hoja1 (2)'!$C$2:$O$732,13,FALSE)</f>
        <v>10002574</v>
      </c>
      <c r="G597" t="s">
        <v>1438</v>
      </c>
      <c r="H597" t="s">
        <v>1743</v>
      </c>
      <c r="I597">
        <v>108</v>
      </c>
      <c r="J597" t="s">
        <v>2517</v>
      </c>
      <c r="K597" t="s">
        <v>2517</v>
      </c>
      <c r="L597" t="s">
        <v>2517</v>
      </c>
      <c r="M597" t="s">
        <v>2517</v>
      </c>
      <c r="N597" t="s">
        <v>1743</v>
      </c>
      <c r="O597">
        <v>0</v>
      </c>
      <c r="P597" t="s">
        <v>2518</v>
      </c>
      <c r="Q597" t="s">
        <v>2518</v>
      </c>
      <c r="R597" t="s">
        <v>2518</v>
      </c>
      <c r="S597" t="s">
        <v>1745</v>
      </c>
      <c r="T597" t="s">
        <v>1745</v>
      </c>
      <c r="U597" t="s">
        <v>1746</v>
      </c>
      <c r="V597">
        <v>0</v>
      </c>
      <c r="W597" t="s">
        <v>2517</v>
      </c>
      <c r="X597" t="s">
        <v>1745</v>
      </c>
      <c r="Y597">
        <f>+VLOOKUP(Tabla24[[#This Row],[ItemCode]],'Hoja1 (2)'!$C$2:$H$732,6,FALSE)</f>
        <v>1000</v>
      </c>
      <c r="Z597">
        <f>+VLOOKUP(Tabla24[[#This Row],[ItemCode]],'Hoja1 (2)'!$C$2:$J$732,8,FALSE)</f>
        <v>25</v>
      </c>
      <c r="AA597">
        <f>+VLOOKUP(Tabla24[[#This Row],[ItemCode]],'Hoja1 (2)'!$C$2:$L$732,10,FALSE)</f>
        <v>74</v>
      </c>
      <c r="AB597" t="str">
        <f>+Tabla24[[#This Row],[ItemCode]]</f>
        <v>PFP2338R1R11</v>
      </c>
      <c r="AC597" s="69" t="s">
        <v>1437</v>
      </c>
      <c r="AD597" t="s">
        <v>1437</v>
      </c>
      <c r="AE597">
        <v>65</v>
      </c>
      <c r="AF597">
        <v>65</v>
      </c>
      <c r="AG597" t="s">
        <v>2637</v>
      </c>
    </row>
    <row r="598" spans="1:33" x14ac:dyDescent="0.35">
      <c r="A598" t="s">
        <v>2410</v>
      </c>
      <c r="B598" t="str">
        <f t="shared" si="9"/>
        <v>100025745681</v>
      </c>
      <c r="C598">
        <f>+VLOOKUP(E598,'Hoja1 (2)'!$C$2:$O$732,13,FALSE)</f>
        <v>10002574</v>
      </c>
      <c r="D598">
        <v>5681</v>
      </c>
      <c r="E598" t="s">
        <v>1533</v>
      </c>
      <c r="F598">
        <f>+VLOOKUP(E598,'Hoja1 (2)'!$C$2:$O$732,13,FALSE)</f>
        <v>10002574</v>
      </c>
      <c r="G598" t="s">
        <v>1534</v>
      </c>
      <c r="H598" t="s">
        <v>1743</v>
      </c>
      <c r="I598">
        <v>108</v>
      </c>
      <c r="J598" t="s">
        <v>2517</v>
      </c>
      <c r="K598" t="s">
        <v>2517</v>
      </c>
      <c r="L598" t="s">
        <v>2517</v>
      </c>
      <c r="M598" t="s">
        <v>2517</v>
      </c>
      <c r="N598" t="s">
        <v>1743</v>
      </c>
      <c r="O598">
        <v>0</v>
      </c>
      <c r="P598" t="s">
        <v>2518</v>
      </c>
      <c r="Q598" t="s">
        <v>2518</v>
      </c>
      <c r="R598" t="s">
        <v>2518</v>
      </c>
      <c r="S598" t="s">
        <v>1745</v>
      </c>
      <c r="T598" t="s">
        <v>1745</v>
      </c>
      <c r="U598" t="s">
        <v>1746</v>
      </c>
      <c r="V598">
        <v>0</v>
      </c>
      <c r="W598" t="s">
        <v>2518</v>
      </c>
      <c r="X598" t="s">
        <v>1745</v>
      </c>
      <c r="Y598">
        <f>+VLOOKUP(Tabla24[[#This Row],[ItemCode]],'Hoja1 (2)'!$C$2:$H$732,6,FALSE)</f>
        <v>1000</v>
      </c>
      <c r="Z598">
        <f>+VLOOKUP(Tabla24[[#This Row],[ItemCode]],'Hoja1 (2)'!$C$2:$J$732,8,FALSE)</f>
        <v>25</v>
      </c>
      <c r="AA598">
        <f>+VLOOKUP(Tabla24[[#This Row],[ItemCode]],'Hoja1 (2)'!$C$2:$L$732,10,FALSE)</f>
        <v>74</v>
      </c>
      <c r="AB598" t="str">
        <f>+Tabla24[[#This Row],[ItemCode]]</f>
        <v>PFP642R1R11</v>
      </c>
      <c r="AC598" s="69" t="s">
        <v>1533</v>
      </c>
      <c r="AD598" t="s">
        <v>1533</v>
      </c>
      <c r="AE598">
        <v>36.049999999999997</v>
      </c>
      <c r="AF598">
        <v>36.049999999999997</v>
      </c>
      <c r="AG598" t="s">
        <v>2637</v>
      </c>
    </row>
    <row r="599" spans="1:33" x14ac:dyDescent="0.35">
      <c r="A599" t="s">
        <v>2411</v>
      </c>
      <c r="B599" t="str">
        <f t="shared" si="9"/>
        <v>100025745682</v>
      </c>
      <c r="C599">
        <f>+VLOOKUP(E599,'Hoja1 (2)'!$C$2:$O$732,13,FALSE)</f>
        <v>10002574</v>
      </c>
      <c r="D599">
        <v>5682</v>
      </c>
      <c r="E599" t="s">
        <v>1320</v>
      </c>
      <c r="F599">
        <f>+VLOOKUP(E599,'Hoja1 (2)'!$C$2:$O$732,13,FALSE)</f>
        <v>10002574</v>
      </c>
      <c r="G599" t="s">
        <v>1321</v>
      </c>
      <c r="H599" t="s">
        <v>1743</v>
      </c>
      <c r="I599">
        <v>108</v>
      </c>
      <c r="J599" t="s">
        <v>2517</v>
      </c>
      <c r="K599" t="s">
        <v>2517</v>
      </c>
      <c r="L599" t="s">
        <v>2517</v>
      </c>
      <c r="M599" t="s">
        <v>2517</v>
      </c>
      <c r="N599" t="s">
        <v>1743</v>
      </c>
      <c r="O599">
        <v>0</v>
      </c>
      <c r="P599" t="s">
        <v>2518</v>
      </c>
      <c r="Q599" t="s">
        <v>2518</v>
      </c>
      <c r="R599" t="s">
        <v>2518</v>
      </c>
      <c r="S599" t="s">
        <v>1745</v>
      </c>
      <c r="T599" t="s">
        <v>1745</v>
      </c>
      <c r="U599" t="s">
        <v>1746</v>
      </c>
      <c r="V599">
        <v>0</v>
      </c>
      <c r="W599" t="s">
        <v>2517</v>
      </c>
      <c r="X599" t="s">
        <v>1745</v>
      </c>
      <c r="Y599">
        <f>+VLOOKUP(Tabla24[[#This Row],[ItemCode]],'Hoja1 (2)'!$C$2:$H$732,6,FALSE)</f>
        <v>1000</v>
      </c>
      <c r="Z599">
        <f>+VLOOKUP(Tabla24[[#This Row],[ItemCode]],'Hoja1 (2)'!$C$2:$J$732,8,FALSE)</f>
        <v>25</v>
      </c>
      <c r="AA599">
        <f>+VLOOKUP(Tabla24[[#This Row],[ItemCode]],'Hoja1 (2)'!$C$2:$L$732,10,FALSE)</f>
        <v>74</v>
      </c>
      <c r="AB599" t="str">
        <f>+Tabla24[[#This Row],[ItemCode]]</f>
        <v>PFP644ZRR1R11</v>
      </c>
      <c r="AC599" s="69" t="s">
        <v>1320</v>
      </c>
      <c r="AD599" t="s">
        <v>1320</v>
      </c>
      <c r="AE599">
        <v>39.869999999999997</v>
      </c>
      <c r="AF599">
        <v>39.869999999999997</v>
      </c>
      <c r="AG599" t="s">
        <v>2637</v>
      </c>
    </row>
    <row r="600" spans="1:33" x14ac:dyDescent="0.35">
      <c r="A600" t="s">
        <v>2412</v>
      </c>
      <c r="B600" t="str">
        <f t="shared" si="9"/>
        <v>100025745683</v>
      </c>
      <c r="C600">
        <f>+VLOOKUP(E600,'Hoja1 (2)'!$C$2:$O$732,13,FALSE)</f>
        <v>10002574</v>
      </c>
      <c r="D600">
        <v>5683</v>
      </c>
      <c r="E600" t="s">
        <v>1539</v>
      </c>
      <c r="F600">
        <f>+VLOOKUP(E600,'Hoja1 (2)'!$C$2:$O$732,13,FALSE)</f>
        <v>10002574</v>
      </c>
      <c r="G600" t="s">
        <v>1540</v>
      </c>
      <c r="H600" t="s">
        <v>1743</v>
      </c>
      <c r="I600">
        <v>108</v>
      </c>
      <c r="J600" t="s">
        <v>2517</v>
      </c>
      <c r="K600" t="s">
        <v>2517</v>
      </c>
      <c r="L600" t="s">
        <v>2517</v>
      </c>
      <c r="M600" t="s">
        <v>2517</v>
      </c>
      <c r="N600" t="s">
        <v>1743</v>
      </c>
      <c r="O600">
        <v>0</v>
      </c>
      <c r="P600" t="s">
        <v>2518</v>
      </c>
      <c r="Q600" t="s">
        <v>2518</v>
      </c>
      <c r="R600" t="s">
        <v>2518</v>
      </c>
      <c r="S600" t="s">
        <v>1745</v>
      </c>
      <c r="T600" t="s">
        <v>1745</v>
      </c>
      <c r="U600" t="s">
        <v>1746</v>
      </c>
      <c r="V600">
        <v>1</v>
      </c>
      <c r="W600" t="s">
        <v>2518</v>
      </c>
      <c r="X600" t="s">
        <v>1745</v>
      </c>
      <c r="Y600">
        <f>+VLOOKUP(Tabla24[[#This Row],[ItemCode]],'Hoja1 (2)'!$C$2:$H$732,6,FALSE)</f>
        <v>1000</v>
      </c>
      <c r="Z600">
        <f>+VLOOKUP(Tabla24[[#This Row],[ItemCode]],'Hoja1 (2)'!$C$2:$J$732,8,FALSE)</f>
        <v>25</v>
      </c>
      <c r="AA600">
        <f>+VLOOKUP(Tabla24[[#This Row],[ItemCode]],'Hoja1 (2)'!$C$2:$L$732,10,FALSE)</f>
        <v>74</v>
      </c>
      <c r="AB600" t="str">
        <f>+Tabla24[[#This Row],[ItemCode]]</f>
        <v>PFP645R1R11</v>
      </c>
      <c r="AC600" s="69" t="s">
        <v>1539</v>
      </c>
      <c r="AD600" t="s">
        <v>1539</v>
      </c>
      <c r="AE600">
        <v>36.049999999999997</v>
      </c>
      <c r="AF600">
        <v>36.049999999999997</v>
      </c>
      <c r="AG600" t="s">
        <v>2637</v>
      </c>
    </row>
    <row r="601" spans="1:33" x14ac:dyDescent="0.35">
      <c r="A601" t="s">
        <v>2413</v>
      </c>
      <c r="B601" t="str">
        <f t="shared" si="9"/>
        <v>100025745684</v>
      </c>
      <c r="C601">
        <f>+VLOOKUP(E601,'Hoja1 (2)'!$C$2:$O$732,13,FALSE)</f>
        <v>10002574</v>
      </c>
      <c r="D601">
        <v>5684</v>
      </c>
      <c r="E601" t="s">
        <v>1537</v>
      </c>
      <c r="F601">
        <f>+VLOOKUP(E601,'Hoja1 (2)'!$C$2:$O$732,13,FALSE)</f>
        <v>10002574</v>
      </c>
      <c r="G601" t="s">
        <v>1538</v>
      </c>
      <c r="H601" t="s">
        <v>1743</v>
      </c>
      <c r="I601">
        <v>108</v>
      </c>
      <c r="J601" t="s">
        <v>2517</v>
      </c>
      <c r="K601" t="s">
        <v>2517</v>
      </c>
      <c r="L601" t="s">
        <v>2517</v>
      </c>
      <c r="M601" t="s">
        <v>2517</v>
      </c>
      <c r="N601" t="s">
        <v>1743</v>
      </c>
      <c r="O601">
        <v>0</v>
      </c>
      <c r="P601" t="s">
        <v>2518</v>
      </c>
      <c r="Q601" t="s">
        <v>2518</v>
      </c>
      <c r="R601" t="s">
        <v>2518</v>
      </c>
      <c r="S601" t="s">
        <v>1745</v>
      </c>
      <c r="T601" t="s">
        <v>1745</v>
      </c>
      <c r="U601" t="s">
        <v>1746</v>
      </c>
      <c r="V601">
        <v>1</v>
      </c>
      <c r="W601" t="s">
        <v>2518</v>
      </c>
      <c r="X601" t="s">
        <v>1745</v>
      </c>
      <c r="Y601">
        <f>+VLOOKUP(Tabla24[[#This Row],[ItemCode]],'Hoja1 (2)'!$C$2:$H$732,6,FALSE)</f>
        <v>1000</v>
      </c>
      <c r="Z601">
        <f>+VLOOKUP(Tabla24[[#This Row],[ItemCode]],'Hoja1 (2)'!$C$2:$J$732,8,FALSE)</f>
        <v>25</v>
      </c>
      <c r="AA601">
        <f>+VLOOKUP(Tabla24[[#This Row],[ItemCode]],'Hoja1 (2)'!$C$2:$L$732,10,FALSE)</f>
        <v>74</v>
      </c>
      <c r="AB601" t="str">
        <f>+Tabla24[[#This Row],[ItemCode]]</f>
        <v>PFP646R1R11</v>
      </c>
      <c r="AC601" s="69" t="s">
        <v>1537</v>
      </c>
      <c r="AD601" t="s">
        <v>1537</v>
      </c>
      <c r="AE601">
        <v>36.049999999999997</v>
      </c>
      <c r="AF601">
        <v>36.049999999999997</v>
      </c>
      <c r="AG601" t="s">
        <v>2637</v>
      </c>
    </row>
    <row r="602" spans="1:33" x14ac:dyDescent="0.35">
      <c r="A602" t="s">
        <v>2414</v>
      </c>
      <c r="B602" t="str">
        <f t="shared" si="9"/>
        <v>100025745685</v>
      </c>
      <c r="C602">
        <f>+VLOOKUP(E602,'Hoja1 (2)'!$C$2:$O$732,13,FALSE)</f>
        <v>10002574</v>
      </c>
      <c r="D602">
        <v>5685</v>
      </c>
      <c r="E602" t="s">
        <v>1535</v>
      </c>
      <c r="F602">
        <f>+VLOOKUP(E602,'Hoja1 (2)'!$C$2:$O$732,13,FALSE)</f>
        <v>10002574</v>
      </c>
      <c r="G602" t="s">
        <v>1536</v>
      </c>
      <c r="H602" t="s">
        <v>1743</v>
      </c>
      <c r="I602">
        <v>108</v>
      </c>
      <c r="J602" t="s">
        <v>2517</v>
      </c>
      <c r="K602" t="s">
        <v>2517</v>
      </c>
      <c r="L602" t="s">
        <v>2517</v>
      </c>
      <c r="M602" t="s">
        <v>2517</v>
      </c>
      <c r="N602" t="s">
        <v>1743</v>
      </c>
      <c r="O602">
        <v>0</v>
      </c>
      <c r="P602" t="s">
        <v>2518</v>
      </c>
      <c r="Q602" t="s">
        <v>2518</v>
      </c>
      <c r="R602" t="s">
        <v>2518</v>
      </c>
      <c r="S602" t="s">
        <v>1745</v>
      </c>
      <c r="T602" t="s">
        <v>1745</v>
      </c>
      <c r="U602" t="s">
        <v>1746</v>
      </c>
      <c r="V602">
        <v>2</v>
      </c>
      <c r="W602" t="s">
        <v>2518</v>
      </c>
      <c r="X602" t="s">
        <v>1745</v>
      </c>
      <c r="Y602">
        <f>+VLOOKUP(Tabla24[[#This Row],[ItemCode]],'Hoja1 (2)'!$C$2:$H$732,6,FALSE)</f>
        <v>1000</v>
      </c>
      <c r="Z602">
        <f>+VLOOKUP(Tabla24[[#This Row],[ItemCode]],'Hoja1 (2)'!$C$2:$J$732,8,FALSE)</f>
        <v>25</v>
      </c>
      <c r="AA602">
        <f>+VLOOKUP(Tabla24[[#This Row],[ItemCode]],'Hoja1 (2)'!$C$2:$L$732,10,FALSE)</f>
        <v>74</v>
      </c>
      <c r="AB602" t="str">
        <f>+Tabla24[[#This Row],[ItemCode]]</f>
        <v>PFP647R1R11</v>
      </c>
      <c r="AC602" s="69" t="s">
        <v>1535</v>
      </c>
      <c r="AD602" t="s">
        <v>1535</v>
      </c>
      <c r="AE602">
        <v>35</v>
      </c>
      <c r="AF602">
        <v>35</v>
      </c>
      <c r="AG602" t="s">
        <v>2637</v>
      </c>
    </row>
    <row r="603" spans="1:33" x14ac:dyDescent="0.35">
      <c r="A603" t="s">
        <v>2415</v>
      </c>
      <c r="B603" t="str">
        <f t="shared" si="9"/>
        <v>100025745686</v>
      </c>
      <c r="C603">
        <f>+VLOOKUP(E603,'Hoja1 (2)'!$C$2:$O$732,13,FALSE)</f>
        <v>10002574</v>
      </c>
      <c r="D603">
        <v>5686</v>
      </c>
      <c r="E603" t="s">
        <v>1363</v>
      </c>
      <c r="F603">
        <f>+VLOOKUP(E603,'Hoja1 (2)'!$C$2:$O$732,13,FALSE)</f>
        <v>10002574</v>
      </c>
      <c r="G603" t="s">
        <v>1364</v>
      </c>
      <c r="H603" t="s">
        <v>1743</v>
      </c>
      <c r="I603">
        <v>108</v>
      </c>
      <c r="J603" t="s">
        <v>2517</v>
      </c>
      <c r="K603" t="s">
        <v>2517</v>
      </c>
      <c r="L603" t="s">
        <v>2517</v>
      </c>
      <c r="M603" t="s">
        <v>2517</v>
      </c>
      <c r="N603" t="s">
        <v>1743</v>
      </c>
      <c r="O603">
        <v>0</v>
      </c>
      <c r="P603" t="s">
        <v>2518</v>
      </c>
      <c r="Q603" t="s">
        <v>2518</v>
      </c>
      <c r="R603" t="s">
        <v>2518</v>
      </c>
      <c r="S603" t="s">
        <v>1745</v>
      </c>
      <c r="T603" t="s">
        <v>1745</v>
      </c>
      <c r="U603" t="s">
        <v>1746</v>
      </c>
      <c r="V603">
        <v>0</v>
      </c>
      <c r="W603" t="s">
        <v>2518</v>
      </c>
      <c r="X603" t="s">
        <v>1745</v>
      </c>
      <c r="Y603">
        <f>+VLOOKUP(Tabla24[[#This Row],[ItemCode]],'Hoja1 (2)'!$C$2:$H$732,6,FALSE)</f>
        <v>1000</v>
      </c>
      <c r="Z603">
        <f>+VLOOKUP(Tabla24[[#This Row],[ItemCode]],'Hoja1 (2)'!$C$2:$J$732,8,FALSE)</f>
        <v>25</v>
      </c>
      <c r="AA603">
        <f>+VLOOKUP(Tabla24[[#This Row],[ItemCode]],'Hoja1 (2)'!$C$2:$L$732,10,FALSE)</f>
        <v>74</v>
      </c>
      <c r="AB603" t="str">
        <f>+Tabla24[[#This Row],[ItemCode]]</f>
        <v>PFP657ZRR1R11</v>
      </c>
      <c r="AC603" s="69" t="s">
        <v>1363</v>
      </c>
      <c r="AD603" t="s">
        <v>1363</v>
      </c>
      <c r="AE603">
        <v>36.049999999999997</v>
      </c>
      <c r="AF603">
        <v>36.049999999999997</v>
      </c>
      <c r="AG603" t="s">
        <v>2637</v>
      </c>
    </row>
    <row r="604" spans="1:33" x14ac:dyDescent="0.35">
      <c r="A604" t="s">
        <v>2416</v>
      </c>
      <c r="B604" t="str">
        <f t="shared" si="9"/>
        <v>100025745687</v>
      </c>
      <c r="C604">
        <f>+VLOOKUP(E604,'Hoja1 (2)'!$C$2:$O$732,13,FALSE)</f>
        <v>10002574</v>
      </c>
      <c r="D604">
        <v>5687</v>
      </c>
      <c r="E604" t="s">
        <v>1473</v>
      </c>
      <c r="F604">
        <f>+VLOOKUP(E604,'Hoja1 (2)'!$C$2:$O$732,13,FALSE)</f>
        <v>10002574</v>
      </c>
      <c r="G604" t="s">
        <v>1474</v>
      </c>
      <c r="H604" t="s">
        <v>1743</v>
      </c>
      <c r="I604">
        <v>108</v>
      </c>
      <c r="J604" t="s">
        <v>2517</v>
      </c>
      <c r="K604" t="s">
        <v>2517</v>
      </c>
      <c r="L604" t="s">
        <v>2517</v>
      </c>
      <c r="M604" t="s">
        <v>2517</v>
      </c>
      <c r="N604" t="s">
        <v>1743</v>
      </c>
      <c r="O604">
        <v>0</v>
      </c>
      <c r="P604" t="s">
        <v>2518</v>
      </c>
      <c r="Q604" t="s">
        <v>2518</v>
      </c>
      <c r="R604" t="s">
        <v>2518</v>
      </c>
      <c r="S604" t="s">
        <v>1745</v>
      </c>
      <c r="T604" t="s">
        <v>1745</v>
      </c>
      <c r="U604" t="s">
        <v>1746</v>
      </c>
      <c r="V604">
        <v>6</v>
      </c>
      <c r="W604" t="s">
        <v>2518</v>
      </c>
      <c r="X604" t="s">
        <v>1745</v>
      </c>
      <c r="Y604">
        <f>+VLOOKUP(Tabla24[[#This Row],[ItemCode]],'Hoja1 (2)'!$C$2:$H$732,6,FALSE)</f>
        <v>1000</v>
      </c>
      <c r="Z604">
        <f>+VLOOKUP(Tabla24[[#This Row],[ItemCode]],'Hoja1 (2)'!$C$2:$J$732,8,FALSE)</f>
        <v>25</v>
      </c>
      <c r="AA604">
        <f>+VLOOKUP(Tabla24[[#This Row],[ItemCode]],'Hoja1 (2)'!$C$2:$L$732,10,FALSE)</f>
        <v>74</v>
      </c>
      <c r="AB604" t="str">
        <f>+Tabla24[[#This Row],[ItemCode]]</f>
        <v>PFP658R1R11</v>
      </c>
      <c r="AC604" s="69" t="s">
        <v>1473</v>
      </c>
      <c r="AD604" t="s">
        <v>1473</v>
      </c>
      <c r="AE604">
        <v>36.049999999999997</v>
      </c>
      <c r="AF604">
        <v>36.049999999999997</v>
      </c>
      <c r="AG604" t="s">
        <v>2637</v>
      </c>
    </row>
    <row r="605" spans="1:33" x14ac:dyDescent="0.35">
      <c r="A605" t="s">
        <v>2417</v>
      </c>
      <c r="B605" t="str">
        <f t="shared" si="9"/>
        <v>100025745688</v>
      </c>
      <c r="C605">
        <f>+VLOOKUP(E605,'Hoja1 (2)'!$C$2:$O$732,13,FALSE)</f>
        <v>10002574</v>
      </c>
      <c r="D605">
        <v>5688</v>
      </c>
      <c r="E605" t="s">
        <v>1359</v>
      </c>
      <c r="F605">
        <f>+VLOOKUP(E605,'Hoja1 (2)'!$C$2:$O$732,13,FALSE)</f>
        <v>10002574</v>
      </c>
      <c r="G605" t="s">
        <v>1360</v>
      </c>
      <c r="H605" t="s">
        <v>1743</v>
      </c>
      <c r="I605">
        <v>108</v>
      </c>
      <c r="J605" t="s">
        <v>2517</v>
      </c>
      <c r="K605" t="s">
        <v>2517</v>
      </c>
      <c r="L605" t="s">
        <v>2517</v>
      </c>
      <c r="M605" t="s">
        <v>2517</v>
      </c>
      <c r="N605" t="s">
        <v>1743</v>
      </c>
      <c r="O605">
        <v>0</v>
      </c>
      <c r="P605" t="s">
        <v>2518</v>
      </c>
      <c r="Q605" t="s">
        <v>2518</v>
      </c>
      <c r="R605" t="s">
        <v>2518</v>
      </c>
      <c r="S605" t="s">
        <v>1745</v>
      </c>
      <c r="T605" t="s">
        <v>1745</v>
      </c>
      <c r="U605" t="s">
        <v>1746</v>
      </c>
      <c r="V605">
        <v>0</v>
      </c>
      <c r="W605" t="s">
        <v>2518</v>
      </c>
      <c r="X605" t="s">
        <v>1745</v>
      </c>
      <c r="Y605">
        <f>+VLOOKUP(Tabla24[[#This Row],[ItemCode]],'Hoja1 (2)'!$C$2:$H$732,6,FALSE)</f>
        <v>1000</v>
      </c>
      <c r="Z605">
        <f>+VLOOKUP(Tabla24[[#This Row],[ItemCode]],'Hoja1 (2)'!$C$2:$J$732,8,FALSE)</f>
        <v>25</v>
      </c>
      <c r="AA605">
        <f>+VLOOKUP(Tabla24[[#This Row],[ItemCode]],'Hoja1 (2)'!$C$2:$L$732,10,FALSE)</f>
        <v>74</v>
      </c>
      <c r="AB605" t="str">
        <f>+Tabla24[[#This Row],[ItemCode]]</f>
        <v>PFP658ZRR1R11</v>
      </c>
      <c r="AC605" s="69" t="s">
        <v>1359</v>
      </c>
      <c r="AD605" t="s">
        <v>1359</v>
      </c>
      <c r="AE605">
        <v>36.049999999999997</v>
      </c>
      <c r="AF605">
        <v>36.049999999999997</v>
      </c>
      <c r="AG605" t="s">
        <v>2637</v>
      </c>
    </row>
    <row r="606" spans="1:33" x14ac:dyDescent="0.35">
      <c r="A606" t="s">
        <v>2418</v>
      </c>
      <c r="B606" t="str">
        <f t="shared" si="9"/>
        <v>100025745689</v>
      </c>
      <c r="C606">
        <f>+VLOOKUP(E606,'Hoja1 (2)'!$C$2:$O$732,13,FALSE)</f>
        <v>10002574</v>
      </c>
      <c r="D606">
        <v>5689</v>
      </c>
      <c r="E606" t="s">
        <v>1351</v>
      </c>
      <c r="F606">
        <f>+VLOOKUP(E606,'Hoja1 (2)'!$C$2:$O$732,13,FALSE)</f>
        <v>10002574</v>
      </c>
      <c r="G606" t="s">
        <v>1352</v>
      </c>
      <c r="H606" t="s">
        <v>1743</v>
      </c>
      <c r="I606">
        <v>108</v>
      </c>
      <c r="J606" t="s">
        <v>2517</v>
      </c>
      <c r="K606" t="s">
        <v>2517</v>
      </c>
      <c r="L606" t="s">
        <v>2517</v>
      </c>
      <c r="M606" t="s">
        <v>2517</v>
      </c>
      <c r="N606" t="s">
        <v>1743</v>
      </c>
      <c r="O606">
        <v>0</v>
      </c>
      <c r="P606" t="s">
        <v>2518</v>
      </c>
      <c r="Q606" t="s">
        <v>2518</v>
      </c>
      <c r="R606" t="s">
        <v>2518</v>
      </c>
      <c r="S606" t="s">
        <v>1745</v>
      </c>
      <c r="T606" t="s">
        <v>1745</v>
      </c>
      <c r="U606" t="s">
        <v>1746</v>
      </c>
      <c r="V606">
        <v>0</v>
      </c>
      <c r="W606" t="s">
        <v>2518</v>
      </c>
      <c r="X606" t="s">
        <v>1745</v>
      </c>
      <c r="Y606">
        <f>+VLOOKUP(Tabla24[[#This Row],[ItemCode]],'Hoja1 (2)'!$C$2:$H$732,6,FALSE)</f>
        <v>1000</v>
      </c>
      <c r="Z606">
        <f>+VLOOKUP(Tabla24[[#This Row],[ItemCode]],'Hoja1 (2)'!$C$2:$J$732,8,FALSE)</f>
        <v>25</v>
      </c>
      <c r="AA606">
        <f>+VLOOKUP(Tabla24[[#This Row],[ItemCode]],'Hoja1 (2)'!$C$2:$L$732,10,FALSE)</f>
        <v>74</v>
      </c>
      <c r="AB606" t="str">
        <f>+Tabla24[[#This Row],[ItemCode]]</f>
        <v>PFP659ZRR1R11</v>
      </c>
      <c r="AC606" s="69" t="s">
        <v>1351</v>
      </c>
      <c r="AD606" t="s">
        <v>1351</v>
      </c>
      <c r="AE606">
        <v>36.049999999999997</v>
      </c>
      <c r="AF606">
        <v>36.049999999999997</v>
      </c>
      <c r="AG606" t="s">
        <v>2637</v>
      </c>
    </row>
    <row r="607" spans="1:33" x14ac:dyDescent="0.35">
      <c r="A607" t="s">
        <v>2419</v>
      </c>
      <c r="B607" t="str">
        <f t="shared" si="9"/>
        <v>100025745690</v>
      </c>
      <c r="C607">
        <f>+VLOOKUP(E607,'Hoja1 (2)'!$C$2:$O$732,13,FALSE)</f>
        <v>10002574</v>
      </c>
      <c r="D607">
        <v>5690</v>
      </c>
      <c r="E607" t="s">
        <v>1477</v>
      </c>
      <c r="F607">
        <f>+VLOOKUP(E607,'Hoja1 (2)'!$C$2:$O$732,13,FALSE)</f>
        <v>10002574</v>
      </c>
      <c r="G607" t="s">
        <v>1478</v>
      </c>
      <c r="H607" t="s">
        <v>1743</v>
      </c>
      <c r="I607">
        <v>108</v>
      </c>
      <c r="J607" t="s">
        <v>2517</v>
      </c>
      <c r="K607" t="s">
        <v>2517</v>
      </c>
      <c r="L607" t="s">
        <v>2517</v>
      </c>
      <c r="M607" t="s">
        <v>2517</v>
      </c>
      <c r="N607" t="s">
        <v>1743</v>
      </c>
      <c r="O607">
        <v>0</v>
      </c>
      <c r="P607" t="s">
        <v>2518</v>
      </c>
      <c r="Q607" t="s">
        <v>2518</v>
      </c>
      <c r="R607" t="s">
        <v>2518</v>
      </c>
      <c r="S607" t="s">
        <v>1745</v>
      </c>
      <c r="T607" t="s">
        <v>1745</v>
      </c>
      <c r="U607" t="s">
        <v>1746</v>
      </c>
      <c r="V607">
        <v>0</v>
      </c>
      <c r="W607" t="s">
        <v>2518</v>
      </c>
      <c r="X607" t="s">
        <v>1745</v>
      </c>
      <c r="Y607">
        <f>+VLOOKUP(Tabla24[[#This Row],[ItemCode]],'Hoja1 (2)'!$C$2:$H$732,6,FALSE)</f>
        <v>1000</v>
      </c>
      <c r="Z607">
        <f>+VLOOKUP(Tabla24[[#This Row],[ItemCode]],'Hoja1 (2)'!$C$2:$J$732,8,FALSE)</f>
        <v>25</v>
      </c>
      <c r="AA607">
        <f>+VLOOKUP(Tabla24[[#This Row],[ItemCode]],'Hoja1 (2)'!$C$2:$L$732,10,FALSE)</f>
        <v>74</v>
      </c>
      <c r="AB607" t="str">
        <f>+Tabla24[[#This Row],[ItemCode]]</f>
        <v>PFP660R1R11</v>
      </c>
      <c r="AC607" s="69" t="s">
        <v>1477</v>
      </c>
      <c r="AD607" t="s">
        <v>1477</v>
      </c>
      <c r="AE607">
        <v>36.049999999999997</v>
      </c>
      <c r="AF607">
        <v>36.049999999999997</v>
      </c>
      <c r="AG607" t="s">
        <v>2637</v>
      </c>
    </row>
    <row r="608" spans="1:33" x14ac:dyDescent="0.35">
      <c r="A608" t="s">
        <v>2420</v>
      </c>
      <c r="B608" t="str">
        <f t="shared" si="9"/>
        <v>100025745691</v>
      </c>
      <c r="C608">
        <f>+VLOOKUP(E608,'Hoja1 (2)'!$C$2:$O$732,13,FALSE)</f>
        <v>10002574</v>
      </c>
      <c r="D608">
        <v>5691</v>
      </c>
      <c r="E608" t="s">
        <v>1523</v>
      </c>
      <c r="F608">
        <f>+VLOOKUP(E608,'Hoja1 (2)'!$C$2:$O$732,13,FALSE)</f>
        <v>10002574</v>
      </c>
      <c r="G608" t="s">
        <v>1524</v>
      </c>
      <c r="H608" t="s">
        <v>1743</v>
      </c>
      <c r="I608">
        <v>108</v>
      </c>
      <c r="J608" t="s">
        <v>2517</v>
      </c>
      <c r="K608" t="s">
        <v>2518</v>
      </c>
      <c r="L608" t="s">
        <v>2518</v>
      </c>
      <c r="M608" t="s">
        <v>2517</v>
      </c>
      <c r="N608" t="s">
        <v>1743</v>
      </c>
      <c r="O608">
        <v>0</v>
      </c>
      <c r="P608" t="s">
        <v>2518</v>
      </c>
      <c r="Q608" t="s">
        <v>2518</v>
      </c>
      <c r="R608" t="s">
        <v>2518</v>
      </c>
      <c r="S608" t="s">
        <v>1745</v>
      </c>
      <c r="T608" t="s">
        <v>1745</v>
      </c>
      <c r="U608" t="s">
        <v>1746</v>
      </c>
      <c r="V608">
        <v>0</v>
      </c>
      <c r="W608" t="s">
        <v>2518</v>
      </c>
      <c r="X608" t="s">
        <v>1745</v>
      </c>
      <c r="Y608">
        <f>+VLOOKUP(Tabla24[[#This Row],[ItemCode]],'Hoja1 (2)'!$C$2:$H$732,6,FALSE)</f>
        <v>1000</v>
      </c>
      <c r="Z608">
        <f>+VLOOKUP(Tabla24[[#This Row],[ItemCode]],'Hoja1 (2)'!$C$2:$J$732,8,FALSE)</f>
        <v>25</v>
      </c>
      <c r="AA608">
        <f>+VLOOKUP(Tabla24[[#This Row],[ItemCode]],'Hoja1 (2)'!$C$2:$L$732,10,FALSE)</f>
        <v>74</v>
      </c>
      <c r="AB608" t="str">
        <f>+Tabla24[[#This Row],[ItemCode]]</f>
        <v>PFP660ZR11R1</v>
      </c>
      <c r="AC608" s="69" t="s">
        <v>1523</v>
      </c>
      <c r="AD608" t="s">
        <v>1523</v>
      </c>
      <c r="AE608">
        <v>36.049999999999997</v>
      </c>
      <c r="AF608">
        <v>36.049999999999997</v>
      </c>
      <c r="AG608" t="s">
        <v>2637</v>
      </c>
    </row>
    <row r="609" spans="1:33" x14ac:dyDescent="0.35">
      <c r="A609" t="s">
        <v>2421</v>
      </c>
      <c r="B609" t="str">
        <f t="shared" si="9"/>
        <v>100025745692</v>
      </c>
      <c r="C609">
        <f>+VLOOKUP(E609,'Hoja1 (2)'!$C$2:$O$732,13,FALSE)</f>
        <v>10002574</v>
      </c>
      <c r="D609">
        <v>5692</v>
      </c>
      <c r="E609" t="s">
        <v>1349</v>
      </c>
      <c r="F609">
        <f>+VLOOKUP(E609,'Hoja1 (2)'!$C$2:$O$732,13,FALSE)</f>
        <v>10002574</v>
      </c>
      <c r="G609" t="s">
        <v>1350</v>
      </c>
      <c r="H609" t="s">
        <v>1743</v>
      </c>
      <c r="I609">
        <v>108</v>
      </c>
      <c r="J609" t="s">
        <v>2517</v>
      </c>
      <c r="K609" t="s">
        <v>2517</v>
      </c>
      <c r="L609" t="s">
        <v>2517</v>
      </c>
      <c r="M609" t="s">
        <v>2517</v>
      </c>
      <c r="N609" t="s">
        <v>1743</v>
      </c>
      <c r="O609">
        <v>0</v>
      </c>
      <c r="P609" t="s">
        <v>2518</v>
      </c>
      <c r="Q609" t="s">
        <v>2518</v>
      </c>
      <c r="R609" t="s">
        <v>2518</v>
      </c>
      <c r="S609" t="s">
        <v>1745</v>
      </c>
      <c r="T609" t="s">
        <v>1745</v>
      </c>
      <c r="U609" t="s">
        <v>1746</v>
      </c>
      <c r="V609">
        <v>0</v>
      </c>
      <c r="W609" t="s">
        <v>2518</v>
      </c>
      <c r="X609" t="s">
        <v>1745</v>
      </c>
      <c r="Y609">
        <f>+VLOOKUP(Tabla24[[#This Row],[ItemCode]],'Hoja1 (2)'!$C$2:$H$732,6,FALSE)</f>
        <v>1000</v>
      </c>
      <c r="Z609">
        <f>+VLOOKUP(Tabla24[[#This Row],[ItemCode]],'Hoja1 (2)'!$C$2:$J$732,8,FALSE)</f>
        <v>25</v>
      </c>
      <c r="AA609">
        <f>+VLOOKUP(Tabla24[[#This Row],[ItemCode]],'Hoja1 (2)'!$C$2:$L$732,10,FALSE)</f>
        <v>74</v>
      </c>
      <c r="AB609" t="str">
        <f>+Tabla24[[#This Row],[ItemCode]]</f>
        <v>PFP661ZRR1R11</v>
      </c>
      <c r="AC609" s="69" t="s">
        <v>1349</v>
      </c>
      <c r="AD609" t="s">
        <v>1349</v>
      </c>
      <c r="AE609">
        <v>36.049999999999997</v>
      </c>
      <c r="AF609">
        <v>36.049999999999997</v>
      </c>
      <c r="AG609" t="s">
        <v>2637</v>
      </c>
    </row>
    <row r="610" spans="1:33" x14ac:dyDescent="0.35">
      <c r="A610" t="s">
        <v>2422</v>
      </c>
      <c r="B610" t="str">
        <f t="shared" si="9"/>
        <v>100025745693</v>
      </c>
      <c r="C610">
        <f>+VLOOKUP(E610,'Hoja1 (2)'!$C$2:$O$732,13,FALSE)</f>
        <v>10002574</v>
      </c>
      <c r="D610">
        <v>5693</v>
      </c>
      <c r="E610" t="s">
        <v>1347</v>
      </c>
      <c r="F610">
        <f>+VLOOKUP(E610,'Hoja1 (2)'!$C$2:$O$732,13,FALSE)</f>
        <v>10002574</v>
      </c>
      <c r="G610" t="s">
        <v>1348</v>
      </c>
      <c r="H610" t="s">
        <v>1743</v>
      </c>
      <c r="I610">
        <v>108</v>
      </c>
      <c r="J610" t="s">
        <v>2517</v>
      </c>
      <c r="K610" t="s">
        <v>2517</v>
      </c>
      <c r="L610" t="s">
        <v>2517</v>
      </c>
      <c r="M610" t="s">
        <v>2517</v>
      </c>
      <c r="N610" t="s">
        <v>1743</v>
      </c>
      <c r="O610">
        <v>0</v>
      </c>
      <c r="P610" t="s">
        <v>2518</v>
      </c>
      <c r="Q610" t="s">
        <v>2518</v>
      </c>
      <c r="R610" t="s">
        <v>2518</v>
      </c>
      <c r="S610" t="s">
        <v>1745</v>
      </c>
      <c r="T610" t="s">
        <v>1745</v>
      </c>
      <c r="U610" t="s">
        <v>1746</v>
      </c>
      <c r="V610">
        <v>3</v>
      </c>
      <c r="W610" t="s">
        <v>2518</v>
      </c>
      <c r="X610" t="s">
        <v>1745</v>
      </c>
      <c r="Y610">
        <f>+VLOOKUP(Tabla24[[#This Row],[ItemCode]],'Hoja1 (2)'!$C$2:$H$732,6,FALSE)</f>
        <v>1000</v>
      </c>
      <c r="Z610">
        <f>+VLOOKUP(Tabla24[[#This Row],[ItemCode]],'Hoja1 (2)'!$C$2:$J$732,8,FALSE)</f>
        <v>25</v>
      </c>
      <c r="AA610">
        <f>+VLOOKUP(Tabla24[[#This Row],[ItemCode]],'Hoja1 (2)'!$C$2:$L$732,10,FALSE)</f>
        <v>74</v>
      </c>
      <c r="AB610" t="str">
        <f>+Tabla24[[#This Row],[ItemCode]]</f>
        <v>PFP662ZR</v>
      </c>
      <c r="AC610" s="69" t="s">
        <v>1347</v>
      </c>
      <c r="AD610" t="s">
        <v>1347</v>
      </c>
      <c r="AE610">
        <v>40.630000000000003</v>
      </c>
      <c r="AF610">
        <v>40.630000000000003</v>
      </c>
      <c r="AG610" t="s">
        <v>2637</v>
      </c>
    </row>
    <row r="611" spans="1:33" x14ac:dyDescent="0.35">
      <c r="A611" t="s">
        <v>2423</v>
      </c>
      <c r="B611" t="str">
        <f t="shared" si="9"/>
        <v>100025745694</v>
      </c>
      <c r="C611">
        <f>+VLOOKUP(E611,'Hoja1 (2)'!$C$2:$O$732,13,FALSE)</f>
        <v>10002574</v>
      </c>
      <c r="D611">
        <v>5694</v>
      </c>
      <c r="E611" t="s">
        <v>1475</v>
      </c>
      <c r="F611">
        <f>+VLOOKUP(E611,'Hoja1 (2)'!$C$2:$O$732,13,FALSE)</f>
        <v>10002574</v>
      </c>
      <c r="G611" t="s">
        <v>1476</v>
      </c>
      <c r="H611" t="s">
        <v>1743</v>
      </c>
      <c r="I611">
        <v>108</v>
      </c>
      <c r="J611" t="s">
        <v>2517</v>
      </c>
      <c r="K611" t="s">
        <v>2517</v>
      </c>
      <c r="L611" t="s">
        <v>2517</v>
      </c>
      <c r="M611" t="s">
        <v>2517</v>
      </c>
      <c r="N611" t="s">
        <v>1743</v>
      </c>
      <c r="O611">
        <v>0</v>
      </c>
      <c r="P611" t="s">
        <v>2518</v>
      </c>
      <c r="Q611" t="s">
        <v>2518</v>
      </c>
      <c r="R611" t="s">
        <v>2518</v>
      </c>
      <c r="S611" t="s">
        <v>1745</v>
      </c>
      <c r="T611" t="s">
        <v>1745</v>
      </c>
      <c r="U611" t="s">
        <v>1746</v>
      </c>
      <c r="V611">
        <v>2</v>
      </c>
      <c r="W611" t="s">
        <v>2518</v>
      </c>
      <c r="X611" t="s">
        <v>1745</v>
      </c>
      <c r="Y611">
        <f>+VLOOKUP(Tabla24[[#This Row],[ItemCode]],'Hoja1 (2)'!$C$2:$H$732,6,FALSE)</f>
        <v>1000</v>
      </c>
      <c r="Z611">
        <f>+VLOOKUP(Tabla24[[#This Row],[ItemCode]],'Hoja1 (2)'!$C$2:$J$732,8,FALSE)</f>
        <v>25</v>
      </c>
      <c r="AA611">
        <f>+VLOOKUP(Tabla24[[#This Row],[ItemCode]],'Hoja1 (2)'!$C$2:$L$732,10,FALSE)</f>
        <v>74</v>
      </c>
      <c r="AB611" t="str">
        <f>+Tabla24[[#This Row],[ItemCode]]</f>
        <v>PFP663R1R11</v>
      </c>
      <c r="AC611" s="69" t="s">
        <v>1475</v>
      </c>
      <c r="AD611" t="s">
        <v>1475</v>
      </c>
      <c r="AE611">
        <v>36.049999999999997</v>
      </c>
      <c r="AF611">
        <v>36.049999999999997</v>
      </c>
      <c r="AG611" t="s">
        <v>2637</v>
      </c>
    </row>
    <row r="612" spans="1:33" x14ac:dyDescent="0.35">
      <c r="A612" t="s">
        <v>2424</v>
      </c>
      <c r="B612" t="str">
        <f t="shared" si="9"/>
        <v>100025745695</v>
      </c>
      <c r="C612">
        <f>+VLOOKUP(E612,'Hoja1 (2)'!$C$2:$O$732,13,FALSE)</f>
        <v>10002574</v>
      </c>
      <c r="D612">
        <v>5695</v>
      </c>
      <c r="E612" t="s">
        <v>1353</v>
      </c>
      <c r="F612">
        <f>+VLOOKUP(E612,'Hoja1 (2)'!$C$2:$O$732,13,FALSE)</f>
        <v>10002574</v>
      </c>
      <c r="G612" t="s">
        <v>1354</v>
      </c>
      <c r="H612" t="s">
        <v>1743</v>
      </c>
      <c r="I612">
        <v>108</v>
      </c>
      <c r="J612" t="s">
        <v>2517</v>
      </c>
      <c r="K612" t="s">
        <v>2517</v>
      </c>
      <c r="L612" t="s">
        <v>2517</v>
      </c>
      <c r="M612" t="s">
        <v>2517</v>
      </c>
      <c r="N612" t="s">
        <v>1743</v>
      </c>
      <c r="O612">
        <v>0</v>
      </c>
      <c r="P612" t="s">
        <v>2518</v>
      </c>
      <c r="Q612" t="s">
        <v>2518</v>
      </c>
      <c r="R612" t="s">
        <v>2518</v>
      </c>
      <c r="S612" t="s">
        <v>1745</v>
      </c>
      <c r="T612" t="s">
        <v>1745</v>
      </c>
      <c r="U612" t="s">
        <v>1746</v>
      </c>
      <c r="V612">
        <v>0</v>
      </c>
      <c r="W612" t="s">
        <v>2518</v>
      </c>
      <c r="X612" t="s">
        <v>1745</v>
      </c>
      <c r="Y612">
        <f>+VLOOKUP(Tabla24[[#This Row],[ItemCode]],'Hoja1 (2)'!$C$2:$H$732,6,FALSE)</f>
        <v>1000</v>
      </c>
      <c r="Z612">
        <f>+VLOOKUP(Tabla24[[#This Row],[ItemCode]],'Hoja1 (2)'!$C$2:$J$732,8,FALSE)</f>
        <v>25</v>
      </c>
      <c r="AA612">
        <f>+VLOOKUP(Tabla24[[#This Row],[ItemCode]],'Hoja1 (2)'!$C$2:$L$732,10,FALSE)</f>
        <v>74</v>
      </c>
      <c r="AB612" t="str">
        <f>+Tabla24[[#This Row],[ItemCode]]</f>
        <v>PFP664ZRR1R11</v>
      </c>
      <c r="AC612" s="69" t="s">
        <v>1353</v>
      </c>
      <c r="AD612" t="s">
        <v>1353</v>
      </c>
      <c r="AE612">
        <v>36.049999999999997</v>
      </c>
      <c r="AF612">
        <v>36.049999999999997</v>
      </c>
      <c r="AG612" t="s">
        <v>2637</v>
      </c>
    </row>
    <row r="613" spans="1:33" x14ac:dyDescent="0.35">
      <c r="A613" t="s">
        <v>2425</v>
      </c>
      <c r="B613" t="str">
        <f t="shared" si="9"/>
        <v>100025745696</v>
      </c>
      <c r="C613">
        <f>+VLOOKUP(E613,'Hoja1 (2)'!$C$2:$O$732,13,FALSE)</f>
        <v>10002574</v>
      </c>
      <c r="D613">
        <v>5696</v>
      </c>
      <c r="E613" t="s">
        <v>1355</v>
      </c>
      <c r="F613">
        <f>+VLOOKUP(E613,'Hoja1 (2)'!$C$2:$O$732,13,FALSE)</f>
        <v>10002574</v>
      </c>
      <c r="G613" t="s">
        <v>1356</v>
      </c>
      <c r="H613" t="s">
        <v>1743</v>
      </c>
      <c r="I613">
        <v>108</v>
      </c>
      <c r="J613" t="s">
        <v>2517</v>
      </c>
      <c r="K613" t="s">
        <v>2517</v>
      </c>
      <c r="L613" t="s">
        <v>2517</v>
      </c>
      <c r="M613" t="s">
        <v>2517</v>
      </c>
      <c r="N613" t="s">
        <v>1743</v>
      </c>
      <c r="O613">
        <v>0</v>
      </c>
      <c r="P613" t="s">
        <v>2518</v>
      </c>
      <c r="Q613" t="s">
        <v>2518</v>
      </c>
      <c r="R613" t="s">
        <v>2518</v>
      </c>
      <c r="S613" t="s">
        <v>1745</v>
      </c>
      <c r="T613" t="s">
        <v>1745</v>
      </c>
      <c r="U613" t="s">
        <v>1746</v>
      </c>
      <c r="V613">
        <v>0</v>
      </c>
      <c r="W613" t="s">
        <v>2518</v>
      </c>
      <c r="X613" t="s">
        <v>1745</v>
      </c>
      <c r="Y613">
        <f>+VLOOKUP(Tabla24[[#This Row],[ItemCode]],'Hoja1 (2)'!$C$2:$H$732,6,FALSE)</f>
        <v>1000</v>
      </c>
      <c r="Z613">
        <f>+VLOOKUP(Tabla24[[#This Row],[ItemCode]],'Hoja1 (2)'!$C$2:$J$732,8,FALSE)</f>
        <v>25</v>
      </c>
      <c r="AA613">
        <f>+VLOOKUP(Tabla24[[#This Row],[ItemCode]],'Hoja1 (2)'!$C$2:$L$732,10,FALSE)</f>
        <v>74</v>
      </c>
      <c r="AB613" t="str">
        <f>+Tabla24[[#This Row],[ItemCode]]</f>
        <v>PFP665ZRR1R11</v>
      </c>
      <c r="AC613" s="69" t="s">
        <v>1355</v>
      </c>
      <c r="AD613" t="s">
        <v>1355</v>
      </c>
      <c r="AE613">
        <v>36.049999999999997</v>
      </c>
      <c r="AF613">
        <v>36.049999999999997</v>
      </c>
      <c r="AG613" t="s">
        <v>2637</v>
      </c>
    </row>
    <row r="614" spans="1:33" x14ac:dyDescent="0.35">
      <c r="A614" t="s">
        <v>2426</v>
      </c>
      <c r="B614" t="str">
        <f t="shared" si="9"/>
        <v>100025745697</v>
      </c>
      <c r="C614">
        <f>+VLOOKUP(E614,'Hoja1 (2)'!$C$2:$O$732,13,FALSE)</f>
        <v>10002574</v>
      </c>
      <c r="D614">
        <v>5697</v>
      </c>
      <c r="E614" t="s">
        <v>1357</v>
      </c>
      <c r="F614">
        <f>+VLOOKUP(E614,'Hoja1 (2)'!$C$2:$O$732,13,FALSE)</f>
        <v>10002574</v>
      </c>
      <c r="G614" t="s">
        <v>1358</v>
      </c>
      <c r="H614" t="s">
        <v>1743</v>
      </c>
      <c r="I614">
        <v>108</v>
      </c>
      <c r="J614" t="s">
        <v>2517</v>
      </c>
      <c r="K614" t="s">
        <v>2517</v>
      </c>
      <c r="L614" t="s">
        <v>2517</v>
      </c>
      <c r="M614" t="s">
        <v>2517</v>
      </c>
      <c r="N614" t="s">
        <v>1743</v>
      </c>
      <c r="O614">
        <v>0</v>
      </c>
      <c r="P614" t="s">
        <v>2518</v>
      </c>
      <c r="Q614" t="s">
        <v>2518</v>
      </c>
      <c r="R614" t="s">
        <v>2518</v>
      </c>
      <c r="S614" t="s">
        <v>1745</v>
      </c>
      <c r="T614" t="s">
        <v>1745</v>
      </c>
      <c r="U614" t="s">
        <v>1746</v>
      </c>
      <c r="V614">
        <v>0</v>
      </c>
      <c r="W614" t="s">
        <v>2518</v>
      </c>
      <c r="X614" t="s">
        <v>1745</v>
      </c>
      <c r="Y614">
        <f>+VLOOKUP(Tabla24[[#This Row],[ItemCode]],'Hoja1 (2)'!$C$2:$H$732,6,FALSE)</f>
        <v>1000</v>
      </c>
      <c r="Z614">
        <f>+VLOOKUP(Tabla24[[#This Row],[ItemCode]],'Hoja1 (2)'!$C$2:$J$732,8,FALSE)</f>
        <v>25</v>
      </c>
      <c r="AA614">
        <f>+VLOOKUP(Tabla24[[#This Row],[ItemCode]],'Hoja1 (2)'!$C$2:$L$732,10,FALSE)</f>
        <v>74</v>
      </c>
      <c r="AB614" t="str">
        <f>+Tabla24[[#This Row],[ItemCode]]</f>
        <v>PFP666ZRR1R11</v>
      </c>
      <c r="AC614" s="69" t="s">
        <v>1357</v>
      </c>
      <c r="AD614" t="s">
        <v>1357</v>
      </c>
      <c r="AE614">
        <v>36.049999999999997</v>
      </c>
      <c r="AF614">
        <v>36.049999999999997</v>
      </c>
      <c r="AG614" t="s">
        <v>2637</v>
      </c>
    </row>
    <row r="615" spans="1:33" x14ac:dyDescent="0.35">
      <c r="A615" t="s">
        <v>2427</v>
      </c>
      <c r="B615" t="str">
        <f t="shared" si="9"/>
        <v>100025745698</v>
      </c>
      <c r="C615">
        <f>+VLOOKUP(E615,'Hoja1 (2)'!$C$2:$O$732,13,FALSE)</f>
        <v>10002574</v>
      </c>
      <c r="D615">
        <v>5698</v>
      </c>
      <c r="E615" t="s">
        <v>1367</v>
      </c>
      <c r="F615">
        <f>+VLOOKUP(E615,'Hoja1 (2)'!$C$2:$O$732,13,FALSE)</f>
        <v>10002574</v>
      </c>
      <c r="G615" t="s">
        <v>1368</v>
      </c>
      <c r="H615" t="s">
        <v>1743</v>
      </c>
      <c r="I615">
        <v>108</v>
      </c>
      <c r="J615" t="s">
        <v>2517</v>
      </c>
      <c r="K615" t="s">
        <v>2517</v>
      </c>
      <c r="L615" t="s">
        <v>2517</v>
      </c>
      <c r="M615" t="s">
        <v>2517</v>
      </c>
      <c r="N615" t="s">
        <v>1743</v>
      </c>
      <c r="O615">
        <v>0</v>
      </c>
      <c r="P615" t="s">
        <v>2518</v>
      </c>
      <c r="Q615" t="s">
        <v>2518</v>
      </c>
      <c r="R615" t="s">
        <v>2518</v>
      </c>
      <c r="S615" t="s">
        <v>1745</v>
      </c>
      <c r="T615" t="s">
        <v>1745</v>
      </c>
      <c r="U615" t="s">
        <v>1746</v>
      </c>
      <c r="V615">
        <v>0</v>
      </c>
      <c r="W615" t="s">
        <v>2518</v>
      </c>
      <c r="X615" t="s">
        <v>1745</v>
      </c>
      <c r="Y615">
        <f>+VLOOKUP(Tabla24[[#This Row],[ItemCode]],'Hoja1 (2)'!$C$2:$H$732,6,FALSE)</f>
        <v>1000</v>
      </c>
      <c r="Z615">
        <f>+VLOOKUP(Tabla24[[#This Row],[ItemCode]],'Hoja1 (2)'!$C$2:$J$732,8,FALSE)</f>
        <v>25</v>
      </c>
      <c r="AA615">
        <f>+VLOOKUP(Tabla24[[#This Row],[ItemCode]],'Hoja1 (2)'!$C$2:$L$732,10,FALSE)</f>
        <v>74</v>
      </c>
      <c r="AB615" t="str">
        <f>+Tabla24[[#This Row],[ItemCode]]</f>
        <v>PFP667ZRR1R11</v>
      </c>
      <c r="AC615" s="69" t="s">
        <v>1367</v>
      </c>
      <c r="AD615" t="s">
        <v>1367</v>
      </c>
      <c r="AE615">
        <v>36.049999999999997</v>
      </c>
      <c r="AF615">
        <v>36.049999999999997</v>
      </c>
      <c r="AG615" t="s">
        <v>2637</v>
      </c>
    </row>
    <row r="616" spans="1:33" x14ac:dyDescent="0.35">
      <c r="A616" t="s">
        <v>2428</v>
      </c>
      <c r="B616" t="str">
        <f t="shared" si="9"/>
        <v>100025745699</v>
      </c>
      <c r="C616">
        <f>+VLOOKUP(E616,'Hoja1 (2)'!$C$2:$O$732,13,FALSE)</f>
        <v>10002574</v>
      </c>
      <c r="D616">
        <v>5699</v>
      </c>
      <c r="E616" t="s">
        <v>1365</v>
      </c>
      <c r="F616">
        <f>+VLOOKUP(E616,'Hoja1 (2)'!$C$2:$O$732,13,FALSE)</f>
        <v>10002574</v>
      </c>
      <c r="G616" t="s">
        <v>1366</v>
      </c>
      <c r="H616" t="s">
        <v>1743</v>
      </c>
      <c r="I616">
        <v>108</v>
      </c>
      <c r="J616" t="s">
        <v>2517</v>
      </c>
      <c r="K616" t="s">
        <v>2517</v>
      </c>
      <c r="L616" t="s">
        <v>2517</v>
      </c>
      <c r="M616" t="s">
        <v>2517</v>
      </c>
      <c r="N616" t="s">
        <v>1743</v>
      </c>
      <c r="O616">
        <v>0</v>
      </c>
      <c r="P616" t="s">
        <v>2518</v>
      </c>
      <c r="Q616" t="s">
        <v>2518</v>
      </c>
      <c r="R616" t="s">
        <v>2518</v>
      </c>
      <c r="S616" t="s">
        <v>1745</v>
      </c>
      <c r="T616" t="s">
        <v>1745</v>
      </c>
      <c r="U616" t="s">
        <v>1746</v>
      </c>
      <c r="V616">
        <v>1</v>
      </c>
      <c r="W616" t="s">
        <v>2518</v>
      </c>
      <c r="X616" t="s">
        <v>1745</v>
      </c>
      <c r="Y616">
        <f>+VLOOKUP(Tabla24[[#This Row],[ItemCode]],'Hoja1 (2)'!$C$2:$H$732,6,FALSE)</f>
        <v>1000</v>
      </c>
      <c r="Z616">
        <f>+VLOOKUP(Tabla24[[#This Row],[ItemCode]],'Hoja1 (2)'!$C$2:$J$732,8,FALSE)</f>
        <v>25</v>
      </c>
      <c r="AA616">
        <f>+VLOOKUP(Tabla24[[#This Row],[ItemCode]],'Hoja1 (2)'!$C$2:$L$732,10,FALSE)</f>
        <v>74</v>
      </c>
      <c r="AB616" t="str">
        <f>+Tabla24[[#This Row],[ItemCode]]</f>
        <v>PFP668ZRR1R11</v>
      </c>
      <c r="AC616" s="69" t="s">
        <v>1365</v>
      </c>
      <c r="AD616" t="s">
        <v>1365</v>
      </c>
      <c r="AE616">
        <v>36.049999999999997</v>
      </c>
      <c r="AF616">
        <v>36.049999999999997</v>
      </c>
      <c r="AG616" t="s">
        <v>2637</v>
      </c>
    </row>
    <row r="617" spans="1:33" x14ac:dyDescent="0.35">
      <c r="A617" t="s">
        <v>2429</v>
      </c>
      <c r="B617" t="str">
        <f t="shared" si="9"/>
        <v>100025745700</v>
      </c>
      <c r="C617">
        <f>+VLOOKUP(E617,'Hoja1 (2)'!$C$2:$O$732,13,FALSE)</f>
        <v>10002574</v>
      </c>
      <c r="D617">
        <v>5700</v>
      </c>
      <c r="E617" t="s">
        <v>1361</v>
      </c>
      <c r="F617">
        <f>+VLOOKUP(E617,'Hoja1 (2)'!$C$2:$O$732,13,FALSE)</f>
        <v>10002574</v>
      </c>
      <c r="G617" t="s">
        <v>1362</v>
      </c>
      <c r="H617" t="s">
        <v>1743</v>
      </c>
      <c r="I617">
        <v>108</v>
      </c>
      <c r="J617" t="s">
        <v>2517</v>
      </c>
      <c r="K617" t="s">
        <v>2517</v>
      </c>
      <c r="L617" t="s">
        <v>2517</v>
      </c>
      <c r="M617" t="s">
        <v>2517</v>
      </c>
      <c r="N617" t="s">
        <v>1743</v>
      </c>
      <c r="O617">
        <v>0</v>
      </c>
      <c r="P617" t="s">
        <v>2518</v>
      </c>
      <c r="Q617" t="s">
        <v>2518</v>
      </c>
      <c r="R617" t="s">
        <v>2518</v>
      </c>
      <c r="S617" t="s">
        <v>1745</v>
      </c>
      <c r="T617" t="s">
        <v>1745</v>
      </c>
      <c r="U617" t="s">
        <v>1746</v>
      </c>
      <c r="V617">
        <v>0</v>
      </c>
      <c r="W617" t="s">
        <v>2518</v>
      </c>
      <c r="X617" t="s">
        <v>1745</v>
      </c>
      <c r="Y617">
        <f>+VLOOKUP(Tabla24[[#This Row],[ItemCode]],'Hoja1 (2)'!$C$2:$H$732,6,FALSE)</f>
        <v>1000</v>
      </c>
      <c r="Z617">
        <f>+VLOOKUP(Tabla24[[#This Row],[ItemCode]],'Hoja1 (2)'!$C$2:$J$732,8,FALSE)</f>
        <v>25</v>
      </c>
      <c r="AA617">
        <f>+VLOOKUP(Tabla24[[#This Row],[ItemCode]],'Hoja1 (2)'!$C$2:$L$732,10,FALSE)</f>
        <v>74</v>
      </c>
      <c r="AB617" t="str">
        <f>+Tabla24[[#This Row],[ItemCode]]</f>
        <v>PFP669ZRR1R11</v>
      </c>
      <c r="AC617" s="69" t="s">
        <v>1361</v>
      </c>
      <c r="AD617" t="s">
        <v>1361</v>
      </c>
      <c r="AE617">
        <v>36.049999999999997</v>
      </c>
      <c r="AF617">
        <v>36.049999999999997</v>
      </c>
      <c r="AG617" t="s">
        <v>2637</v>
      </c>
    </row>
    <row r="618" spans="1:33" x14ac:dyDescent="0.35">
      <c r="A618" t="s">
        <v>2430</v>
      </c>
      <c r="B618" t="str">
        <f t="shared" si="9"/>
        <v>100025745701</v>
      </c>
      <c r="C618">
        <f>+VLOOKUP(E618,'Hoja1 (2)'!$C$2:$O$732,13,FALSE)</f>
        <v>10002574</v>
      </c>
      <c r="D618">
        <v>5701</v>
      </c>
      <c r="E618" t="s">
        <v>1248</v>
      </c>
      <c r="F618">
        <f>+VLOOKUP(E618,'Hoja1 (2)'!$C$2:$O$732,13,FALSE)</f>
        <v>10002574</v>
      </c>
      <c r="G618" t="s">
        <v>1249</v>
      </c>
      <c r="H618" t="s">
        <v>1743</v>
      </c>
      <c r="I618">
        <v>108</v>
      </c>
      <c r="J618" t="s">
        <v>2517</v>
      </c>
      <c r="K618" t="s">
        <v>2517</v>
      </c>
      <c r="L618" t="s">
        <v>2517</v>
      </c>
      <c r="M618" t="s">
        <v>2517</v>
      </c>
      <c r="N618" t="s">
        <v>1743</v>
      </c>
      <c r="O618">
        <v>0</v>
      </c>
      <c r="P618" t="s">
        <v>2518</v>
      </c>
      <c r="Q618" t="s">
        <v>2518</v>
      </c>
      <c r="R618" t="s">
        <v>2518</v>
      </c>
      <c r="S618" t="s">
        <v>1745</v>
      </c>
      <c r="T618" t="s">
        <v>1745</v>
      </c>
      <c r="U618" t="s">
        <v>1746</v>
      </c>
      <c r="V618">
        <v>0</v>
      </c>
      <c r="W618" t="s">
        <v>2517</v>
      </c>
      <c r="X618" t="s">
        <v>1745</v>
      </c>
      <c r="Y618">
        <f>+VLOOKUP(Tabla24[[#This Row],[ItemCode]],'Hoja1 (2)'!$C$2:$H$732,6,FALSE)</f>
        <v>1000</v>
      </c>
      <c r="Z618">
        <f>+VLOOKUP(Tabla24[[#This Row],[ItemCode]],'Hoja1 (2)'!$C$2:$J$732,8,FALSE)</f>
        <v>25</v>
      </c>
      <c r="AA618">
        <f>+VLOOKUP(Tabla24[[#This Row],[ItemCode]],'Hoja1 (2)'!$C$2:$L$732,10,FALSE)</f>
        <v>74</v>
      </c>
      <c r="AB618" t="str">
        <f>+Tabla24[[#This Row],[ItemCode]]</f>
        <v>PFP822ZR</v>
      </c>
      <c r="AC618" s="69" t="s">
        <v>1248</v>
      </c>
      <c r="AD618" t="s">
        <v>1248</v>
      </c>
      <c r="AE618">
        <v>18.510000000000002</v>
      </c>
      <c r="AF618">
        <v>18.510000000000002</v>
      </c>
      <c r="AG618" t="s">
        <v>2637</v>
      </c>
    </row>
    <row r="619" spans="1:33" x14ac:dyDescent="0.35">
      <c r="A619" t="s">
        <v>2431</v>
      </c>
      <c r="B619" t="str">
        <f t="shared" si="9"/>
        <v>100025745702</v>
      </c>
      <c r="C619">
        <f>+VLOOKUP(E619,'Hoja1 (2)'!$C$2:$O$732,13,FALSE)</f>
        <v>10002574</v>
      </c>
      <c r="D619">
        <v>5702</v>
      </c>
      <c r="E619" t="s">
        <v>1250</v>
      </c>
      <c r="F619">
        <f>+VLOOKUP(E619,'Hoja1 (2)'!$C$2:$O$732,13,FALSE)</f>
        <v>10002574</v>
      </c>
      <c r="G619" t="s">
        <v>1249</v>
      </c>
      <c r="H619" t="s">
        <v>1743</v>
      </c>
      <c r="I619">
        <v>108</v>
      </c>
      <c r="J619" t="s">
        <v>2517</v>
      </c>
      <c r="K619" t="s">
        <v>2517</v>
      </c>
      <c r="L619" t="s">
        <v>2517</v>
      </c>
      <c r="M619" t="s">
        <v>2517</v>
      </c>
      <c r="N619" t="s">
        <v>1743</v>
      </c>
      <c r="O619">
        <v>0</v>
      </c>
      <c r="P619" t="s">
        <v>2518</v>
      </c>
      <c r="Q619" t="s">
        <v>2518</v>
      </c>
      <c r="R619" t="s">
        <v>2518</v>
      </c>
      <c r="S619" t="s">
        <v>1745</v>
      </c>
      <c r="T619" t="s">
        <v>1745</v>
      </c>
      <c r="U619" t="s">
        <v>1746</v>
      </c>
      <c r="V619">
        <v>0</v>
      </c>
      <c r="W619" t="s">
        <v>2518</v>
      </c>
      <c r="X619" t="s">
        <v>1745</v>
      </c>
      <c r="Y619">
        <f>+VLOOKUP(Tabla24[[#This Row],[ItemCode]],'Hoja1 (2)'!$C$2:$H$732,6,FALSE)</f>
        <v>1000</v>
      </c>
      <c r="Z619">
        <f>+VLOOKUP(Tabla24[[#This Row],[ItemCode]],'Hoja1 (2)'!$C$2:$J$732,8,FALSE)</f>
        <v>25</v>
      </c>
      <c r="AA619">
        <f>+VLOOKUP(Tabla24[[#This Row],[ItemCode]],'Hoja1 (2)'!$C$2:$L$732,10,FALSE)</f>
        <v>74</v>
      </c>
      <c r="AB619" t="str">
        <f>+Tabla24[[#This Row],[ItemCode]]</f>
        <v>PFP822ZRR1R11</v>
      </c>
      <c r="AC619" s="69" t="s">
        <v>1250</v>
      </c>
      <c r="AD619" t="s">
        <v>1250</v>
      </c>
      <c r="AE619">
        <v>14.42</v>
      </c>
      <c r="AF619">
        <v>14.42</v>
      </c>
      <c r="AG619" t="s">
        <v>2637</v>
      </c>
    </row>
    <row r="620" spans="1:33" x14ac:dyDescent="0.35">
      <c r="A620" t="s">
        <v>2432</v>
      </c>
      <c r="B620" t="str">
        <f t="shared" si="9"/>
        <v>100025745703</v>
      </c>
      <c r="C620">
        <f>+VLOOKUP(E620,'Hoja1 (2)'!$C$2:$O$732,13,FALSE)</f>
        <v>10002574</v>
      </c>
      <c r="D620">
        <v>5703</v>
      </c>
      <c r="E620" t="s">
        <v>1449</v>
      </c>
      <c r="F620">
        <f>+VLOOKUP(E620,'Hoja1 (2)'!$C$2:$O$732,13,FALSE)</f>
        <v>10002574</v>
      </c>
      <c r="G620" t="s">
        <v>1450</v>
      </c>
      <c r="H620" t="s">
        <v>1743</v>
      </c>
      <c r="I620">
        <v>108</v>
      </c>
      <c r="J620" t="s">
        <v>2517</v>
      </c>
      <c r="K620" t="s">
        <v>2517</v>
      </c>
      <c r="L620" t="s">
        <v>2517</v>
      </c>
      <c r="M620" t="s">
        <v>2517</v>
      </c>
      <c r="N620" t="s">
        <v>1743</v>
      </c>
      <c r="O620">
        <v>0</v>
      </c>
      <c r="P620" t="s">
        <v>2518</v>
      </c>
      <c r="Q620" t="s">
        <v>2518</v>
      </c>
      <c r="R620" t="s">
        <v>2518</v>
      </c>
      <c r="S620" t="s">
        <v>1745</v>
      </c>
      <c r="T620" t="s">
        <v>1745</v>
      </c>
      <c r="U620" t="s">
        <v>1746</v>
      </c>
      <c r="V620">
        <v>0</v>
      </c>
      <c r="W620" t="s">
        <v>2518</v>
      </c>
      <c r="X620" t="s">
        <v>1745</v>
      </c>
      <c r="Y620">
        <f>+VLOOKUP(Tabla24[[#This Row],[ItemCode]],'Hoja1 (2)'!$C$2:$H$732,6,FALSE)</f>
        <v>1000</v>
      </c>
      <c r="Z620">
        <f>+VLOOKUP(Tabla24[[#This Row],[ItemCode]],'Hoja1 (2)'!$C$2:$J$732,8,FALSE)</f>
        <v>25</v>
      </c>
      <c r="AA620">
        <f>+VLOOKUP(Tabla24[[#This Row],[ItemCode]],'Hoja1 (2)'!$C$2:$L$732,10,FALSE)</f>
        <v>74</v>
      </c>
      <c r="AB620" t="str">
        <f>+Tabla24[[#This Row],[ItemCode]]</f>
        <v>PFP825R1R11</v>
      </c>
      <c r="AC620" s="69" t="s">
        <v>1449</v>
      </c>
      <c r="AD620" t="s">
        <v>1449</v>
      </c>
      <c r="AE620">
        <v>14.42</v>
      </c>
      <c r="AF620">
        <v>14.42</v>
      </c>
      <c r="AG620" t="s">
        <v>2637</v>
      </c>
    </row>
    <row r="621" spans="1:33" x14ac:dyDescent="0.35">
      <c r="A621" t="s">
        <v>2433</v>
      </c>
      <c r="B621" t="str">
        <f t="shared" si="9"/>
        <v>100025745704</v>
      </c>
      <c r="C621">
        <f>+VLOOKUP(E621,'Hoja1 (2)'!$C$2:$O$732,13,FALSE)</f>
        <v>10002574</v>
      </c>
      <c r="D621">
        <v>5704</v>
      </c>
      <c r="E621" t="s">
        <v>1246</v>
      </c>
      <c r="F621">
        <f>+VLOOKUP(E621,'Hoja1 (2)'!$C$2:$O$732,13,FALSE)</f>
        <v>10002574</v>
      </c>
      <c r="G621" t="s">
        <v>1247</v>
      </c>
      <c r="H621" t="s">
        <v>1743</v>
      </c>
      <c r="I621">
        <v>108</v>
      </c>
      <c r="J621" t="s">
        <v>2517</v>
      </c>
      <c r="K621" t="s">
        <v>2517</v>
      </c>
      <c r="L621" t="s">
        <v>2517</v>
      </c>
      <c r="M621" t="s">
        <v>2517</v>
      </c>
      <c r="N621" t="s">
        <v>1743</v>
      </c>
      <c r="O621">
        <v>0</v>
      </c>
      <c r="P621" t="s">
        <v>2518</v>
      </c>
      <c r="Q621" t="s">
        <v>2518</v>
      </c>
      <c r="R621" t="s">
        <v>2518</v>
      </c>
      <c r="S621" t="s">
        <v>1745</v>
      </c>
      <c r="T621" t="s">
        <v>1745</v>
      </c>
      <c r="U621" t="s">
        <v>1746</v>
      </c>
      <c r="V621">
        <v>0</v>
      </c>
      <c r="W621" t="s">
        <v>2518</v>
      </c>
      <c r="X621" t="s">
        <v>1745</v>
      </c>
      <c r="Y621">
        <f>+VLOOKUP(Tabla24[[#This Row],[ItemCode]],'Hoja1 (2)'!$C$2:$H$732,6,FALSE)</f>
        <v>1000</v>
      </c>
      <c r="Z621">
        <f>+VLOOKUP(Tabla24[[#This Row],[ItemCode]],'Hoja1 (2)'!$C$2:$J$732,8,FALSE)</f>
        <v>25</v>
      </c>
      <c r="AA621">
        <f>+VLOOKUP(Tabla24[[#This Row],[ItemCode]],'Hoja1 (2)'!$C$2:$L$732,10,FALSE)</f>
        <v>74</v>
      </c>
      <c r="AB621" t="str">
        <f>+Tabla24[[#This Row],[ItemCode]]</f>
        <v>PFP825ZRR1R11</v>
      </c>
      <c r="AC621" s="69" t="s">
        <v>1246</v>
      </c>
      <c r="AD621" t="s">
        <v>1246</v>
      </c>
      <c r="AE621">
        <v>14.42</v>
      </c>
      <c r="AF621">
        <v>14.42</v>
      </c>
      <c r="AG621" t="s">
        <v>2637</v>
      </c>
    </row>
    <row r="622" spans="1:33" x14ac:dyDescent="0.35">
      <c r="A622" t="s">
        <v>2434</v>
      </c>
      <c r="B622" t="str">
        <f t="shared" si="9"/>
        <v>100025745705</v>
      </c>
      <c r="C622">
        <f>+VLOOKUP(E622,'Hoja1 (2)'!$C$2:$O$732,13,FALSE)</f>
        <v>10002574</v>
      </c>
      <c r="D622">
        <v>5705</v>
      </c>
      <c r="E622" t="s">
        <v>1457</v>
      </c>
      <c r="F622">
        <f>+VLOOKUP(E622,'Hoja1 (2)'!$C$2:$O$732,13,FALSE)</f>
        <v>10002574</v>
      </c>
      <c r="G622" t="s">
        <v>1458</v>
      </c>
      <c r="H622" t="s">
        <v>1743</v>
      </c>
      <c r="I622">
        <v>108</v>
      </c>
      <c r="J622" t="s">
        <v>2517</v>
      </c>
      <c r="K622" t="s">
        <v>2517</v>
      </c>
      <c r="L622" t="s">
        <v>2517</v>
      </c>
      <c r="M622" t="s">
        <v>2517</v>
      </c>
      <c r="N622" t="s">
        <v>1743</v>
      </c>
      <c r="O622">
        <v>0</v>
      </c>
      <c r="P622" t="s">
        <v>2518</v>
      </c>
      <c r="Q622" t="s">
        <v>2518</v>
      </c>
      <c r="R622" t="s">
        <v>2518</v>
      </c>
      <c r="S622" t="s">
        <v>1745</v>
      </c>
      <c r="T622" t="s">
        <v>1745</v>
      </c>
      <c r="U622" t="s">
        <v>1746</v>
      </c>
      <c r="V622">
        <v>0</v>
      </c>
      <c r="W622" t="s">
        <v>2518</v>
      </c>
      <c r="X622" t="s">
        <v>1745</v>
      </c>
      <c r="Y622">
        <f>+VLOOKUP(Tabla24[[#This Row],[ItemCode]],'Hoja1 (2)'!$C$2:$H$732,6,FALSE)</f>
        <v>1000</v>
      </c>
      <c r="Z622">
        <f>+VLOOKUP(Tabla24[[#This Row],[ItemCode]],'Hoja1 (2)'!$C$2:$J$732,8,FALSE)</f>
        <v>25</v>
      </c>
      <c r="AA622">
        <f>+VLOOKUP(Tabla24[[#This Row],[ItemCode]],'Hoja1 (2)'!$C$2:$L$732,10,FALSE)</f>
        <v>74</v>
      </c>
      <c r="AB622" t="str">
        <f>+Tabla24[[#This Row],[ItemCode]]</f>
        <v>PFP826R1R11</v>
      </c>
      <c r="AC622" s="69" t="s">
        <v>1457</v>
      </c>
      <c r="AD622" t="s">
        <v>1457</v>
      </c>
      <c r="AE622">
        <v>14.42</v>
      </c>
      <c r="AF622">
        <v>14.42</v>
      </c>
      <c r="AG622" t="s">
        <v>2637</v>
      </c>
    </row>
    <row r="623" spans="1:33" x14ac:dyDescent="0.35">
      <c r="A623" t="s">
        <v>2435</v>
      </c>
      <c r="B623" t="str">
        <f t="shared" si="9"/>
        <v>100025745706</v>
      </c>
      <c r="C623">
        <f>+VLOOKUP(E623,'Hoja1 (2)'!$C$2:$O$732,13,FALSE)</f>
        <v>10002574</v>
      </c>
      <c r="D623">
        <v>5706</v>
      </c>
      <c r="E623" t="s">
        <v>1244</v>
      </c>
      <c r="F623">
        <f>+VLOOKUP(E623,'Hoja1 (2)'!$C$2:$O$732,13,FALSE)</f>
        <v>10002574</v>
      </c>
      <c r="G623" t="s">
        <v>1245</v>
      </c>
      <c r="H623" t="s">
        <v>1743</v>
      </c>
      <c r="I623">
        <v>108</v>
      </c>
      <c r="J623" t="s">
        <v>2517</v>
      </c>
      <c r="K623" t="s">
        <v>2517</v>
      </c>
      <c r="L623" t="s">
        <v>2517</v>
      </c>
      <c r="M623" t="s">
        <v>2517</v>
      </c>
      <c r="N623" t="s">
        <v>1743</v>
      </c>
      <c r="O623">
        <v>0</v>
      </c>
      <c r="P623" t="s">
        <v>2518</v>
      </c>
      <c r="Q623" t="s">
        <v>2518</v>
      </c>
      <c r="R623" t="s">
        <v>2518</v>
      </c>
      <c r="S623" t="s">
        <v>1745</v>
      </c>
      <c r="T623" t="s">
        <v>1745</v>
      </c>
      <c r="U623" t="s">
        <v>1746</v>
      </c>
      <c r="V623">
        <v>0</v>
      </c>
      <c r="W623" t="s">
        <v>2518</v>
      </c>
      <c r="X623" t="s">
        <v>1745</v>
      </c>
      <c r="Y623">
        <f>+VLOOKUP(Tabla24[[#This Row],[ItemCode]],'Hoja1 (2)'!$C$2:$H$732,6,FALSE)</f>
        <v>1000</v>
      </c>
      <c r="Z623">
        <f>+VLOOKUP(Tabla24[[#This Row],[ItemCode]],'Hoja1 (2)'!$C$2:$J$732,8,FALSE)</f>
        <v>25</v>
      </c>
      <c r="AA623">
        <f>+VLOOKUP(Tabla24[[#This Row],[ItemCode]],'Hoja1 (2)'!$C$2:$L$732,10,FALSE)</f>
        <v>74</v>
      </c>
      <c r="AB623" t="str">
        <f>+Tabla24[[#This Row],[ItemCode]]</f>
        <v>PFP826ZRR1R11</v>
      </c>
      <c r="AC623" s="69" t="s">
        <v>1244</v>
      </c>
      <c r="AD623" t="s">
        <v>1244</v>
      </c>
      <c r="AE623">
        <v>14.42</v>
      </c>
      <c r="AF623">
        <v>14.42</v>
      </c>
      <c r="AG623" t="s">
        <v>2637</v>
      </c>
    </row>
    <row r="624" spans="1:33" x14ac:dyDescent="0.35">
      <c r="A624" t="s">
        <v>2436</v>
      </c>
      <c r="B624" t="str">
        <f t="shared" si="9"/>
        <v>100025745707</v>
      </c>
      <c r="C624">
        <f>+VLOOKUP(E624,'Hoja1 (2)'!$C$2:$O$732,13,FALSE)</f>
        <v>10002574</v>
      </c>
      <c r="D624">
        <v>5707</v>
      </c>
      <c r="E624" t="s">
        <v>1299</v>
      </c>
      <c r="F624">
        <f>+VLOOKUP(E624,'Hoja1 (2)'!$C$2:$O$732,13,FALSE)</f>
        <v>10002574</v>
      </c>
      <c r="G624" t="s">
        <v>1298</v>
      </c>
      <c r="H624" t="s">
        <v>1743</v>
      </c>
      <c r="I624">
        <v>108</v>
      </c>
      <c r="J624" t="s">
        <v>2517</v>
      </c>
      <c r="K624" t="s">
        <v>2517</v>
      </c>
      <c r="L624" t="s">
        <v>2517</v>
      </c>
      <c r="M624" t="s">
        <v>2517</v>
      </c>
      <c r="N624" t="s">
        <v>1743</v>
      </c>
      <c r="O624">
        <v>0</v>
      </c>
      <c r="P624" t="s">
        <v>2518</v>
      </c>
      <c r="Q624" t="s">
        <v>2518</v>
      </c>
      <c r="R624" t="s">
        <v>2518</v>
      </c>
      <c r="S624" t="s">
        <v>1743</v>
      </c>
      <c r="T624" t="s">
        <v>1743</v>
      </c>
      <c r="U624" t="s">
        <v>1746</v>
      </c>
      <c r="V624">
        <v>0</v>
      </c>
      <c r="W624" t="s">
        <v>2517</v>
      </c>
      <c r="X624" t="s">
        <v>1743</v>
      </c>
      <c r="Y624">
        <f>+VLOOKUP(Tabla24[[#This Row],[ItemCode]],'Hoja1 (2)'!$C$2:$H$732,6,FALSE)</f>
        <v>1000</v>
      </c>
      <c r="Z624">
        <f>+VLOOKUP(Tabla24[[#This Row],[ItemCode]],'Hoja1 (2)'!$C$2:$J$732,8,FALSE)</f>
        <v>25</v>
      </c>
      <c r="AA624">
        <f>+VLOOKUP(Tabla24[[#This Row],[ItemCode]],'Hoja1 (2)'!$C$2:$L$732,10,FALSE)</f>
        <v>74</v>
      </c>
      <c r="AB624" t="str">
        <f>+Tabla24[[#This Row],[ItemCode]]</f>
        <v>PFP827</v>
      </c>
      <c r="AC624" s="69" t="s">
        <v>1299</v>
      </c>
      <c r="AD624" t="s">
        <v>1299</v>
      </c>
      <c r="AE624">
        <v>17.61</v>
      </c>
      <c r="AF624">
        <v>17.61</v>
      </c>
      <c r="AG624" t="s">
        <v>2637</v>
      </c>
    </row>
    <row r="625" spans="1:33" x14ac:dyDescent="0.35">
      <c r="A625" t="s">
        <v>2437</v>
      </c>
      <c r="B625" t="str">
        <f t="shared" si="9"/>
        <v>100025745708</v>
      </c>
      <c r="C625">
        <f>+VLOOKUP(E625,'Hoja1 (2)'!$C$2:$O$732,13,FALSE)</f>
        <v>10002574</v>
      </c>
      <c r="D625">
        <v>5708</v>
      </c>
      <c r="E625" t="s">
        <v>1411</v>
      </c>
      <c r="F625">
        <f>+VLOOKUP(E625,'Hoja1 (2)'!$C$2:$O$732,13,FALSE)</f>
        <v>10002574</v>
      </c>
      <c r="G625" t="s">
        <v>1412</v>
      </c>
      <c r="H625" t="s">
        <v>1743</v>
      </c>
      <c r="I625">
        <v>108</v>
      </c>
      <c r="J625" t="s">
        <v>2517</v>
      </c>
      <c r="K625" t="s">
        <v>2517</v>
      </c>
      <c r="L625" t="s">
        <v>2517</v>
      </c>
      <c r="M625" t="s">
        <v>2517</v>
      </c>
      <c r="N625" t="s">
        <v>1743</v>
      </c>
      <c r="O625">
        <v>0</v>
      </c>
      <c r="P625" t="s">
        <v>2518</v>
      </c>
      <c r="Q625" t="s">
        <v>2518</v>
      </c>
      <c r="R625" t="s">
        <v>2518</v>
      </c>
      <c r="S625" t="s">
        <v>1745</v>
      </c>
      <c r="T625" t="s">
        <v>1745</v>
      </c>
      <c r="U625" t="s">
        <v>1746</v>
      </c>
      <c r="V625">
        <v>0</v>
      </c>
      <c r="W625" t="s">
        <v>2518</v>
      </c>
      <c r="X625" t="s">
        <v>1745</v>
      </c>
      <c r="Y625">
        <f>+VLOOKUP(Tabla24[[#This Row],[ItemCode]],'Hoja1 (2)'!$C$2:$H$732,6,FALSE)</f>
        <v>1000</v>
      </c>
      <c r="Z625">
        <f>+VLOOKUP(Tabla24[[#This Row],[ItemCode]],'Hoja1 (2)'!$C$2:$J$732,8,FALSE)</f>
        <v>25</v>
      </c>
      <c r="AA625">
        <f>+VLOOKUP(Tabla24[[#This Row],[ItemCode]],'Hoja1 (2)'!$C$2:$L$732,10,FALSE)</f>
        <v>74</v>
      </c>
      <c r="AB625" t="str">
        <f>+Tabla24[[#This Row],[ItemCode]]</f>
        <v>PFP827ZRR1R11</v>
      </c>
      <c r="AC625" s="69" t="s">
        <v>1411</v>
      </c>
      <c r="AD625" t="s">
        <v>1411</v>
      </c>
      <c r="AE625">
        <v>14.42</v>
      </c>
      <c r="AF625">
        <v>14.42</v>
      </c>
      <c r="AG625" t="s">
        <v>2637</v>
      </c>
    </row>
    <row r="626" spans="1:33" x14ac:dyDescent="0.35">
      <c r="A626" t="s">
        <v>2438</v>
      </c>
      <c r="B626" t="str">
        <f t="shared" si="9"/>
        <v>100025745709</v>
      </c>
      <c r="C626">
        <f>+VLOOKUP(E626,'Hoja1 (2)'!$C$2:$O$732,13,FALSE)</f>
        <v>10002574</v>
      </c>
      <c r="D626">
        <v>5709</v>
      </c>
      <c r="E626" t="s">
        <v>1302</v>
      </c>
      <c r="F626">
        <f>+VLOOKUP(E626,'Hoja1 (2)'!$C$2:$O$732,13,FALSE)</f>
        <v>10002574</v>
      </c>
      <c r="G626" t="s">
        <v>1303</v>
      </c>
      <c r="H626" t="s">
        <v>1743</v>
      </c>
      <c r="I626">
        <v>108</v>
      </c>
      <c r="J626" t="s">
        <v>2517</v>
      </c>
      <c r="K626" t="s">
        <v>2517</v>
      </c>
      <c r="L626" t="s">
        <v>2517</v>
      </c>
      <c r="M626" t="s">
        <v>2517</v>
      </c>
      <c r="N626" t="s">
        <v>1743</v>
      </c>
      <c r="O626">
        <v>0</v>
      </c>
      <c r="P626" t="s">
        <v>2518</v>
      </c>
      <c r="Q626" t="s">
        <v>2518</v>
      </c>
      <c r="R626" t="s">
        <v>2518</v>
      </c>
      <c r="S626" t="s">
        <v>1743</v>
      </c>
      <c r="T626" t="s">
        <v>1743</v>
      </c>
      <c r="U626" t="s">
        <v>1746</v>
      </c>
      <c r="V626">
        <v>0</v>
      </c>
      <c r="W626" t="s">
        <v>2517</v>
      </c>
      <c r="X626" t="s">
        <v>1743</v>
      </c>
      <c r="Y626">
        <f>+VLOOKUP(Tabla24[[#This Row],[ItemCode]],'Hoja1 (2)'!$C$2:$H$732,6,FALSE)</f>
        <v>1000</v>
      </c>
      <c r="Z626">
        <f>+VLOOKUP(Tabla24[[#This Row],[ItemCode]],'Hoja1 (2)'!$C$2:$J$732,8,FALSE)</f>
        <v>25</v>
      </c>
      <c r="AA626">
        <f>+VLOOKUP(Tabla24[[#This Row],[ItemCode]],'Hoja1 (2)'!$C$2:$L$732,10,FALSE)</f>
        <v>74</v>
      </c>
      <c r="AB626" t="str">
        <f>+Tabla24[[#This Row],[ItemCode]]</f>
        <v>PFP829</v>
      </c>
      <c r="AC626" s="69" t="s">
        <v>1302</v>
      </c>
      <c r="AD626" t="s">
        <v>1302</v>
      </c>
      <c r="AE626">
        <v>17.61</v>
      </c>
      <c r="AF626">
        <v>17.61</v>
      </c>
      <c r="AG626" t="s">
        <v>2637</v>
      </c>
    </row>
    <row r="627" spans="1:33" x14ac:dyDescent="0.35">
      <c r="A627" t="s">
        <v>2439</v>
      </c>
      <c r="B627" t="str">
        <f t="shared" si="9"/>
        <v>100025745710</v>
      </c>
      <c r="C627">
        <f>+VLOOKUP(E627,'Hoja1 (2)'!$C$2:$O$732,13,FALSE)</f>
        <v>10002574</v>
      </c>
      <c r="D627">
        <v>5710</v>
      </c>
      <c r="E627" t="s">
        <v>1413</v>
      </c>
      <c r="F627">
        <f>+VLOOKUP(E627,'Hoja1 (2)'!$C$2:$O$732,13,FALSE)</f>
        <v>10002574</v>
      </c>
      <c r="G627" t="s">
        <v>1414</v>
      </c>
      <c r="H627" t="s">
        <v>1743</v>
      </c>
      <c r="I627">
        <v>108</v>
      </c>
      <c r="J627" t="s">
        <v>2517</v>
      </c>
      <c r="K627" t="s">
        <v>2517</v>
      </c>
      <c r="L627" t="s">
        <v>2517</v>
      </c>
      <c r="M627" t="s">
        <v>2517</v>
      </c>
      <c r="N627" t="s">
        <v>1743</v>
      </c>
      <c r="O627">
        <v>0</v>
      </c>
      <c r="P627" t="s">
        <v>2518</v>
      </c>
      <c r="Q627" t="s">
        <v>2518</v>
      </c>
      <c r="R627" t="s">
        <v>2518</v>
      </c>
      <c r="S627" t="s">
        <v>1745</v>
      </c>
      <c r="T627" t="s">
        <v>1745</v>
      </c>
      <c r="U627" t="s">
        <v>1746</v>
      </c>
      <c r="V627">
        <v>0</v>
      </c>
      <c r="W627" t="s">
        <v>2518</v>
      </c>
      <c r="X627" t="s">
        <v>1745</v>
      </c>
      <c r="Y627">
        <f>+VLOOKUP(Tabla24[[#This Row],[ItemCode]],'Hoja1 (2)'!$C$2:$H$732,6,FALSE)</f>
        <v>1000</v>
      </c>
      <c r="Z627">
        <f>+VLOOKUP(Tabla24[[#This Row],[ItemCode]],'Hoja1 (2)'!$C$2:$J$732,8,FALSE)</f>
        <v>25</v>
      </c>
      <c r="AA627">
        <f>+VLOOKUP(Tabla24[[#This Row],[ItemCode]],'Hoja1 (2)'!$C$2:$L$732,10,FALSE)</f>
        <v>74</v>
      </c>
      <c r="AB627" t="str">
        <f>+Tabla24[[#This Row],[ItemCode]]</f>
        <v>PFP829ZRR1R11</v>
      </c>
      <c r="AC627" s="69" t="s">
        <v>1413</v>
      </c>
      <c r="AD627" t="s">
        <v>1413</v>
      </c>
      <c r="AE627">
        <v>14.42</v>
      </c>
      <c r="AF627">
        <v>14.42</v>
      </c>
      <c r="AG627" t="s">
        <v>2637</v>
      </c>
    </row>
    <row r="628" spans="1:33" x14ac:dyDescent="0.35">
      <c r="A628" t="s">
        <v>2440</v>
      </c>
      <c r="B628" t="str">
        <f t="shared" si="9"/>
        <v>100025745711</v>
      </c>
      <c r="C628">
        <f>+VLOOKUP(E628,'Hoja1 (2)'!$C$2:$O$732,13,FALSE)</f>
        <v>10002574</v>
      </c>
      <c r="D628">
        <v>5711</v>
      </c>
      <c r="E628" t="s">
        <v>1499</v>
      </c>
      <c r="F628">
        <f>+VLOOKUP(E628,'Hoja1 (2)'!$C$2:$O$732,13,FALSE)</f>
        <v>10002574</v>
      </c>
      <c r="G628" t="s">
        <v>1500</v>
      </c>
      <c r="H628" t="s">
        <v>1743</v>
      </c>
      <c r="I628">
        <v>108</v>
      </c>
      <c r="J628" t="s">
        <v>2517</v>
      </c>
      <c r="K628" t="s">
        <v>2517</v>
      </c>
      <c r="L628" t="s">
        <v>2517</v>
      </c>
      <c r="M628" t="s">
        <v>2517</v>
      </c>
      <c r="N628" t="s">
        <v>1743</v>
      </c>
      <c r="O628">
        <v>0</v>
      </c>
      <c r="P628" t="s">
        <v>2518</v>
      </c>
      <c r="Q628" t="s">
        <v>2518</v>
      </c>
      <c r="R628" t="s">
        <v>2518</v>
      </c>
      <c r="S628" t="s">
        <v>1745</v>
      </c>
      <c r="T628" t="s">
        <v>1745</v>
      </c>
      <c r="U628" t="s">
        <v>1746</v>
      </c>
      <c r="V628">
        <v>4</v>
      </c>
      <c r="W628" t="s">
        <v>2518</v>
      </c>
      <c r="X628" t="s">
        <v>1745</v>
      </c>
      <c r="Y628">
        <f>+VLOOKUP(Tabla24[[#This Row],[ItemCode]],'Hoja1 (2)'!$C$2:$H$732,6,FALSE)</f>
        <v>1000</v>
      </c>
      <c r="Z628">
        <f>+VLOOKUP(Tabla24[[#This Row],[ItemCode]],'Hoja1 (2)'!$C$2:$J$732,8,FALSE)</f>
        <v>25</v>
      </c>
      <c r="AA628">
        <f>+VLOOKUP(Tabla24[[#This Row],[ItemCode]],'Hoja1 (2)'!$C$2:$L$732,10,FALSE)</f>
        <v>74</v>
      </c>
      <c r="AB628" t="str">
        <f>+Tabla24[[#This Row],[ItemCode]]</f>
        <v>PFP830R1R11</v>
      </c>
      <c r="AC628" s="69" t="s">
        <v>1499</v>
      </c>
      <c r="AD628" t="s">
        <v>1499</v>
      </c>
      <c r="AE628">
        <v>14</v>
      </c>
      <c r="AF628">
        <v>14</v>
      </c>
      <c r="AG628" t="s">
        <v>2637</v>
      </c>
    </row>
    <row r="629" spans="1:33" x14ac:dyDescent="0.35">
      <c r="A629" t="s">
        <v>2441</v>
      </c>
      <c r="B629" t="str">
        <f t="shared" si="9"/>
        <v>100025745712</v>
      </c>
      <c r="C629">
        <f>+VLOOKUP(E629,'Hoja1 (2)'!$C$2:$O$732,13,FALSE)</f>
        <v>10002574</v>
      </c>
      <c r="D629">
        <v>5712</v>
      </c>
      <c r="E629" t="s">
        <v>1253</v>
      </c>
      <c r="F629">
        <f>+VLOOKUP(E629,'Hoja1 (2)'!$C$2:$O$732,13,FALSE)</f>
        <v>10002574</v>
      </c>
      <c r="G629" t="s">
        <v>1254</v>
      </c>
      <c r="H629" t="s">
        <v>1743</v>
      </c>
      <c r="I629">
        <v>108</v>
      </c>
      <c r="J629" t="s">
        <v>2517</v>
      </c>
      <c r="K629" t="s">
        <v>2517</v>
      </c>
      <c r="L629" t="s">
        <v>2517</v>
      </c>
      <c r="M629" t="s">
        <v>2517</v>
      </c>
      <c r="N629" t="s">
        <v>1743</v>
      </c>
      <c r="O629">
        <v>1</v>
      </c>
      <c r="P629" t="s">
        <v>2518</v>
      </c>
      <c r="Q629" t="s">
        <v>2518</v>
      </c>
      <c r="R629" t="s">
        <v>2518</v>
      </c>
      <c r="S629" t="s">
        <v>1745</v>
      </c>
      <c r="T629" t="s">
        <v>1745</v>
      </c>
      <c r="U629" t="s">
        <v>1746</v>
      </c>
      <c r="V629">
        <v>9</v>
      </c>
      <c r="W629" t="s">
        <v>2518</v>
      </c>
      <c r="X629" t="s">
        <v>1745</v>
      </c>
      <c r="Y629">
        <f>+VLOOKUP(Tabla24[[#This Row],[ItemCode]],'Hoja1 (2)'!$C$2:$H$732,6,FALSE)</f>
        <v>1000</v>
      </c>
      <c r="Z629">
        <f>+VLOOKUP(Tabla24[[#This Row],[ItemCode]],'Hoja1 (2)'!$C$2:$J$732,8,FALSE)</f>
        <v>25</v>
      </c>
      <c r="AA629">
        <f>+VLOOKUP(Tabla24[[#This Row],[ItemCode]],'Hoja1 (2)'!$C$2:$L$732,10,FALSE)</f>
        <v>74</v>
      </c>
      <c r="AB629" t="str">
        <f>+Tabla24[[#This Row],[ItemCode]]</f>
        <v>PFP832ZR</v>
      </c>
      <c r="AC629" s="69" t="s">
        <v>1253</v>
      </c>
      <c r="AD629" t="s">
        <v>1253</v>
      </c>
      <c r="AE629">
        <v>19.260000000000002</v>
      </c>
      <c r="AF629">
        <v>19.260000000000002</v>
      </c>
      <c r="AG629" t="s">
        <v>2637</v>
      </c>
    </row>
    <row r="630" spans="1:33" x14ac:dyDescent="0.35">
      <c r="A630" t="s">
        <v>2442</v>
      </c>
      <c r="B630" t="str">
        <f t="shared" si="9"/>
        <v>100025745713</v>
      </c>
      <c r="C630">
        <f>+VLOOKUP(E630,'Hoja1 (2)'!$C$2:$O$732,13,FALSE)</f>
        <v>10002574</v>
      </c>
      <c r="D630">
        <v>5713</v>
      </c>
      <c r="E630" t="s">
        <v>1255</v>
      </c>
      <c r="F630">
        <f>+VLOOKUP(E630,'Hoja1 (2)'!$C$2:$O$732,13,FALSE)</f>
        <v>10002574</v>
      </c>
      <c r="G630" t="s">
        <v>1256</v>
      </c>
      <c r="H630" t="s">
        <v>1743</v>
      </c>
      <c r="I630">
        <v>108</v>
      </c>
      <c r="J630" t="s">
        <v>2517</v>
      </c>
      <c r="K630" t="s">
        <v>2517</v>
      </c>
      <c r="L630" t="s">
        <v>2517</v>
      </c>
      <c r="M630" t="s">
        <v>2517</v>
      </c>
      <c r="N630" t="s">
        <v>1743</v>
      </c>
      <c r="O630">
        <v>0</v>
      </c>
      <c r="P630" t="s">
        <v>2518</v>
      </c>
      <c r="Q630" t="s">
        <v>2518</v>
      </c>
      <c r="R630" t="s">
        <v>2518</v>
      </c>
      <c r="S630" t="s">
        <v>1745</v>
      </c>
      <c r="T630" t="s">
        <v>1745</v>
      </c>
      <c r="U630" t="s">
        <v>1746</v>
      </c>
      <c r="V630">
        <v>0</v>
      </c>
      <c r="W630" t="s">
        <v>2518</v>
      </c>
      <c r="X630" t="s">
        <v>1745</v>
      </c>
      <c r="Y630">
        <f>+VLOOKUP(Tabla24[[#This Row],[ItemCode]],'Hoja1 (2)'!$C$2:$H$732,6,FALSE)</f>
        <v>1000</v>
      </c>
      <c r="Z630">
        <f>+VLOOKUP(Tabla24[[#This Row],[ItemCode]],'Hoja1 (2)'!$C$2:$J$732,8,FALSE)</f>
        <v>25</v>
      </c>
      <c r="AA630">
        <f>+VLOOKUP(Tabla24[[#This Row],[ItemCode]],'Hoja1 (2)'!$C$2:$L$732,10,FALSE)</f>
        <v>74</v>
      </c>
      <c r="AB630" t="str">
        <f>+Tabla24[[#This Row],[ItemCode]]</f>
        <v>PFP832ZRR1R11</v>
      </c>
      <c r="AC630" s="69" t="s">
        <v>1255</v>
      </c>
      <c r="AD630" t="s">
        <v>1255</v>
      </c>
      <c r="AE630">
        <v>14.42</v>
      </c>
      <c r="AF630">
        <v>14.42</v>
      </c>
      <c r="AG630" t="s">
        <v>2637</v>
      </c>
    </row>
    <row r="631" spans="1:33" x14ac:dyDescent="0.35">
      <c r="A631" t="s">
        <v>2443</v>
      </c>
      <c r="B631" t="str">
        <f t="shared" si="9"/>
        <v>100025745714</v>
      </c>
      <c r="C631">
        <f>+VLOOKUP(E631,'Hoja1 (2)'!$C$2:$O$732,13,FALSE)</f>
        <v>10002574</v>
      </c>
      <c r="D631">
        <v>5714</v>
      </c>
      <c r="E631" t="s">
        <v>1306</v>
      </c>
      <c r="F631">
        <f>+VLOOKUP(E631,'Hoja1 (2)'!$C$2:$O$732,13,FALSE)</f>
        <v>10002574</v>
      </c>
      <c r="G631" t="s">
        <v>1307</v>
      </c>
      <c r="H631" t="s">
        <v>1743</v>
      </c>
      <c r="I631">
        <v>108</v>
      </c>
      <c r="J631" t="s">
        <v>2517</v>
      </c>
      <c r="K631" t="s">
        <v>2517</v>
      </c>
      <c r="L631" t="s">
        <v>2517</v>
      </c>
      <c r="M631" t="s">
        <v>2517</v>
      </c>
      <c r="N631" t="s">
        <v>1743</v>
      </c>
      <c r="O631">
        <v>0</v>
      </c>
      <c r="P631" t="s">
        <v>2518</v>
      </c>
      <c r="Q631" t="s">
        <v>2518</v>
      </c>
      <c r="R631" t="s">
        <v>2518</v>
      </c>
      <c r="S631" t="s">
        <v>1745</v>
      </c>
      <c r="T631" t="s">
        <v>1745</v>
      </c>
      <c r="U631" t="s">
        <v>1746</v>
      </c>
      <c r="V631">
        <v>0</v>
      </c>
      <c r="W631" t="s">
        <v>2517</v>
      </c>
      <c r="X631" t="s">
        <v>1745</v>
      </c>
      <c r="Y631">
        <f>+VLOOKUP(Tabla24[[#This Row],[ItemCode]],'Hoja1 (2)'!$C$2:$H$732,6,FALSE)</f>
        <v>1000</v>
      </c>
      <c r="Z631">
        <f>+VLOOKUP(Tabla24[[#This Row],[ItemCode]],'Hoja1 (2)'!$C$2:$J$732,8,FALSE)</f>
        <v>25</v>
      </c>
      <c r="AA631">
        <f>+VLOOKUP(Tabla24[[#This Row],[ItemCode]],'Hoja1 (2)'!$C$2:$L$732,10,FALSE)</f>
        <v>74</v>
      </c>
      <c r="AB631" t="str">
        <f>+Tabla24[[#This Row],[ItemCode]]</f>
        <v>PFQ120</v>
      </c>
      <c r="AC631" s="69" t="s">
        <v>1306</v>
      </c>
      <c r="AD631" t="s">
        <v>1306</v>
      </c>
      <c r="AE631">
        <v>15.41</v>
      </c>
      <c r="AF631">
        <v>15.41</v>
      </c>
      <c r="AG631" t="s">
        <v>2637</v>
      </c>
    </row>
    <row r="632" spans="1:33" x14ac:dyDescent="0.35">
      <c r="A632" t="s">
        <v>2444</v>
      </c>
      <c r="B632" t="str">
        <f t="shared" si="9"/>
        <v>100025745715</v>
      </c>
      <c r="C632">
        <f>+VLOOKUP(E632,'Hoja1 (2)'!$C$2:$O$732,13,FALSE)</f>
        <v>10002574</v>
      </c>
      <c r="D632">
        <v>5715</v>
      </c>
      <c r="E632" t="s">
        <v>1304</v>
      </c>
      <c r="F632">
        <f>+VLOOKUP(E632,'Hoja1 (2)'!$C$2:$O$732,13,FALSE)</f>
        <v>10002574</v>
      </c>
      <c r="G632" t="s">
        <v>1305</v>
      </c>
      <c r="H632" t="s">
        <v>1743</v>
      </c>
      <c r="I632">
        <v>108</v>
      </c>
      <c r="J632" t="s">
        <v>2517</v>
      </c>
      <c r="K632" t="s">
        <v>2517</v>
      </c>
      <c r="L632" t="s">
        <v>2517</v>
      </c>
      <c r="M632" t="s">
        <v>2517</v>
      </c>
      <c r="N632" t="s">
        <v>1743</v>
      </c>
      <c r="O632">
        <v>0</v>
      </c>
      <c r="P632" t="s">
        <v>2518</v>
      </c>
      <c r="Q632" t="s">
        <v>2518</v>
      </c>
      <c r="R632" t="s">
        <v>2518</v>
      </c>
      <c r="S632" t="s">
        <v>1745</v>
      </c>
      <c r="T632" t="s">
        <v>1745</v>
      </c>
      <c r="U632" t="s">
        <v>1746</v>
      </c>
      <c r="V632">
        <v>0</v>
      </c>
      <c r="W632" t="s">
        <v>2518</v>
      </c>
      <c r="X632" t="s">
        <v>1745</v>
      </c>
      <c r="Y632">
        <f>+VLOOKUP(Tabla24[[#This Row],[ItemCode]],'Hoja1 (2)'!$C$2:$H$732,6,FALSE)</f>
        <v>1000</v>
      </c>
      <c r="Z632">
        <f>+VLOOKUP(Tabla24[[#This Row],[ItemCode]],'Hoja1 (2)'!$C$2:$J$732,8,FALSE)</f>
        <v>25</v>
      </c>
      <c r="AA632">
        <f>+VLOOKUP(Tabla24[[#This Row],[ItemCode]],'Hoja1 (2)'!$C$2:$L$732,10,FALSE)</f>
        <v>74</v>
      </c>
      <c r="AB632" t="str">
        <f>+Tabla24[[#This Row],[ItemCode]]</f>
        <v>PFQ121</v>
      </c>
      <c r="AC632" s="69" t="s">
        <v>1304</v>
      </c>
      <c r="AD632" t="s">
        <v>1304</v>
      </c>
      <c r="AE632">
        <v>15.41</v>
      </c>
      <c r="AF632">
        <v>15.41</v>
      </c>
      <c r="AG632" t="s">
        <v>2637</v>
      </c>
    </row>
    <row r="633" spans="1:33" x14ac:dyDescent="0.35">
      <c r="A633" t="s">
        <v>2445</v>
      </c>
      <c r="B633" t="str">
        <f t="shared" si="9"/>
        <v>100025745716</v>
      </c>
      <c r="C633">
        <f>+VLOOKUP(E633,'Hoja1 (2)'!$C$2:$O$732,13,FALSE)</f>
        <v>10002574</v>
      </c>
      <c r="D633">
        <v>5716</v>
      </c>
      <c r="E633" t="s">
        <v>1308</v>
      </c>
      <c r="F633">
        <f>+VLOOKUP(E633,'Hoja1 (2)'!$C$2:$O$732,13,FALSE)</f>
        <v>10002574</v>
      </c>
      <c r="G633" t="s">
        <v>1309</v>
      </c>
      <c r="H633" t="s">
        <v>1743</v>
      </c>
      <c r="I633">
        <v>108</v>
      </c>
      <c r="J633" t="s">
        <v>2517</v>
      </c>
      <c r="K633" t="s">
        <v>2517</v>
      </c>
      <c r="L633" t="s">
        <v>2517</v>
      </c>
      <c r="M633" t="s">
        <v>2517</v>
      </c>
      <c r="N633" t="s">
        <v>1743</v>
      </c>
      <c r="O633">
        <v>0</v>
      </c>
      <c r="P633" t="s">
        <v>2518</v>
      </c>
      <c r="Q633" t="s">
        <v>2518</v>
      </c>
      <c r="R633" t="s">
        <v>2518</v>
      </c>
      <c r="S633" t="s">
        <v>1745</v>
      </c>
      <c r="T633" t="s">
        <v>1745</v>
      </c>
      <c r="U633" t="s">
        <v>1746</v>
      </c>
      <c r="V633">
        <v>2</v>
      </c>
      <c r="W633" t="s">
        <v>2518</v>
      </c>
      <c r="X633" t="s">
        <v>1745</v>
      </c>
      <c r="Y633">
        <f>+VLOOKUP(Tabla24[[#This Row],[ItemCode]],'Hoja1 (2)'!$C$2:$H$732,6,FALSE)</f>
        <v>1000</v>
      </c>
      <c r="Z633">
        <f>+VLOOKUP(Tabla24[[#This Row],[ItemCode]],'Hoja1 (2)'!$C$2:$J$732,8,FALSE)</f>
        <v>25</v>
      </c>
      <c r="AA633">
        <f>+VLOOKUP(Tabla24[[#This Row],[ItemCode]],'Hoja1 (2)'!$C$2:$L$732,10,FALSE)</f>
        <v>74</v>
      </c>
      <c r="AB633" t="str">
        <f>+Tabla24[[#This Row],[ItemCode]]</f>
        <v>PFQ122</v>
      </c>
      <c r="AC633" s="69" t="s">
        <v>1308</v>
      </c>
      <c r="AD633" t="s">
        <v>1308</v>
      </c>
      <c r="AE633">
        <v>15.41</v>
      </c>
      <c r="AF633">
        <v>15.41</v>
      </c>
      <c r="AG633" t="s">
        <v>2637</v>
      </c>
    </row>
    <row r="634" spans="1:33" x14ac:dyDescent="0.35">
      <c r="A634" t="s">
        <v>2446</v>
      </c>
      <c r="B634" t="str">
        <f t="shared" si="9"/>
        <v>100025745717</v>
      </c>
      <c r="C634">
        <f>+VLOOKUP(E634,'Hoja1 (2)'!$C$2:$O$732,13,FALSE)</f>
        <v>10002574</v>
      </c>
      <c r="D634">
        <v>5717</v>
      </c>
      <c r="E634" t="s">
        <v>1187</v>
      </c>
      <c r="F634">
        <f>+VLOOKUP(E634,'Hoja1 (2)'!$C$2:$O$732,13,FALSE)</f>
        <v>10002574</v>
      </c>
      <c r="G634" t="s">
        <v>1188</v>
      </c>
      <c r="H634" t="s">
        <v>1743</v>
      </c>
      <c r="I634">
        <v>108</v>
      </c>
      <c r="J634" t="s">
        <v>2517</v>
      </c>
      <c r="K634" t="s">
        <v>2517</v>
      </c>
      <c r="L634" t="s">
        <v>2517</v>
      </c>
      <c r="M634" t="s">
        <v>2517</v>
      </c>
      <c r="N634" t="s">
        <v>1743</v>
      </c>
      <c r="O634">
        <v>0</v>
      </c>
      <c r="P634" t="s">
        <v>2518</v>
      </c>
      <c r="Q634" t="s">
        <v>2518</v>
      </c>
      <c r="R634" t="s">
        <v>2518</v>
      </c>
      <c r="S634" t="s">
        <v>1745</v>
      </c>
      <c r="T634" t="s">
        <v>1745</v>
      </c>
      <c r="U634" t="s">
        <v>1746</v>
      </c>
      <c r="V634">
        <v>0</v>
      </c>
      <c r="W634" t="s">
        <v>2518</v>
      </c>
      <c r="X634" t="s">
        <v>1745</v>
      </c>
      <c r="Y634">
        <f>+VLOOKUP(Tabla24[[#This Row],[ItemCode]],'Hoja1 (2)'!$C$2:$H$732,6,FALSE)</f>
        <v>1000</v>
      </c>
      <c r="Z634">
        <f>+VLOOKUP(Tabla24[[#This Row],[ItemCode]],'Hoja1 (2)'!$C$2:$J$732,8,FALSE)</f>
        <v>25</v>
      </c>
      <c r="AA634">
        <f>+VLOOKUP(Tabla24[[#This Row],[ItemCode]],'Hoja1 (2)'!$C$2:$L$732,10,FALSE)</f>
        <v>74</v>
      </c>
      <c r="AB634" t="str">
        <f>+Tabla24[[#This Row],[ItemCode]]</f>
        <v>PFQ1235R1R11</v>
      </c>
      <c r="AC634" s="69" t="s">
        <v>1187</v>
      </c>
      <c r="AD634" t="s">
        <v>1187</v>
      </c>
      <c r="AE634">
        <v>18.64</v>
      </c>
      <c r="AF634">
        <v>18.64</v>
      </c>
      <c r="AG634" t="s">
        <v>2637</v>
      </c>
    </row>
    <row r="635" spans="1:33" x14ac:dyDescent="0.35">
      <c r="A635" t="s">
        <v>2447</v>
      </c>
      <c r="B635" t="str">
        <f t="shared" si="9"/>
        <v>100025745718</v>
      </c>
      <c r="C635">
        <f>+VLOOKUP(E635,'Hoja1 (2)'!$C$2:$O$732,13,FALSE)</f>
        <v>10002574</v>
      </c>
      <c r="D635">
        <v>5718</v>
      </c>
      <c r="E635" t="s">
        <v>1196</v>
      </c>
      <c r="F635">
        <f>+VLOOKUP(E635,'Hoja1 (2)'!$C$2:$O$732,13,FALSE)</f>
        <v>10002574</v>
      </c>
      <c r="G635" t="s">
        <v>1195</v>
      </c>
      <c r="H635" t="s">
        <v>1743</v>
      </c>
      <c r="I635">
        <v>108</v>
      </c>
      <c r="J635" t="s">
        <v>2517</v>
      </c>
      <c r="K635" t="s">
        <v>2517</v>
      </c>
      <c r="L635" t="s">
        <v>2517</v>
      </c>
      <c r="M635" t="s">
        <v>2517</v>
      </c>
      <c r="N635" t="s">
        <v>1743</v>
      </c>
      <c r="O635">
        <v>0</v>
      </c>
      <c r="P635" t="s">
        <v>2518</v>
      </c>
      <c r="Q635" t="s">
        <v>2518</v>
      </c>
      <c r="R635" t="s">
        <v>2518</v>
      </c>
      <c r="S635" t="s">
        <v>1745</v>
      </c>
      <c r="T635" t="s">
        <v>1745</v>
      </c>
      <c r="U635" t="s">
        <v>1746</v>
      </c>
      <c r="V635">
        <v>0</v>
      </c>
      <c r="W635" t="s">
        <v>2518</v>
      </c>
      <c r="X635" t="s">
        <v>1745</v>
      </c>
      <c r="Y635">
        <f>+VLOOKUP(Tabla24[[#This Row],[ItemCode]],'Hoja1 (2)'!$C$2:$H$732,6,FALSE)</f>
        <v>1000</v>
      </c>
      <c r="Z635">
        <f>+VLOOKUP(Tabla24[[#This Row],[ItemCode]],'Hoja1 (2)'!$C$2:$J$732,8,FALSE)</f>
        <v>25</v>
      </c>
      <c r="AA635">
        <f>+VLOOKUP(Tabla24[[#This Row],[ItemCode]],'Hoja1 (2)'!$C$2:$L$732,10,FALSE)</f>
        <v>74</v>
      </c>
      <c r="AB635" t="str">
        <f>+Tabla24[[#This Row],[ItemCode]]</f>
        <v>PFQ1236R1R11</v>
      </c>
      <c r="AC635" s="69" t="s">
        <v>1196</v>
      </c>
      <c r="AD635" t="s">
        <v>1196</v>
      </c>
      <c r="AE635">
        <v>18.64</v>
      </c>
      <c r="AF635">
        <v>18.64</v>
      </c>
      <c r="AG635" t="s">
        <v>2637</v>
      </c>
    </row>
    <row r="636" spans="1:33" x14ac:dyDescent="0.35">
      <c r="A636" t="s">
        <v>2448</v>
      </c>
      <c r="B636" t="str">
        <f t="shared" si="9"/>
        <v>100025745719</v>
      </c>
      <c r="C636">
        <f>+VLOOKUP(E636,'Hoja1 (2)'!$C$2:$O$732,13,FALSE)</f>
        <v>10002574</v>
      </c>
      <c r="D636">
        <v>5719</v>
      </c>
      <c r="E636" t="s">
        <v>1203</v>
      </c>
      <c r="F636">
        <f>+VLOOKUP(E636,'Hoja1 (2)'!$C$2:$O$732,13,FALSE)</f>
        <v>10002574</v>
      </c>
      <c r="G636" t="s">
        <v>1204</v>
      </c>
      <c r="H636" t="s">
        <v>1743</v>
      </c>
      <c r="I636">
        <v>108</v>
      </c>
      <c r="J636" t="s">
        <v>2517</v>
      </c>
      <c r="K636" t="s">
        <v>2517</v>
      </c>
      <c r="L636" t="s">
        <v>2517</v>
      </c>
      <c r="M636" t="s">
        <v>2517</v>
      </c>
      <c r="N636" t="s">
        <v>1743</v>
      </c>
      <c r="O636">
        <v>0</v>
      </c>
      <c r="P636" t="s">
        <v>2518</v>
      </c>
      <c r="Q636" t="s">
        <v>2518</v>
      </c>
      <c r="R636" t="s">
        <v>2518</v>
      </c>
      <c r="S636" t="s">
        <v>1745</v>
      </c>
      <c r="T636" t="s">
        <v>1745</v>
      </c>
      <c r="U636" t="s">
        <v>1746</v>
      </c>
      <c r="V636">
        <v>0</v>
      </c>
      <c r="W636" t="s">
        <v>2518</v>
      </c>
      <c r="X636" t="s">
        <v>1745</v>
      </c>
      <c r="Y636">
        <f>+VLOOKUP(Tabla24[[#This Row],[ItemCode]],'Hoja1 (2)'!$C$2:$H$732,6,FALSE)</f>
        <v>1000</v>
      </c>
      <c r="Z636">
        <f>+VLOOKUP(Tabla24[[#This Row],[ItemCode]],'Hoja1 (2)'!$C$2:$J$732,8,FALSE)</f>
        <v>25</v>
      </c>
      <c r="AA636">
        <f>+VLOOKUP(Tabla24[[#This Row],[ItemCode]],'Hoja1 (2)'!$C$2:$L$732,10,FALSE)</f>
        <v>74</v>
      </c>
      <c r="AB636" t="str">
        <f>+Tabla24[[#This Row],[ItemCode]]</f>
        <v>PFQ1237R1R11</v>
      </c>
      <c r="AC636" s="69" t="s">
        <v>1203</v>
      </c>
      <c r="AD636" t="s">
        <v>1203</v>
      </c>
      <c r="AE636">
        <v>18.64</v>
      </c>
      <c r="AF636">
        <v>18.64</v>
      </c>
      <c r="AG636" t="s">
        <v>2637</v>
      </c>
    </row>
    <row r="637" spans="1:33" x14ac:dyDescent="0.35">
      <c r="A637" t="s">
        <v>2449</v>
      </c>
      <c r="B637" t="str">
        <f t="shared" si="9"/>
        <v>100025745720</v>
      </c>
      <c r="C637">
        <f>+VLOOKUP(E637,'Hoja1 (2)'!$C$2:$O$732,13,FALSE)</f>
        <v>10002574</v>
      </c>
      <c r="D637">
        <v>5720</v>
      </c>
      <c r="E637" t="s">
        <v>1194</v>
      </c>
      <c r="F637">
        <f>+VLOOKUP(E637,'Hoja1 (2)'!$C$2:$O$732,13,FALSE)</f>
        <v>10002574</v>
      </c>
      <c r="G637" t="s">
        <v>1195</v>
      </c>
      <c r="H637" t="s">
        <v>1743</v>
      </c>
      <c r="I637">
        <v>108</v>
      </c>
      <c r="J637" t="s">
        <v>2517</v>
      </c>
      <c r="K637" t="s">
        <v>2517</v>
      </c>
      <c r="L637" t="s">
        <v>2517</v>
      </c>
      <c r="M637" t="s">
        <v>2517</v>
      </c>
      <c r="N637" t="s">
        <v>1743</v>
      </c>
      <c r="O637">
        <v>0</v>
      </c>
      <c r="P637" t="s">
        <v>2518</v>
      </c>
      <c r="Q637" t="s">
        <v>2518</v>
      </c>
      <c r="R637" t="s">
        <v>2518</v>
      </c>
      <c r="S637" t="s">
        <v>1745</v>
      </c>
      <c r="T637" t="s">
        <v>1745</v>
      </c>
      <c r="U637" t="s">
        <v>1746</v>
      </c>
      <c r="V637">
        <v>1</v>
      </c>
      <c r="W637" t="s">
        <v>2518</v>
      </c>
      <c r="X637" t="s">
        <v>1745</v>
      </c>
      <c r="Y637">
        <f>+VLOOKUP(Tabla24[[#This Row],[ItemCode]],'Hoja1 (2)'!$C$2:$H$732,6,FALSE)</f>
        <v>1000</v>
      </c>
      <c r="Z637">
        <f>+VLOOKUP(Tabla24[[#This Row],[ItemCode]],'Hoja1 (2)'!$C$2:$J$732,8,FALSE)</f>
        <v>25</v>
      </c>
      <c r="AA637">
        <f>+VLOOKUP(Tabla24[[#This Row],[ItemCode]],'Hoja1 (2)'!$C$2:$L$732,10,FALSE)</f>
        <v>74</v>
      </c>
      <c r="AB637" t="str">
        <f>+Tabla24[[#This Row],[ItemCode]]</f>
        <v>PFQ1238R1R11</v>
      </c>
      <c r="AC637" s="69" t="s">
        <v>1194</v>
      </c>
      <c r="AD637" t="s">
        <v>1194</v>
      </c>
      <c r="AE637">
        <v>18.64</v>
      </c>
      <c r="AF637">
        <v>18.64</v>
      </c>
      <c r="AG637" t="s">
        <v>2637</v>
      </c>
    </row>
    <row r="638" spans="1:33" x14ac:dyDescent="0.35">
      <c r="A638" t="s">
        <v>2450</v>
      </c>
      <c r="B638" t="str">
        <f t="shared" si="9"/>
        <v>100025745721</v>
      </c>
      <c r="C638">
        <f>+VLOOKUP(E638,'Hoja1 (2)'!$C$2:$O$732,13,FALSE)</f>
        <v>10002574</v>
      </c>
      <c r="D638">
        <v>5721</v>
      </c>
      <c r="E638" t="s">
        <v>1192</v>
      </c>
      <c r="F638">
        <f>+VLOOKUP(E638,'Hoja1 (2)'!$C$2:$O$732,13,FALSE)</f>
        <v>10002574</v>
      </c>
      <c r="G638" t="s">
        <v>1193</v>
      </c>
      <c r="H638" t="s">
        <v>1743</v>
      </c>
      <c r="I638">
        <v>108</v>
      </c>
      <c r="J638" t="s">
        <v>2517</v>
      </c>
      <c r="K638" t="s">
        <v>2517</v>
      </c>
      <c r="L638" t="s">
        <v>2517</v>
      </c>
      <c r="M638" t="s">
        <v>2517</v>
      </c>
      <c r="N638" t="s">
        <v>1743</v>
      </c>
      <c r="O638">
        <v>0</v>
      </c>
      <c r="P638" t="s">
        <v>2518</v>
      </c>
      <c r="Q638" t="s">
        <v>2518</v>
      </c>
      <c r="R638" t="s">
        <v>2518</v>
      </c>
      <c r="S638" t="s">
        <v>1745</v>
      </c>
      <c r="T638" t="s">
        <v>1745</v>
      </c>
      <c r="U638" t="s">
        <v>1746</v>
      </c>
      <c r="V638">
        <v>0</v>
      </c>
      <c r="W638" t="s">
        <v>2518</v>
      </c>
      <c r="X638" t="s">
        <v>1745</v>
      </c>
      <c r="Y638">
        <f>+VLOOKUP(Tabla24[[#This Row],[ItemCode]],'Hoja1 (2)'!$C$2:$H$732,6,FALSE)</f>
        <v>1000</v>
      </c>
      <c r="Z638">
        <f>+VLOOKUP(Tabla24[[#This Row],[ItemCode]],'Hoja1 (2)'!$C$2:$J$732,8,FALSE)</f>
        <v>25</v>
      </c>
      <c r="AA638">
        <f>+VLOOKUP(Tabla24[[#This Row],[ItemCode]],'Hoja1 (2)'!$C$2:$L$732,10,FALSE)</f>
        <v>74</v>
      </c>
      <c r="AB638" t="str">
        <f>+Tabla24[[#This Row],[ItemCode]]</f>
        <v>PFQ1239R1R11</v>
      </c>
      <c r="AC638" s="69" t="s">
        <v>1192</v>
      </c>
      <c r="AD638" t="s">
        <v>1192</v>
      </c>
      <c r="AE638">
        <v>18.64</v>
      </c>
      <c r="AF638">
        <v>18.64</v>
      </c>
      <c r="AG638" t="s">
        <v>2637</v>
      </c>
    </row>
    <row r="639" spans="1:33" x14ac:dyDescent="0.35">
      <c r="A639" t="s">
        <v>2451</v>
      </c>
      <c r="B639" t="str">
        <f t="shared" si="9"/>
        <v>100025745722</v>
      </c>
      <c r="C639">
        <f>+VLOOKUP(E639,'Hoja1 (2)'!$C$2:$O$732,13,FALSE)</f>
        <v>10002574</v>
      </c>
      <c r="D639">
        <v>5722</v>
      </c>
      <c r="E639" t="s">
        <v>1297</v>
      </c>
      <c r="F639">
        <f>+VLOOKUP(E639,'Hoja1 (2)'!$C$2:$O$732,13,FALSE)</f>
        <v>10002574</v>
      </c>
      <c r="G639" t="s">
        <v>1298</v>
      </c>
      <c r="H639" t="s">
        <v>1743</v>
      </c>
      <c r="I639">
        <v>108</v>
      </c>
      <c r="J639" t="s">
        <v>2517</v>
      </c>
      <c r="K639" t="s">
        <v>2517</v>
      </c>
      <c r="L639" t="s">
        <v>2517</v>
      </c>
      <c r="M639" t="s">
        <v>2517</v>
      </c>
      <c r="N639" t="s">
        <v>1743</v>
      </c>
      <c r="O639">
        <v>0</v>
      </c>
      <c r="P639" t="s">
        <v>2518</v>
      </c>
      <c r="Q639" t="s">
        <v>2518</v>
      </c>
      <c r="R639" t="s">
        <v>2518</v>
      </c>
      <c r="S639" t="s">
        <v>1745</v>
      </c>
      <c r="T639" t="s">
        <v>1745</v>
      </c>
      <c r="U639" t="s">
        <v>1746</v>
      </c>
      <c r="V639">
        <v>10</v>
      </c>
      <c r="W639" t="s">
        <v>2518</v>
      </c>
      <c r="X639" t="s">
        <v>1743</v>
      </c>
      <c r="Y639">
        <f>+VLOOKUP(Tabla24[[#This Row],[ItemCode]],'Hoja1 (2)'!$C$2:$H$732,6,FALSE)</f>
        <v>1000</v>
      </c>
      <c r="Z639">
        <f>+VLOOKUP(Tabla24[[#This Row],[ItemCode]],'Hoja1 (2)'!$C$2:$J$732,8,FALSE)</f>
        <v>25</v>
      </c>
      <c r="AA639">
        <f>+VLOOKUP(Tabla24[[#This Row],[ItemCode]],'Hoja1 (2)'!$C$2:$L$732,10,FALSE)</f>
        <v>74</v>
      </c>
      <c r="AB639" t="str">
        <f>+Tabla24[[#This Row],[ItemCode]]</f>
        <v>PFQ124</v>
      </c>
      <c r="AC639" s="69" t="s">
        <v>1297</v>
      </c>
      <c r="AD639" t="s">
        <v>1297</v>
      </c>
      <c r="AE639">
        <v>17.61</v>
      </c>
      <c r="AF639">
        <v>17.61</v>
      </c>
      <c r="AG639" t="s">
        <v>2637</v>
      </c>
    </row>
    <row r="640" spans="1:33" x14ac:dyDescent="0.35">
      <c r="A640" t="s">
        <v>2452</v>
      </c>
      <c r="B640" t="str">
        <f t="shared" si="9"/>
        <v>100025745723</v>
      </c>
      <c r="C640">
        <f>+VLOOKUP(E640,'Hoja1 (2)'!$C$2:$O$732,13,FALSE)</f>
        <v>10002574</v>
      </c>
      <c r="D640">
        <v>5723</v>
      </c>
      <c r="E640" t="s">
        <v>1312</v>
      </c>
      <c r="F640">
        <f>+VLOOKUP(E640,'Hoja1 (2)'!$C$2:$O$732,13,FALSE)</f>
        <v>10002574</v>
      </c>
      <c r="G640" t="s">
        <v>1313</v>
      </c>
      <c r="H640" t="s">
        <v>1743</v>
      </c>
      <c r="I640">
        <v>108</v>
      </c>
      <c r="J640" t="s">
        <v>2517</v>
      </c>
      <c r="K640" t="s">
        <v>2517</v>
      </c>
      <c r="L640" t="s">
        <v>2517</v>
      </c>
      <c r="M640" t="s">
        <v>2517</v>
      </c>
      <c r="N640" t="s">
        <v>1743</v>
      </c>
      <c r="O640">
        <v>0</v>
      </c>
      <c r="P640" t="s">
        <v>2518</v>
      </c>
      <c r="Q640" t="s">
        <v>2518</v>
      </c>
      <c r="R640" t="s">
        <v>2518</v>
      </c>
      <c r="S640" t="s">
        <v>1745</v>
      </c>
      <c r="T640" t="s">
        <v>1745</v>
      </c>
      <c r="U640" t="s">
        <v>1746</v>
      </c>
      <c r="V640">
        <v>0</v>
      </c>
      <c r="W640" t="s">
        <v>2517</v>
      </c>
      <c r="X640" t="s">
        <v>1745</v>
      </c>
      <c r="Y640">
        <f>+VLOOKUP(Tabla24[[#This Row],[ItemCode]],'Hoja1 (2)'!$C$2:$H$732,6,FALSE)</f>
        <v>1000</v>
      </c>
      <c r="Z640">
        <f>+VLOOKUP(Tabla24[[#This Row],[ItemCode]],'Hoja1 (2)'!$C$2:$J$732,8,FALSE)</f>
        <v>25</v>
      </c>
      <c r="AA640">
        <f>+VLOOKUP(Tabla24[[#This Row],[ItemCode]],'Hoja1 (2)'!$C$2:$L$732,10,FALSE)</f>
        <v>74</v>
      </c>
      <c r="AB640" t="str">
        <f>+Tabla24[[#This Row],[ItemCode]]</f>
        <v>PFQ308</v>
      </c>
      <c r="AC640" s="69" t="s">
        <v>1312</v>
      </c>
      <c r="AD640" t="s">
        <v>1312</v>
      </c>
      <c r="AE640">
        <v>7.29</v>
      </c>
      <c r="AF640">
        <v>7.29</v>
      </c>
      <c r="AG640" t="s">
        <v>2637</v>
      </c>
    </row>
    <row r="641" spans="1:33" x14ac:dyDescent="0.35">
      <c r="A641" t="s">
        <v>2453</v>
      </c>
      <c r="B641" t="str">
        <f t="shared" si="9"/>
        <v>100025745724</v>
      </c>
      <c r="C641">
        <f>+VLOOKUP(E641,'Hoja1 (2)'!$C$2:$O$732,13,FALSE)</f>
        <v>10002574</v>
      </c>
      <c r="D641">
        <v>5724</v>
      </c>
      <c r="E641" t="s">
        <v>1220</v>
      </c>
      <c r="F641">
        <f>+VLOOKUP(E641,'Hoja1 (2)'!$C$2:$O$732,13,FALSE)</f>
        <v>10002574</v>
      </c>
      <c r="G641" t="s">
        <v>1221</v>
      </c>
      <c r="H641" t="s">
        <v>1743</v>
      </c>
      <c r="I641">
        <v>108</v>
      </c>
      <c r="J641" t="s">
        <v>2517</v>
      </c>
      <c r="K641" t="s">
        <v>2517</v>
      </c>
      <c r="L641" t="s">
        <v>2517</v>
      </c>
      <c r="M641" t="s">
        <v>2517</v>
      </c>
      <c r="N641" t="s">
        <v>1743</v>
      </c>
      <c r="O641">
        <v>0</v>
      </c>
      <c r="P641" t="s">
        <v>2518</v>
      </c>
      <c r="Q641" t="s">
        <v>2518</v>
      </c>
      <c r="R641" t="s">
        <v>2518</v>
      </c>
      <c r="S641" t="s">
        <v>1745</v>
      </c>
      <c r="T641" t="s">
        <v>1745</v>
      </c>
      <c r="U641" t="s">
        <v>1746</v>
      </c>
      <c r="V641">
        <v>0</v>
      </c>
      <c r="W641" t="s">
        <v>2517</v>
      </c>
      <c r="X641" t="s">
        <v>1745</v>
      </c>
      <c r="Y641">
        <f>+VLOOKUP(Tabla24[[#This Row],[ItemCode]],'Hoja1 (2)'!$C$2:$H$732,6,FALSE)</f>
        <v>1000</v>
      </c>
      <c r="Z641">
        <f>+VLOOKUP(Tabla24[[#This Row],[ItemCode]],'Hoja1 (2)'!$C$2:$J$732,8,FALSE)</f>
        <v>25</v>
      </c>
      <c r="AA641">
        <f>+VLOOKUP(Tabla24[[#This Row],[ItemCode]],'Hoja1 (2)'!$C$2:$L$732,10,FALSE)</f>
        <v>74</v>
      </c>
      <c r="AB641" t="str">
        <f>+Tabla24[[#This Row],[ItemCode]]</f>
        <v>PFQ748R3R1</v>
      </c>
      <c r="AC641" s="69" t="s">
        <v>1220</v>
      </c>
      <c r="AD641" t="s">
        <v>1220</v>
      </c>
      <c r="AE641">
        <v>33.5</v>
      </c>
      <c r="AF641">
        <v>33.5</v>
      </c>
      <c r="AG641" t="s">
        <v>2637</v>
      </c>
    </row>
    <row r="642" spans="1:33" x14ac:dyDescent="0.35">
      <c r="A642" t="s">
        <v>2454</v>
      </c>
      <c r="B642" t="str">
        <f t="shared" si="9"/>
        <v>100025745725</v>
      </c>
      <c r="C642">
        <f>+VLOOKUP(E642,'Hoja1 (2)'!$C$2:$O$732,13,FALSE)</f>
        <v>10002574</v>
      </c>
      <c r="D642">
        <v>5725</v>
      </c>
      <c r="E642" t="s">
        <v>1328</v>
      </c>
      <c r="F642">
        <f>+VLOOKUP(E642,'Hoja1 (2)'!$C$2:$O$732,13,FALSE)</f>
        <v>10002574</v>
      </c>
      <c r="G642" t="s">
        <v>1329</v>
      </c>
      <c r="H642" t="s">
        <v>1743</v>
      </c>
      <c r="I642">
        <v>108</v>
      </c>
      <c r="J642" t="s">
        <v>2517</v>
      </c>
      <c r="K642" t="s">
        <v>2517</v>
      </c>
      <c r="L642" t="s">
        <v>2517</v>
      </c>
      <c r="M642" t="s">
        <v>2517</v>
      </c>
      <c r="N642" t="s">
        <v>1743</v>
      </c>
      <c r="O642">
        <v>0</v>
      </c>
      <c r="P642" t="s">
        <v>2518</v>
      </c>
      <c r="Q642" t="s">
        <v>2518</v>
      </c>
      <c r="R642" t="s">
        <v>2518</v>
      </c>
      <c r="S642" t="s">
        <v>1745</v>
      </c>
      <c r="T642" t="s">
        <v>1745</v>
      </c>
      <c r="U642" t="s">
        <v>1746</v>
      </c>
      <c r="V642">
        <v>0</v>
      </c>
      <c r="W642" t="s">
        <v>2517</v>
      </c>
      <c r="X642" t="s">
        <v>1745</v>
      </c>
      <c r="Y642">
        <f>+VLOOKUP(Tabla24[[#This Row],[ItemCode]],'Hoja1 (2)'!$C$2:$H$732,6,FALSE)</f>
        <v>1000</v>
      </c>
      <c r="Z642">
        <f>+VLOOKUP(Tabla24[[#This Row],[ItemCode]],'Hoja1 (2)'!$C$2:$J$732,8,FALSE)</f>
        <v>25</v>
      </c>
      <c r="AA642">
        <f>+VLOOKUP(Tabla24[[#This Row],[ItemCode]],'Hoja1 (2)'!$C$2:$L$732,10,FALSE)</f>
        <v>74</v>
      </c>
      <c r="AB642" t="str">
        <f>+Tabla24[[#This Row],[ItemCode]]</f>
        <v>PFQ750R3R1</v>
      </c>
      <c r="AC642" s="69" t="s">
        <v>1328</v>
      </c>
      <c r="AD642" t="s">
        <v>1328</v>
      </c>
      <c r="AE642">
        <v>33.5</v>
      </c>
      <c r="AF642">
        <v>33.5</v>
      </c>
      <c r="AG642" t="s">
        <v>2637</v>
      </c>
    </row>
    <row r="643" spans="1:33" x14ac:dyDescent="0.35">
      <c r="A643" t="s">
        <v>2455</v>
      </c>
      <c r="B643" t="str">
        <f t="shared" ref="B643:B706" si="10">+CONCATENATE(C643,D643)</f>
        <v>100025745726</v>
      </c>
      <c r="C643">
        <f>+VLOOKUP(E643,'Hoja1 (2)'!$C$2:$O$732,13,FALSE)</f>
        <v>10002574</v>
      </c>
      <c r="D643">
        <v>5726</v>
      </c>
      <c r="E643" t="s">
        <v>1326</v>
      </c>
      <c r="F643">
        <f>+VLOOKUP(E643,'Hoja1 (2)'!$C$2:$O$732,13,FALSE)</f>
        <v>10002574</v>
      </c>
      <c r="G643" t="s">
        <v>1327</v>
      </c>
      <c r="H643" t="s">
        <v>1743</v>
      </c>
      <c r="I643">
        <v>108</v>
      </c>
      <c r="J643" t="s">
        <v>2517</v>
      </c>
      <c r="K643" t="s">
        <v>2517</v>
      </c>
      <c r="L643" t="s">
        <v>2517</v>
      </c>
      <c r="M643" t="s">
        <v>2517</v>
      </c>
      <c r="N643" t="s">
        <v>1743</v>
      </c>
      <c r="O643">
        <v>0</v>
      </c>
      <c r="P643" t="s">
        <v>2518</v>
      </c>
      <c r="Q643" t="s">
        <v>2518</v>
      </c>
      <c r="R643" t="s">
        <v>2518</v>
      </c>
      <c r="S643" t="s">
        <v>1745</v>
      </c>
      <c r="T643" t="s">
        <v>1745</v>
      </c>
      <c r="U643" t="s">
        <v>1746</v>
      </c>
      <c r="V643">
        <v>0</v>
      </c>
      <c r="W643" t="s">
        <v>2517</v>
      </c>
      <c r="X643" t="s">
        <v>1745</v>
      </c>
      <c r="Y643">
        <f>+VLOOKUP(Tabla24[[#This Row],[ItemCode]],'Hoja1 (2)'!$C$2:$H$732,6,FALSE)</f>
        <v>1000</v>
      </c>
      <c r="Z643">
        <f>+VLOOKUP(Tabla24[[#This Row],[ItemCode]],'Hoja1 (2)'!$C$2:$J$732,8,FALSE)</f>
        <v>25</v>
      </c>
      <c r="AA643">
        <f>+VLOOKUP(Tabla24[[#This Row],[ItemCode]],'Hoja1 (2)'!$C$2:$L$732,10,FALSE)</f>
        <v>74</v>
      </c>
      <c r="AB643" t="str">
        <f>+Tabla24[[#This Row],[ItemCode]]</f>
        <v>PFQ785R3R1</v>
      </c>
      <c r="AC643" s="69" t="s">
        <v>1326</v>
      </c>
      <c r="AD643" t="s">
        <v>1326</v>
      </c>
      <c r="AE643">
        <v>33.5</v>
      </c>
      <c r="AF643">
        <v>33.5</v>
      </c>
      <c r="AG643" t="s">
        <v>2637</v>
      </c>
    </row>
    <row r="644" spans="1:33" x14ac:dyDescent="0.35">
      <c r="A644" t="s">
        <v>2456</v>
      </c>
      <c r="B644" t="str">
        <f t="shared" si="10"/>
        <v>100025745727</v>
      </c>
      <c r="C644">
        <f>+VLOOKUP(E644,'Hoja1 (2)'!$C$2:$O$732,13,FALSE)</f>
        <v>10002574</v>
      </c>
      <c r="D644">
        <v>5727</v>
      </c>
      <c r="E644" t="s">
        <v>1197</v>
      </c>
      <c r="F644">
        <f>+VLOOKUP(E644,'Hoja1 (2)'!$C$2:$O$732,13,FALSE)</f>
        <v>10002574</v>
      </c>
      <c r="G644" t="s">
        <v>1198</v>
      </c>
      <c r="H644" t="s">
        <v>1743</v>
      </c>
      <c r="I644">
        <v>108</v>
      </c>
      <c r="J644" t="s">
        <v>2517</v>
      </c>
      <c r="K644" t="s">
        <v>2517</v>
      </c>
      <c r="L644" t="s">
        <v>2517</v>
      </c>
      <c r="M644" t="s">
        <v>2517</v>
      </c>
      <c r="N644" t="s">
        <v>1743</v>
      </c>
      <c r="O644">
        <v>0</v>
      </c>
      <c r="P644" t="s">
        <v>2518</v>
      </c>
      <c r="Q644" t="s">
        <v>2518</v>
      </c>
      <c r="R644" t="s">
        <v>2518</v>
      </c>
      <c r="S644" t="s">
        <v>1745</v>
      </c>
      <c r="T644" t="s">
        <v>1745</v>
      </c>
      <c r="U644" t="s">
        <v>1746</v>
      </c>
      <c r="V644">
        <v>1</v>
      </c>
      <c r="W644" t="s">
        <v>2518</v>
      </c>
      <c r="X644" t="s">
        <v>1745</v>
      </c>
      <c r="Y644">
        <f>+VLOOKUP(Tabla24[[#This Row],[ItemCode]],'Hoja1 (2)'!$C$2:$H$732,6,FALSE)</f>
        <v>1000</v>
      </c>
      <c r="Z644">
        <f>+VLOOKUP(Tabla24[[#This Row],[ItemCode]],'Hoja1 (2)'!$C$2:$J$732,8,FALSE)</f>
        <v>25</v>
      </c>
      <c r="AA644">
        <f>+VLOOKUP(Tabla24[[#This Row],[ItemCode]],'Hoja1 (2)'!$C$2:$L$732,10,FALSE)</f>
        <v>74</v>
      </c>
      <c r="AB644" t="str">
        <f>+Tabla24[[#This Row],[ItemCode]]</f>
        <v>PFQ798R1R11</v>
      </c>
      <c r="AC644" s="69" t="s">
        <v>1197</v>
      </c>
      <c r="AD644" t="s">
        <v>1197</v>
      </c>
      <c r="AE644">
        <v>9.27</v>
      </c>
      <c r="AF644">
        <v>9.27</v>
      </c>
      <c r="AG644" t="s">
        <v>2637</v>
      </c>
    </row>
    <row r="645" spans="1:33" x14ac:dyDescent="0.35">
      <c r="A645" t="s">
        <v>2603</v>
      </c>
      <c r="B645" t="str">
        <f t="shared" si="10"/>
        <v>100025745728</v>
      </c>
      <c r="C645">
        <f>+VLOOKUP(E645,'Hoja1 (2)'!$C$2:$O$732,13,FALSE)</f>
        <v>10002574</v>
      </c>
      <c r="D645">
        <v>5728</v>
      </c>
      <c r="E645" t="s">
        <v>1199</v>
      </c>
      <c r="F645">
        <f>+VLOOKUP(E645,'Hoja1 (2)'!$C$2:$O$732,13,FALSE)</f>
        <v>10002574</v>
      </c>
      <c r="G645" t="s">
        <v>1200</v>
      </c>
      <c r="H645" t="s">
        <v>1743</v>
      </c>
      <c r="I645">
        <v>108</v>
      </c>
      <c r="J645" t="s">
        <v>2517</v>
      </c>
      <c r="K645" t="s">
        <v>2517</v>
      </c>
      <c r="L645" t="s">
        <v>2517</v>
      </c>
      <c r="M645" t="s">
        <v>2517</v>
      </c>
      <c r="N645" t="s">
        <v>1743</v>
      </c>
      <c r="O645">
        <v>0</v>
      </c>
      <c r="P645" t="s">
        <v>2518</v>
      </c>
      <c r="Q645" t="s">
        <v>2518</v>
      </c>
      <c r="R645" t="s">
        <v>2518</v>
      </c>
      <c r="S645" t="s">
        <v>1745</v>
      </c>
      <c r="T645" t="s">
        <v>1745</v>
      </c>
      <c r="U645" t="s">
        <v>1746</v>
      </c>
      <c r="V645">
        <v>0</v>
      </c>
      <c r="W645" t="s">
        <v>2518</v>
      </c>
      <c r="X645" t="s">
        <v>1745</v>
      </c>
      <c r="Y645">
        <f>+VLOOKUP(Tabla24[[#This Row],[ItemCode]],'Hoja1 (2)'!$C$2:$H$732,6,FALSE)</f>
        <v>1000</v>
      </c>
      <c r="Z645">
        <f>+VLOOKUP(Tabla24[[#This Row],[ItemCode]],'Hoja1 (2)'!$C$2:$J$732,8,FALSE)</f>
        <v>25</v>
      </c>
      <c r="AA645">
        <f>+VLOOKUP(Tabla24[[#This Row],[ItemCode]],'Hoja1 (2)'!$C$2:$L$732,10,FALSE)</f>
        <v>74</v>
      </c>
      <c r="AB645" t="str">
        <f>+Tabla24[[#This Row],[ItemCode]]</f>
        <v>PFQ799R1R11</v>
      </c>
      <c r="AC645" s="69" t="s">
        <v>1199</v>
      </c>
      <c r="AD645" t="s">
        <v>1199</v>
      </c>
      <c r="AE645">
        <v>9.27</v>
      </c>
      <c r="AF645">
        <v>9.27</v>
      </c>
      <c r="AG645" t="s">
        <v>2637</v>
      </c>
    </row>
    <row r="646" spans="1:33" x14ac:dyDescent="0.35">
      <c r="A646" t="s">
        <v>2604</v>
      </c>
      <c r="B646" t="str">
        <f t="shared" si="10"/>
        <v>100025745729</v>
      </c>
      <c r="C646">
        <f>+VLOOKUP(E646,'Hoja1 (2)'!$C$2:$O$732,13,FALSE)</f>
        <v>10002574</v>
      </c>
      <c r="D646">
        <v>5729</v>
      </c>
      <c r="E646" t="s">
        <v>1485</v>
      </c>
      <c r="F646">
        <f>+VLOOKUP(E646,'Hoja1 (2)'!$C$2:$O$732,13,FALSE)</f>
        <v>10002574</v>
      </c>
      <c r="G646" t="s">
        <v>1486</v>
      </c>
      <c r="H646" t="s">
        <v>1743</v>
      </c>
      <c r="I646">
        <v>108</v>
      </c>
      <c r="J646" t="s">
        <v>2517</v>
      </c>
      <c r="K646" t="s">
        <v>2517</v>
      </c>
      <c r="L646" t="s">
        <v>2517</v>
      </c>
      <c r="M646" t="s">
        <v>2517</v>
      </c>
      <c r="N646" t="s">
        <v>1743</v>
      </c>
      <c r="O646">
        <v>0</v>
      </c>
      <c r="P646" t="s">
        <v>2518</v>
      </c>
      <c r="Q646" t="s">
        <v>2518</v>
      </c>
      <c r="R646" t="s">
        <v>2518</v>
      </c>
      <c r="S646" t="s">
        <v>1745</v>
      </c>
      <c r="T646" t="s">
        <v>1745</v>
      </c>
      <c r="U646" t="s">
        <v>1746</v>
      </c>
      <c r="V646">
        <v>0</v>
      </c>
      <c r="W646" t="s">
        <v>2518</v>
      </c>
      <c r="X646" t="s">
        <v>1745</v>
      </c>
      <c r="Y646">
        <f>+VLOOKUP(Tabla24[[#This Row],[ItemCode]],'Hoja1 (2)'!$C$2:$H$732,6,FALSE)</f>
        <v>1000</v>
      </c>
      <c r="Z646">
        <f>+VLOOKUP(Tabla24[[#This Row],[ItemCode]],'Hoja1 (2)'!$C$2:$J$732,8,FALSE)</f>
        <v>25</v>
      </c>
      <c r="AA646">
        <f>+VLOOKUP(Tabla24[[#This Row],[ItemCode]],'Hoja1 (2)'!$C$2:$L$732,10,FALSE)</f>
        <v>74</v>
      </c>
      <c r="AB646" t="str">
        <f>+Tabla24[[#This Row],[ItemCode]]</f>
        <v>PFQ800R1R11</v>
      </c>
      <c r="AC646" s="69" t="s">
        <v>1485</v>
      </c>
      <c r="AD646" t="s">
        <v>1485</v>
      </c>
      <c r="AE646">
        <v>9</v>
      </c>
      <c r="AF646">
        <v>9</v>
      </c>
      <c r="AG646" t="s">
        <v>2637</v>
      </c>
    </row>
    <row r="647" spans="1:33" x14ac:dyDescent="0.35">
      <c r="A647" t="s">
        <v>2605</v>
      </c>
      <c r="B647" t="str">
        <f t="shared" si="10"/>
        <v>100025745730</v>
      </c>
      <c r="C647">
        <f>+VLOOKUP(E647,'Hoja1 (2)'!$C$2:$O$732,13,FALSE)</f>
        <v>10002574</v>
      </c>
      <c r="D647">
        <v>5730</v>
      </c>
      <c r="E647" t="s">
        <v>1242</v>
      </c>
      <c r="F647">
        <f>+VLOOKUP(E647,'Hoja1 (2)'!$C$2:$O$732,13,FALSE)</f>
        <v>10002574</v>
      </c>
      <c r="G647" t="s">
        <v>1243</v>
      </c>
      <c r="H647" t="s">
        <v>1743</v>
      </c>
      <c r="I647">
        <v>108</v>
      </c>
      <c r="J647" t="s">
        <v>2517</v>
      </c>
      <c r="K647" t="s">
        <v>2517</v>
      </c>
      <c r="L647" t="s">
        <v>2517</v>
      </c>
      <c r="M647" t="s">
        <v>2517</v>
      </c>
      <c r="N647" t="s">
        <v>1743</v>
      </c>
      <c r="O647">
        <v>0</v>
      </c>
      <c r="P647" t="s">
        <v>2518</v>
      </c>
      <c r="Q647" t="s">
        <v>2518</v>
      </c>
      <c r="R647" t="s">
        <v>2518</v>
      </c>
      <c r="S647" t="s">
        <v>1745</v>
      </c>
      <c r="T647" t="s">
        <v>1745</v>
      </c>
      <c r="U647" t="s">
        <v>1746</v>
      </c>
      <c r="V647">
        <v>0</v>
      </c>
      <c r="W647" t="s">
        <v>2518</v>
      </c>
      <c r="X647" t="s">
        <v>1745</v>
      </c>
      <c r="Y647">
        <f>+VLOOKUP(Tabla24[[#This Row],[ItemCode]],'Hoja1 (2)'!$C$2:$H$732,6,FALSE)</f>
        <v>1000</v>
      </c>
      <c r="Z647">
        <f>+VLOOKUP(Tabla24[[#This Row],[ItemCode]],'Hoja1 (2)'!$C$2:$J$732,8,FALSE)</f>
        <v>25</v>
      </c>
      <c r="AA647">
        <f>+VLOOKUP(Tabla24[[#This Row],[ItemCode]],'Hoja1 (2)'!$C$2:$L$732,10,FALSE)</f>
        <v>74</v>
      </c>
      <c r="AB647" t="str">
        <f>+Tabla24[[#This Row],[ItemCode]]</f>
        <v>PFQ8012ZRR1R11</v>
      </c>
      <c r="AC647" s="69" t="s">
        <v>1242</v>
      </c>
      <c r="AD647" t="s">
        <v>1242</v>
      </c>
      <c r="AE647">
        <v>9.27</v>
      </c>
      <c r="AF647">
        <v>9.27</v>
      </c>
      <c r="AG647" t="s">
        <v>2637</v>
      </c>
    </row>
    <row r="648" spans="1:33" x14ac:dyDescent="0.35">
      <c r="A648" t="s">
        <v>2606</v>
      </c>
      <c r="B648" t="str">
        <f t="shared" si="10"/>
        <v>100025745731</v>
      </c>
      <c r="C648">
        <f>+VLOOKUP(E648,'Hoja1 (2)'!$C$2:$O$732,13,FALSE)</f>
        <v>10002574</v>
      </c>
      <c r="D648">
        <v>5731</v>
      </c>
      <c r="E648" t="s">
        <v>1447</v>
      </c>
      <c r="F648">
        <f>+VLOOKUP(E648,'Hoja1 (2)'!$C$2:$O$732,13,FALSE)</f>
        <v>10002574</v>
      </c>
      <c r="G648" t="s">
        <v>1448</v>
      </c>
      <c r="H648" t="s">
        <v>1743</v>
      </c>
      <c r="I648">
        <v>108</v>
      </c>
      <c r="J648" t="s">
        <v>2517</v>
      </c>
      <c r="K648" t="s">
        <v>2517</v>
      </c>
      <c r="L648" t="s">
        <v>2517</v>
      </c>
      <c r="M648" t="s">
        <v>2517</v>
      </c>
      <c r="N648" t="s">
        <v>1743</v>
      </c>
      <c r="O648">
        <v>0</v>
      </c>
      <c r="P648" t="s">
        <v>2518</v>
      </c>
      <c r="Q648" t="s">
        <v>2518</v>
      </c>
      <c r="R648" t="s">
        <v>2518</v>
      </c>
      <c r="S648" t="s">
        <v>1745</v>
      </c>
      <c r="T648" t="s">
        <v>1745</v>
      </c>
      <c r="U648" t="s">
        <v>1746</v>
      </c>
      <c r="V648">
        <v>0</v>
      </c>
      <c r="W648" t="s">
        <v>2518</v>
      </c>
      <c r="X648" t="s">
        <v>1745</v>
      </c>
      <c r="Y648">
        <f>+VLOOKUP(Tabla24[[#This Row],[ItemCode]],'Hoja1 (2)'!$C$2:$H$732,6,FALSE)</f>
        <v>1000</v>
      </c>
      <c r="Z648">
        <f>+VLOOKUP(Tabla24[[#This Row],[ItemCode]],'Hoja1 (2)'!$C$2:$J$732,8,FALSE)</f>
        <v>25</v>
      </c>
      <c r="AA648">
        <f>+VLOOKUP(Tabla24[[#This Row],[ItemCode]],'Hoja1 (2)'!$C$2:$L$732,10,FALSE)</f>
        <v>74</v>
      </c>
      <c r="AB648" t="str">
        <f>+Tabla24[[#This Row],[ItemCode]]</f>
        <v>PFQ801R1R11</v>
      </c>
      <c r="AC648" s="69" t="s">
        <v>1447</v>
      </c>
      <c r="AD648" t="s">
        <v>1447</v>
      </c>
      <c r="AE648">
        <v>9.27</v>
      </c>
      <c r="AF648">
        <v>9.27</v>
      </c>
      <c r="AG648" t="s">
        <v>2637</v>
      </c>
    </row>
    <row r="649" spans="1:33" x14ac:dyDescent="0.35">
      <c r="A649" t="s">
        <v>2607</v>
      </c>
      <c r="B649" t="str">
        <f t="shared" si="10"/>
        <v>100025745732</v>
      </c>
      <c r="C649">
        <f>+VLOOKUP(E649,'Hoja1 (2)'!$C$2:$O$732,13,FALSE)</f>
        <v>10002574</v>
      </c>
      <c r="D649">
        <v>5732</v>
      </c>
      <c r="E649" t="s">
        <v>1409</v>
      </c>
      <c r="F649">
        <f>+VLOOKUP(E649,'Hoja1 (2)'!$C$2:$O$732,13,FALSE)</f>
        <v>10002574</v>
      </c>
      <c r="G649" t="s">
        <v>1410</v>
      </c>
      <c r="H649" t="s">
        <v>1743</v>
      </c>
      <c r="I649">
        <v>108</v>
      </c>
      <c r="J649" t="s">
        <v>2517</v>
      </c>
      <c r="K649" t="s">
        <v>2517</v>
      </c>
      <c r="L649" t="s">
        <v>2517</v>
      </c>
      <c r="M649" t="s">
        <v>2517</v>
      </c>
      <c r="N649" t="s">
        <v>1743</v>
      </c>
      <c r="O649">
        <v>0</v>
      </c>
      <c r="P649" t="s">
        <v>2518</v>
      </c>
      <c r="Q649" t="s">
        <v>2518</v>
      </c>
      <c r="R649" t="s">
        <v>2518</v>
      </c>
      <c r="S649" t="s">
        <v>1745</v>
      </c>
      <c r="T649" t="s">
        <v>1745</v>
      </c>
      <c r="U649" t="s">
        <v>1746</v>
      </c>
      <c r="V649">
        <v>0</v>
      </c>
      <c r="W649" t="s">
        <v>2518</v>
      </c>
      <c r="X649" t="s">
        <v>1745</v>
      </c>
      <c r="Y649">
        <f>+VLOOKUP(Tabla24[[#This Row],[ItemCode]],'Hoja1 (2)'!$C$2:$H$732,6,FALSE)</f>
        <v>1000</v>
      </c>
      <c r="Z649">
        <f>+VLOOKUP(Tabla24[[#This Row],[ItemCode]],'Hoja1 (2)'!$C$2:$J$732,8,FALSE)</f>
        <v>25</v>
      </c>
      <c r="AA649">
        <f>+VLOOKUP(Tabla24[[#This Row],[ItemCode]],'Hoja1 (2)'!$C$2:$L$732,10,FALSE)</f>
        <v>74</v>
      </c>
      <c r="AB649" t="str">
        <f>+Tabla24[[#This Row],[ItemCode]]</f>
        <v>PFQ801R6R11</v>
      </c>
      <c r="AC649" s="69" t="s">
        <v>1409</v>
      </c>
      <c r="AD649" t="s">
        <v>1409</v>
      </c>
      <c r="AE649">
        <v>9.27</v>
      </c>
      <c r="AF649">
        <v>9.27</v>
      </c>
      <c r="AG649" t="s">
        <v>2637</v>
      </c>
    </row>
    <row r="650" spans="1:33" x14ac:dyDescent="0.35">
      <c r="A650" t="s">
        <v>2608</v>
      </c>
      <c r="B650" t="str">
        <f t="shared" si="10"/>
        <v>100025745733</v>
      </c>
      <c r="C650">
        <f>+VLOOKUP(E650,'Hoja1 (2)'!$C$2:$O$732,13,FALSE)</f>
        <v>10002574</v>
      </c>
      <c r="D650">
        <v>5733</v>
      </c>
      <c r="E650" t="s">
        <v>1291</v>
      </c>
      <c r="F650">
        <f>+VLOOKUP(E650,'Hoja1 (2)'!$C$2:$O$732,13,FALSE)</f>
        <v>10002574</v>
      </c>
      <c r="G650" t="s">
        <v>1292</v>
      </c>
      <c r="H650" t="s">
        <v>1743</v>
      </c>
      <c r="I650">
        <v>108</v>
      </c>
      <c r="J650" t="s">
        <v>2517</v>
      </c>
      <c r="K650" t="s">
        <v>2517</v>
      </c>
      <c r="L650" t="s">
        <v>2517</v>
      </c>
      <c r="M650" t="s">
        <v>2517</v>
      </c>
      <c r="N650" t="s">
        <v>1743</v>
      </c>
      <c r="O650">
        <v>0</v>
      </c>
      <c r="P650" t="s">
        <v>2518</v>
      </c>
      <c r="Q650" t="s">
        <v>2518</v>
      </c>
      <c r="R650" t="s">
        <v>2518</v>
      </c>
      <c r="S650" t="s">
        <v>1745</v>
      </c>
      <c r="T650" t="s">
        <v>1745</v>
      </c>
      <c r="U650" t="s">
        <v>1746</v>
      </c>
      <c r="V650">
        <v>1</v>
      </c>
      <c r="W650" t="s">
        <v>2518</v>
      </c>
      <c r="X650" t="s">
        <v>1743</v>
      </c>
      <c r="Y650">
        <f>+VLOOKUP(Tabla24[[#This Row],[ItemCode]],'Hoja1 (2)'!$C$2:$H$732,6,FALSE)</f>
        <v>1000</v>
      </c>
      <c r="Z650">
        <f>+VLOOKUP(Tabla24[[#This Row],[ItemCode]],'Hoja1 (2)'!$C$2:$J$732,8,FALSE)</f>
        <v>25</v>
      </c>
      <c r="AA650">
        <f>+VLOOKUP(Tabla24[[#This Row],[ItemCode]],'Hoja1 (2)'!$C$2:$L$732,10,FALSE)</f>
        <v>74</v>
      </c>
      <c r="AB650" t="str">
        <f>+Tabla24[[#This Row],[ItemCode]]</f>
        <v>PFQ802</v>
      </c>
      <c r="AC650" s="69" t="s">
        <v>1291</v>
      </c>
      <c r="AD650" t="s">
        <v>1291</v>
      </c>
      <c r="AE650">
        <v>6.28</v>
      </c>
      <c r="AF650">
        <v>6.28</v>
      </c>
      <c r="AG650" t="s">
        <v>2637</v>
      </c>
    </row>
    <row r="651" spans="1:33" x14ac:dyDescent="0.35">
      <c r="A651" t="s">
        <v>2609</v>
      </c>
      <c r="B651" t="str">
        <f t="shared" si="10"/>
        <v>100025745734</v>
      </c>
      <c r="C651">
        <f>+VLOOKUP(E651,'Hoja1 (2)'!$C$2:$O$732,13,FALSE)</f>
        <v>10002574</v>
      </c>
      <c r="D651">
        <v>5734</v>
      </c>
      <c r="E651" t="s">
        <v>1445</v>
      </c>
      <c r="F651">
        <f>+VLOOKUP(E651,'Hoja1 (2)'!$C$2:$O$732,13,FALSE)</f>
        <v>10002574</v>
      </c>
      <c r="G651" t="s">
        <v>1446</v>
      </c>
      <c r="H651" t="s">
        <v>1743</v>
      </c>
      <c r="I651">
        <v>108</v>
      </c>
      <c r="J651" t="s">
        <v>2517</v>
      </c>
      <c r="K651" t="s">
        <v>2517</v>
      </c>
      <c r="L651" t="s">
        <v>2517</v>
      </c>
      <c r="M651" t="s">
        <v>2517</v>
      </c>
      <c r="N651" t="s">
        <v>1743</v>
      </c>
      <c r="O651">
        <v>0</v>
      </c>
      <c r="P651" t="s">
        <v>2518</v>
      </c>
      <c r="Q651" t="s">
        <v>2518</v>
      </c>
      <c r="R651" t="s">
        <v>2518</v>
      </c>
      <c r="S651" t="s">
        <v>1745</v>
      </c>
      <c r="T651" t="s">
        <v>1745</v>
      </c>
      <c r="U651" t="s">
        <v>1746</v>
      </c>
      <c r="V651">
        <v>0</v>
      </c>
      <c r="W651" t="s">
        <v>2518</v>
      </c>
      <c r="X651" t="s">
        <v>1745</v>
      </c>
      <c r="Y651">
        <f>+VLOOKUP(Tabla24[[#This Row],[ItemCode]],'Hoja1 (2)'!$C$2:$H$732,6,FALSE)</f>
        <v>1000</v>
      </c>
      <c r="Z651">
        <f>+VLOOKUP(Tabla24[[#This Row],[ItemCode]],'Hoja1 (2)'!$C$2:$J$732,8,FALSE)</f>
        <v>25</v>
      </c>
      <c r="AA651">
        <f>+VLOOKUP(Tabla24[[#This Row],[ItemCode]],'Hoja1 (2)'!$C$2:$L$732,10,FALSE)</f>
        <v>74</v>
      </c>
      <c r="AB651" t="str">
        <f>+Tabla24[[#This Row],[ItemCode]]</f>
        <v>PFQ802ZRR1R11</v>
      </c>
      <c r="AC651" s="69" t="s">
        <v>1445</v>
      </c>
      <c r="AD651" t="s">
        <v>1445</v>
      </c>
      <c r="AE651">
        <v>9.27</v>
      </c>
      <c r="AF651">
        <v>9.27</v>
      </c>
      <c r="AG651" t="s">
        <v>2637</v>
      </c>
    </row>
    <row r="652" spans="1:33" x14ac:dyDescent="0.35">
      <c r="A652" t="s">
        <v>2464</v>
      </c>
      <c r="B652" t="str">
        <f t="shared" si="10"/>
        <v>100025745735</v>
      </c>
      <c r="C652">
        <f>+VLOOKUP(E652,'Hoja1 (2)'!$C$2:$O$732,13,FALSE)</f>
        <v>10002574</v>
      </c>
      <c r="D652">
        <v>5735</v>
      </c>
      <c r="E652" t="s">
        <v>1487</v>
      </c>
      <c r="F652">
        <f>+VLOOKUP(E652,'Hoja1 (2)'!$C$2:$O$732,13,FALSE)</f>
        <v>10002574</v>
      </c>
      <c r="G652" t="s">
        <v>1488</v>
      </c>
      <c r="H652" t="s">
        <v>1743</v>
      </c>
      <c r="I652">
        <v>108</v>
      </c>
      <c r="J652" t="s">
        <v>2517</v>
      </c>
      <c r="K652" t="s">
        <v>2517</v>
      </c>
      <c r="L652" t="s">
        <v>2517</v>
      </c>
      <c r="M652" t="s">
        <v>2517</v>
      </c>
      <c r="N652" t="s">
        <v>1743</v>
      </c>
      <c r="O652">
        <v>0</v>
      </c>
      <c r="P652" t="s">
        <v>2518</v>
      </c>
      <c r="Q652" t="s">
        <v>2518</v>
      </c>
      <c r="R652" t="s">
        <v>2518</v>
      </c>
      <c r="S652" t="s">
        <v>1745</v>
      </c>
      <c r="T652" t="s">
        <v>1745</v>
      </c>
      <c r="U652" t="s">
        <v>1746</v>
      </c>
      <c r="V652">
        <v>0</v>
      </c>
      <c r="W652" t="s">
        <v>2518</v>
      </c>
      <c r="X652" t="s">
        <v>1745</v>
      </c>
      <c r="Y652">
        <f>+VLOOKUP(Tabla24[[#This Row],[ItemCode]],'Hoja1 (2)'!$C$2:$H$732,6,FALSE)</f>
        <v>1000</v>
      </c>
      <c r="Z652">
        <f>+VLOOKUP(Tabla24[[#This Row],[ItemCode]],'Hoja1 (2)'!$C$2:$J$732,8,FALSE)</f>
        <v>25</v>
      </c>
      <c r="AA652">
        <f>+VLOOKUP(Tabla24[[#This Row],[ItemCode]],'Hoja1 (2)'!$C$2:$L$732,10,FALSE)</f>
        <v>74</v>
      </c>
      <c r="AB652" t="str">
        <f>+Tabla24[[#This Row],[ItemCode]]</f>
        <v>PFQ804R1R11</v>
      </c>
      <c r="AC652" s="69" t="s">
        <v>1487</v>
      </c>
      <c r="AD652" t="s">
        <v>1487</v>
      </c>
      <c r="AE652">
        <v>9.27</v>
      </c>
      <c r="AF652">
        <v>9.27</v>
      </c>
      <c r="AG652" t="s">
        <v>2637</v>
      </c>
    </row>
    <row r="653" spans="1:33" x14ac:dyDescent="0.35">
      <c r="A653" t="s">
        <v>2465</v>
      </c>
      <c r="B653" t="str">
        <f t="shared" si="10"/>
        <v>100025745736</v>
      </c>
      <c r="C653">
        <f>+VLOOKUP(E653,'Hoja1 (2)'!$C$2:$O$732,13,FALSE)</f>
        <v>10002574</v>
      </c>
      <c r="D653">
        <v>5736</v>
      </c>
      <c r="E653" t="s">
        <v>1251</v>
      </c>
      <c r="F653">
        <f>+VLOOKUP(E653,'Hoja1 (2)'!$C$2:$O$732,13,FALSE)</f>
        <v>10002574</v>
      </c>
      <c r="G653" t="s">
        <v>1252</v>
      </c>
      <c r="H653" t="s">
        <v>1743</v>
      </c>
      <c r="I653">
        <v>108</v>
      </c>
      <c r="J653" t="s">
        <v>2517</v>
      </c>
      <c r="K653" t="s">
        <v>2517</v>
      </c>
      <c r="L653" t="s">
        <v>2517</v>
      </c>
      <c r="M653" t="s">
        <v>2517</v>
      </c>
      <c r="N653" t="s">
        <v>1743</v>
      </c>
      <c r="O653">
        <v>0</v>
      </c>
      <c r="P653" t="s">
        <v>2518</v>
      </c>
      <c r="Q653" t="s">
        <v>2518</v>
      </c>
      <c r="R653" t="s">
        <v>2518</v>
      </c>
      <c r="S653" t="s">
        <v>1745</v>
      </c>
      <c r="T653" t="s">
        <v>1745</v>
      </c>
      <c r="U653" t="s">
        <v>1746</v>
      </c>
      <c r="V653">
        <v>0</v>
      </c>
      <c r="W653" t="s">
        <v>2518</v>
      </c>
      <c r="X653" t="s">
        <v>1745</v>
      </c>
      <c r="Y653">
        <f>+VLOOKUP(Tabla24[[#This Row],[ItemCode]],'Hoja1 (2)'!$C$2:$H$732,6,FALSE)</f>
        <v>1000</v>
      </c>
      <c r="Z653">
        <f>+VLOOKUP(Tabla24[[#This Row],[ItemCode]],'Hoja1 (2)'!$C$2:$J$732,8,FALSE)</f>
        <v>25</v>
      </c>
      <c r="AA653">
        <f>+VLOOKUP(Tabla24[[#This Row],[ItemCode]],'Hoja1 (2)'!$C$2:$L$732,10,FALSE)</f>
        <v>74</v>
      </c>
      <c r="AB653" t="str">
        <f>+Tabla24[[#This Row],[ItemCode]]</f>
        <v>PFQ804ZRR1R11</v>
      </c>
      <c r="AC653" s="69" t="s">
        <v>1251</v>
      </c>
      <c r="AD653" t="s">
        <v>1251</v>
      </c>
      <c r="AE653">
        <v>9.27</v>
      </c>
      <c r="AF653">
        <v>9.27</v>
      </c>
      <c r="AG653" t="s">
        <v>2637</v>
      </c>
    </row>
    <row r="654" spans="1:33" x14ac:dyDescent="0.35">
      <c r="A654" t="s">
        <v>2466</v>
      </c>
      <c r="B654" t="str">
        <f t="shared" si="10"/>
        <v>100025745737</v>
      </c>
      <c r="C654">
        <f>+VLOOKUP(E654,'Hoja1 (2)'!$C$2:$O$732,13,FALSE)</f>
        <v>10002574</v>
      </c>
      <c r="D654">
        <v>5737</v>
      </c>
      <c r="E654" t="s">
        <v>1483</v>
      </c>
      <c r="F654">
        <f>+VLOOKUP(E654,'Hoja1 (2)'!$C$2:$O$732,13,FALSE)</f>
        <v>10002574</v>
      </c>
      <c r="G654" t="s">
        <v>1484</v>
      </c>
      <c r="H654" t="s">
        <v>1743</v>
      </c>
      <c r="I654">
        <v>108</v>
      </c>
      <c r="J654" t="s">
        <v>2517</v>
      </c>
      <c r="K654" t="s">
        <v>2517</v>
      </c>
      <c r="L654" t="s">
        <v>2517</v>
      </c>
      <c r="M654" t="s">
        <v>2517</v>
      </c>
      <c r="N654" t="s">
        <v>1743</v>
      </c>
      <c r="O654">
        <v>0</v>
      </c>
      <c r="P654" t="s">
        <v>2518</v>
      </c>
      <c r="Q654" t="s">
        <v>2518</v>
      </c>
      <c r="R654" t="s">
        <v>2518</v>
      </c>
      <c r="S654" t="s">
        <v>1745</v>
      </c>
      <c r="T654" t="s">
        <v>1745</v>
      </c>
      <c r="U654" t="s">
        <v>1746</v>
      </c>
      <c r="V654">
        <v>0</v>
      </c>
      <c r="W654" t="s">
        <v>2518</v>
      </c>
      <c r="X654" t="s">
        <v>1745</v>
      </c>
      <c r="Y654">
        <f>+VLOOKUP(Tabla24[[#This Row],[ItemCode]],'Hoja1 (2)'!$C$2:$H$732,6,FALSE)</f>
        <v>1000</v>
      </c>
      <c r="Z654">
        <f>+VLOOKUP(Tabla24[[#This Row],[ItemCode]],'Hoja1 (2)'!$C$2:$J$732,8,FALSE)</f>
        <v>25</v>
      </c>
      <c r="AA654">
        <f>+VLOOKUP(Tabla24[[#This Row],[ItemCode]],'Hoja1 (2)'!$C$2:$L$732,10,FALSE)</f>
        <v>74</v>
      </c>
      <c r="AB654" t="str">
        <f>+Tabla24[[#This Row],[ItemCode]]</f>
        <v>PFQ805R1R11</v>
      </c>
      <c r="AC654" s="69" t="s">
        <v>1483</v>
      </c>
      <c r="AD654" t="s">
        <v>1483</v>
      </c>
      <c r="AE654">
        <v>9.27</v>
      </c>
      <c r="AF654">
        <v>9.27</v>
      </c>
      <c r="AG654" t="s">
        <v>2637</v>
      </c>
    </row>
    <row r="655" spans="1:33" x14ac:dyDescent="0.35">
      <c r="A655" t="s">
        <v>2467</v>
      </c>
      <c r="B655" t="str">
        <f t="shared" si="10"/>
        <v>100025745738</v>
      </c>
      <c r="C655">
        <f>+VLOOKUP(E655,'Hoja1 (2)'!$C$2:$O$732,13,FALSE)</f>
        <v>10002574</v>
      </c>
      <c r="D655">
        <v>5738</v>
      </c>
      <c r="E655" t="s">
        <v>1443</v>
      </c>
      <c r="F655">
        <f>+VLOOKUP(E655,'Hoja1 (2)'!$C$2:$O$732,13,FALSE)</f>
        <v>10002574</v>
      </c>
      <c r="G655" t="s">
        <v>1444</v>
      </c>
      <c r="H655" t="s">
        <v>1743</v>
      </c>
      <c r="I655">
        <v>108</v>
      </c>
      <c r="J655" t="s">
        <v>2517</v>
      </c>
      <c r="K655" t="s">
        <v>2517</v>
      </c>
      <c r="L655" t="s">
        <v>2517</v>
      </c>
      <c r="M655" t="s">
        <v>2517</v>
      </c>
      <c r="N655" t="s">
        <v>1743</v>
      </c>
      <c r="O655">
        <v>0</v>
      </c>
      <c r="P655" t="s">
        <v>2518</v>
      </c>
      <c r="Q655" t="s">
        <v>2518</v>
      </c>
      <c r="R655" t="s">
        <v>2518</v>
      </c>
      <c r="S655" t="s">
        <v>1745</v>
      </c>
      <c r="T655" t="s">
        <v>1745</v>
      </c>
      <c r="U655" t="s">
        <v>1746</v>
      </c>
      <c r="V655">
        <v>0</v>
      </c>
      <c r="W655" t="s">
        <v>2518</v>
      </c>
      <c r="X655" t="s">
        <v>1745</v>
      </c>
      <c r="Y655">
        <f>+VLOOKUP(Tabla24[[#This Row],[ItemCode]],'Hoja1 (2)'!$C$2:$H$732,6,FALSE)</f>
        <v>1000</v>
      </c>
      <c r="Z655">
        <f>+VLOOKUP(Tabla24[[#This Row],[ItemCode]],'Hoja1 (2)'!$C$2:$J$732,8,FALSE)</f>
        <v>25</v>
      </c>
      <c r="AA655">
        <f>+VLOOKUP(Tabla24[[#This Row],[ItemCode]],'Hoja1 (2)'!$C$2:$L$732,10,FALSE)</f>
        <v>74</v>
      </c>
      <c r="AB655" t="str">
        <f>+Tabla24[[#This Row],[ItemCode]]</f>
        <v>PFQ805ZRR1R11</v>
      </c>
      <c r="AC655" s="69" t="s">
        <v>1443</v>
      </c>
      <c r="AD655" t="s">
        <v>1443</v>
      </c>
      <c r="AE655">
        <v>9.27</v>
      </c>
      <c r="AF655">
        <v>9.27</v>
      </c>
      <c r="AG655" t="s">
        <v>2637</v>
      </c>
    </row>
    <row r="656" spans="1:33" x14ac:dyDescent="0.35">
      <c r="A656" t="s">
        <v>2468</v>
      </c>
      <c r="B656" t="str">
        <f t="shared" si="10"/>
        <v>100025745739</v>
      </c>
      <c r="C656">
        <f>+VLOOKUP(E656,'Hoja1 (2)'!$C$2:$O$732,13,FALSE)</f>
        <v>10002574</v>
      </c>
      <c r="D656">
        <v>5739</v>
      </c>
      <c r="E656" t="s">
        <v>1441</v>
      </c>
      <c r="F656">
        <f>+VLOOKUP(E656,'Hoja1 (2)'!$C$2:$O$732,13,FALSE)</f>
        <v>10002574</v>
      </c>
      <c r="G656" t="s">
        <v>1442</v>
      </c>
      <c r="H656" t="s">
        <v>1743</v>
      </c>
      <c r="I656">
        <v>108</v>
      </c>
      <c r="J656" t="s">
        <v>2517</v>
      </c>
      <c r="K656" t="s">
        <v>2517</v>
      </c>
      <c r="L656" t="s">
        <v>2517</v>
      </c>
      <c r="M656" t="s">
        <v>2517</v>
      </c>
      <c r="N656" t="s">
        <v>1743</v>
      </c>
      <c r="O656">
        <v>0</v>
      </c>
      <c r="P656" t="s">
        <v>2518</v>
      </c>
      <c r="Q656" t="s">
        <v>2518</v>
      </c>
      <c r="R656" t="s">
        <v>2518</v>
      </c>
      <c r="S656" t="s">
        <v>1745</v>
      </c>
      <c r="T656" t="s">
        <v>1745</v>
      </c>
      <c r="U656" t="s">
        <v>1746</v>
      </c>
      <c r="V656">
        <v>0</v>
      </c>
      <c r="W656" t="s">
        <v>2518</v>
      </c>
      <c r="X656" t="s">
        <v>1745</v>
      </c>
      <c r="Y656">
        <f>+VLOOKUP(Tabla24[[#This Row],[ItemCode]],'Hoja1 (2)'!$C$2:$H$732,6,FALSE)</f>
        <v>1000</v>
      </c>
      <c r="Z656">
        <f>+VLOOKUP(Tabla24[[#This Row],[ItemCode]],'Hoja1 (2)'!$C$2:$J$732,8,FALSE)</f>
        <v>25</v>
      </c>
      <c r="AA656">
        <f>+VLOOKUP(Tabla24[[#This Row],[ItemCode]],'Hoja1 (2)'!$C$2:$L$732,10,FALSE)</f>
        <v>74</v>
      </c>
      <c r="AB656" t="str">
        <f>+Tabla24[[#This Row],[ItemCode]]</f>
        <v>PFQ806ZRR1R11</v>
      </c>
      <c r="AC656" s="69" t="s">
        <v>1441</v>
      </c>
      <c r="AD656" t="s">
        <v>1441</v>
      </c>
      <c r="AE656">
        <v>9.27</v>
      </c>
      <c r="AF656">
        <v>9.27</v>
      </c>
      <c r="AG656" t="s">
        <v>2637</v>
      </c>
    </row>
    <row r="657" spans="1:33" x14ac:dyDescent="0.35">
      <c r="A657" t="s">
        <v>2469</v>
      </c>
      <c r="B657" t="str">
        <f t="shared" si="10"/>
        <v>100025745740</v>
      </c>
      <c r="C657">
        <f>+VLOOKUP(E657,'Hoja1 (2)'!$C$2:$O$732,13,FALSE)</f>
        <v>10002574</v>
      </c>
      <c r="D657">
        <v>5740</v>
      </c>
      <c r="E657" t="s">
        <v>1415</v>
      </c>
      <c r="F657">
        <f>+VLOOKUP(E657,'Hoja1 (2)'!$C$2:$O$732,13,FALSE)</f>
        <v>10002574</v>
      </c>
      <c r="G657" t="s">
        <v>1416</v>
      </c>
      <c r="H657" t="s">
        <v>1743</v>
      </c>
      <c r="I657">
        <v>108</v>
      </c>
      <c r="J657" t="s">
        <v>2517</v>
      </c>
      <c r="K657" t="s">
        <v>2517</v>
      </c>
      <c r="L657" t="s">
        <v>2517</v>
      </c>
      <c r="M657" t="s">
        <v>2517</v>
      </c>
      <c r="N657" t="s">
        <v>1743</v>
      </c>
      <c r="O657">
        <v>0</v>
      </c>
      <c r="P657" t="s">
        <v>2518</v>
      </c>
      <c r="Q657" t="s">
        <v>2518</v>
      </c>
      <c r="R657" t="s">
        <v>2518</v>
      </c>
      <c r="S657" t="s">
        <v>1745</v>
      </c>
      <c r="T657" t="s">
        <v>1745</v>
      </c>
      <c r="U657" t="s">
        <v>1746</v>
      </c>
      <c r="V657">
        <v>0</v>
      </c>
      <c r="W657" t="s">
        <v>2518</v>
      </c>
      <c r="X657" t="s">
        <v>1745</v>
      </c>
      <c r="Y657">
        <f>+VLOOKUP(Tabla24[[#This Row],[ItemCode]],'Hoja1 (2)'!$C$2:$H$732,6,FALSE)</f>
        <v>1000</v>
      </c>
      <c r="Z657">
        <f>+VLOOKUP(Tabla24[[#This Row],[ItemCode]],'Hoja1 (2)'!$C$2:$J$732,8,FALSE)</f>
        <v>25</v>
      </c>
      <c r="AA657">
        <f>+VLOOKUP(Tabla24[[#This Row],[ItemCode]],'Hoja1 (2)'!$C$2:$L$732,10,FALSE)</f>
        <v>74</v>
      </c>
      <c r="AB657" t="str">
        <f>+Tabla24[[#This Row],[ItemCode]]</f>
        <v>PFQ807ZRR1R11</v>
      </c>
      <c r="AC657" s="69" t="s">
        <v>1415</v>
      </c>
      <c r="AD657" t="s">
        <v>1415</v>
      </c>
      <c r="AE657">
        <v>9.27</v>
      </c>
      <c r="AF657">
        <v>9.27</v>
      </c>
      <c r="AG657" t="s">
        <v>2637</v>
      </c>
    </row>
    <row r="658" spans="1:33" x14ac:dyDescent="0.35">
      <c r="A658" t="s">
        <v>2470</v>
      </c>
      <c r="B658" t="str">
        <f t="shared" si="10"/>
        <v>100025745741</v>
      </c>
      <c r="C658">
        <f>+VLOOKUP(E658,'Hoja1 (2)'!$C$2:$O$732,13,FALSE)</f>
        <v>10002574</v>
      </c>
      <c r="D658">
        <v>5741</v>
      </c>
      <c r="E658" t="s">
        <v>1545</v>
      </c>
      <c r="F658">
        <f>+VLOOKUP(E658,'Hoja1 (2)'!$C$2:$O$732,13,FALSE)</f>
        <v>10002574</v>
      </c>
      <c r="G658" t="s">
        <v>1546</v>
      </c>
      <c r="H658" t="s">
        <v>1743</v>
      </c>
      <c r="I658">
        <v>108</v>
      </c>
      <c r="J658" t="s">
        <v>2517</v>
      </c>
      <c r="K658" t="s">
        <v>2517</v>
      </c>
      <c r="L658" t="s">
        <v>2517</v>
      </c>
      <c r="M658" t="s">
        <v>2517</v>
      </c>
      <c r="N658" t="s">
        <v>1743</v>
      </c>
      <c r="O658">
        <v>0</v>
      </c>
      <c r="P658" t="s">
        <v>2518</v>
      </c>
      <c r="Q658" t="s">
        <v>2518</v>
      </c>
      <c r="R658" t="s">
        <v>2518</v>
      </c>
      <c r="S658" t="s">
        <v>1745</v>
      </c>
      <c r="T658" t="s">
        <v>1745</v>
      </c>
      <c r="U658" t="s">
        <v>1746</v>
      </c>
      <c r="V658">
        <v>0</v>
      </c>
      <c r="W658" t="s">
        <v>2518</v>
      </c>
      <c r="X658" t="s">
        <v>1745</v>
      </c>
      <c r="Y658">
        <f>+VLOOKUP(Tabla24[[#This Row],[ItemCode]],'Hoja1 (2)'!$C$2:$H$732,6,FALSE)</f>
        <v>1000</v>
      </c>
      <c r="Z658">
        <f>+VLOOKUP(Tabla24[[#This Row],[ItemCode]],'Hoja1 (2)'!$C$2:$J$732,8,FALSE)</f>
        <v>25</v>
      </c>
      <c r="AA658">
        <f>+VLOOKUP(Tabla24[[#This Row],[ItemCode]],'Hoja1 (2)'!$C$2:$L$732,10,FALSE)</f>
        <v>74</v>
      </c>
      <c r="AB658" t="str">
        <f>+Tabla24[[#This Row],[ItemCode]]</f>
        <v>PFQ808R1R11</v>
      </c>
      <c r="AC658" s="69" t="s">
        <v>1545</v>
      </c>
      <c r="AD658" t="s">
        <v>1545</v>
      </c>
      <c r="AE658">
        <v>9.27</v>
      </c>
      <c r="AF658">
        <v>9.27</v>
      </c>
      <c r="AG658" t="s">
        <v>2637</v>
      </c>
    </row>
    <row r="659" spans="1:33" x14ac:dyDescent="0.35">
      <c r="A659" t="s">
        <v>2471</v>
      </c>
      <c r="B659" t="str">
        <f t="shared" si="10"/>
        <v>100025745742</v>
      </c>
      <c r="C659">
        <f>+VLOOKUP(E659,'Hoja1 (2)'!$C$2:$O$732,13,FALSE)</f>
        <v>10002574</v>
      </c>
      <c r="D659">
        <v>5742</v>
      </c>
      <c r="E659" t="s">
        <v>1417</v>
      </c>
      <c r="F659">
        <f>+VLOOKUP(E659,'Hoja1 (2)'!$C$2:$O$732,13,FALSE)</f>
        <v>10002574</v>
      </c>
      <c r="G659" t="s">
        <v>1418</v>
      </c>
      <c r="H659" t="s">
        <v>1743</v>
      </c>
      <c r="I659">
        <v>108</v>
      </c>
      <c r="J659" t="s">
        <v>2517</v>
      </c>
      <c r="K659" t="s">
        <v>2517</v>
      </c>
      <c r="L659" t="s">
        <v>2517</v>
      </c>
      <c r="M659" t="s">
        <v>2517</v>
      </c>
      <c r="N659" t="s">
        <v>1743</v>
      </c>
      <c r="O659">
        <v>0</v>
      </c>
      <c r="P659" t="s">
        <v>2518</v>
      </c>
      <c r="Q659" t="s">
        <v>2518</v>
      </c>
      <c r="R659" t="s">
        <v>2518</v>
      </c>
      <c r="S659" t="s">
        <v>1745</v>
      </c>
      <c r="T659" t="s">
        <v>1745</v>
      </c>
      <c r="U659" t="s">
        <v>1746</v>
      </c>
      <c r="V659">
        <v>0</v>
      </c>
      <c r="W659" t="s">
        <v>2518</v>
      </c>
      <c r="X659" t="s">
        <v>1745</v>
      </c>
      <c r="Y659">
        <f>+VLOOKUP(Tabla24[[#This Row],[ItemCode]],'Hoja1 (2)'!$C$2:$H$732,6,FALSE)</f>
        <v>1000</v>
      </c>
      <c r="Z659">
        <f>+VLOOKUP(Tabla24[[#This Row],[ItemCode]],'Hoja1 (2)'!$C$2:$J$732,8,FALSE)</f>
        <v>25</v>
      </c>
      <c r="AA659">
        <f>+VLOOKUP(Tabla24[[#This Row],[ItemCode]],'Hoja1 (2)'!$C$2:$L$732,10,FALSE)</f>
        <v>74</v>
      </c>
      <c r="AB659" t="str">
        <f>+Tabla24[[#This Row],[ItemCode]]</f>
        <v>PFQ808ZRR1R11</v>
      </c>
      <c r="AC659" s="69" t="s">
        <v>1417</v>
      </c>
      <c r="AD659" t="s">
        <v>1417</v>
      </c>
      <c r="AE659">
        <v>9.27</v>
      </c>
      <c r="AF659">
        <v>9.27</v>
      </c>
      <c r="AG659" t="s">
        <v>2637</v>
      </c>
    </row>
    <row r="660" spans="1:33" x14ac:dyDescent="0.35">
      <c r="A660" t="s">
        <v>2472</v>
      </c>
      <c r="B660" t="str">
        <f t="shared" si="10"/>
        <v>100025745743</v>
      </c>
      <c r="C660">
        <f>+VLOOKUP(E660,'Hoja1 (2)'!$C$2:$O$732,13,FALSE)</f>
        <v>10002574</v>
      </c>
      <c r="D660">
        <v>5743</v>
      </c>
      <c r="E660" t="s">
        <v>1257</v>
      </c>
      <c r="F660">
        <f>+VLOOKUP(E660,'Hoja1 (2)'!$C$2:$O$732,13,FALSE)</f>
        <v>10002574</v>
      </c>
      <c r="G660" t="s">
        <v>1258</v>
      </c>
      <c r="H660" t="s">
        <v>1743</v>
      </c>
      <c r="I660">
        <v>108</v>
      </c>
      <c r="J660" t="s">
        <v>2517</v>
      </c>
      <c r="K660" t="s">
        <v>2517</v>
      </c>
      <c r="L660" t="s">
        <v>2517</v>
      </c>
      <c r="M660" t="s">
        <v>2517</v>
      </c>
      <c r="N660" t="s">
        <v>1743</v>
      </c>
      <c r="O660">
        <v>0</v>
      </c>
      <c r="P660" t="s">
        <v>2518</v>
      </c>
      <c r="Q660" t="s">
        <v>2518</v>
      </c>
      <c r="R660" t="s">
        <v>2518</v>
      </c>
      <c r="S660" t="s">
        <v>1745</v>
      </c>
      <c r="T660" t="s">
        <v>1745</v>
      </c>
      <c r="U660" t="s">
        <v>1746</v>
      </c>
      <c r="V660">
        <v>0</v>
      </c>
      <c r="W660" t="s">
        <v>2518</v>
      </c>
      <c r="X660" t="s">
        <v>1745</v>
      </c>
      <c r="Y660">
        <f>+VLOOKUP(Tabla24[[#This Row],[ItemCode]],'Hoja1 (2)'!$C$2:$H$732,6,FALSE)</f>
        <v>1000</v>
      </c>
      <c r="Z660">
        <f>+VLOOKUP(Tabla24[[#This Row],[ItemCode]],'Hoja1 (2)'!$C$2:$J$732,8,FALSE)</f>
        <v>25</v>
      </c>
      <c r="AA660">
        <f>+VLOOKUP(Tabla24[[#This Row],[ItemCode]],'Hoja1 (2)'!$C$2:$L$732,10,FALSE)</f>
        <v>74</v>
      </c>
      <c r="AB660" t="str">
        <f>+Tabla24[[#This Row],[ItemCode]]</f>
        <v>PFQ809ZRR1R11</v>
      </c>
      <c r="AC660" s="69" t="s">
        <v>1257</v>
      </c>
      <c r="AD660" t="s">
        <v>1257</v>
      </c>
      <c r="AE660">
        <v>9.27</v>
      </c>
      <c r="AF660">
        <v>9.27</v>
      </c>
      <c r="AG660" t="s">
        <v>2637</v>
      </c>
    </row>
    <row r="661" spans="1:33" x14ac:dyDescent="0.35">
      <c r="A661" t="s">
        <v>2473</v>
      </c>
      <c r="B661" t="str">
        <f t="shared" si="10"/>
        <v>100025745744</v>
      </c>
      <c r="C661">
        <f>+VLOOKUP(E661,'Hoja1 (2)'!$C$2:$O$732,13,FALSE)</f>
        <v>10002574</v>
      </c>
      <c r="D661">
        <v>5744</v>
      </c>
      <c r="E661" t="s">
        <v>1481</v>
      </c>
      <c r="F661">
        <f>+VLOOKUP(E661,'Hoja1 (2)'!$C$2:$O$732,13,FALSE)</f>
        <v>10002574</v>
      </c>
      <c r="G661" t="s">
        <v>1482</v>
      </c>
      <c r="H661" t="s">
        <v>1743</v>
      </c>
      <c r="I661">
        <v>108</v>
      </c>
      <c r="J661" t="s">
        <v>2517</v>
      </c>
      <c r="K661" t="s">
        <v>2517</v>
      </c>
      <c r="L661" t="s">
        <v>2517</v>
      </c>
      <c r="M661" t="s">
        <v>2517</v>
      </c>
      <c r="N661" t="s">
        <v>1743</v>
      </c>
      <c r="O661">
        <v>0</v>
      </c>
      <c r="P661" t="s">
        <v>2518</v>
      </c>
      <c r="Q661" t="s">
        <v>2518</v>
      </c>
      <c r="R661" t="s">
        <v>2518</v>
      </c>
      <c r="S661" t="s">
        <v>1745</v>
      </c>
      <c r="T661" t="s">
        <v>1745</v>
      </c>
      <c r="U661" t="s">
        <v>1746</v>
      </c>
      <c r="V661">
        <v>0</v>
      </c>
      <c r="W661" t="s">
        <v>2518</v>
      </c>
      <c r="X661" t="s">
        <v>1745</v>
      </c>
      <c r="Y661">
        <f>+VLOOKUP(Tabla24[[#This Row],[ItemCode]],'Hoja1 (2)'!$C$2:$H$732,6,FALSE)</f>
        <v>1000</v>
      </c>
      <c r="Z661">
        <f>+VLOOKUP(Tabla24[[#This Row],[ItemCode]],'Hoja1 (2)'!$C$2:$J$732,8,FALSE)</f>
        <v>25</v>
      </c>
      <c r="AA661">
        <f>+VLOOKUP(Tabla24[[#This Row],[ItemCode]],'Hoja1 (2)'!$C$2:$L$732,10,FALSE)</f>
        <v>74</v>
      </c>
      <c r="AB661" t="str">
        <f>+Tabla24[[#This Row],[ItemCode]]</f>
        <v>PFQ810R1R11</v>
      </c>
      <c r="AC661" s="69" t="s">
        <v>1481</v>
      </c>
      <c r="AD661" t="s">
        <v>1481</v>
      </c>
      <c r="AE661">
        <v>9</v>
      </c>
      <c r="AF661">
        <v>9</v>
      </c>
      <c r="AG661" t="s">
        <v>2637</v>
      </c>
    </row>
    <row r="662" spans="1:33" x14ac:dyDescent="0.35">
      <c r="A662" t="s">
        <v>2474</v>
      </c>
      <c r="B662" t="str">
        <f t="shared" si="10"/>
        <v>100025745745</v>
      </c>
      <c r="C662">
        <f>+VLOOKUP(E662,'Hoja1 (2)'!$C$2:$O$732,13,FALSE)</f>
        <v>10002574</v>
      </c>
      <c r="D662">
        <v>5745</v>
      </c>
      <c r="E662" t="s">
        <v>1259</v>
      </c>
      <c r="F662">
        <f>+VLOOKUP(E662,'Hoja1 (2)'!$C$2:$O$732,13,FALSE)</f>
        <v>10002574</v>
      </c>
      <c r="G662" t="s">
        <v>1260</v>
      </c>
      <c r="H662" t="s">
        <v>1743</v>
      </c>
      <c r="I662">
        <v>108</v>
      </c>
      <c r="J662" t="s">
        <v>2517</v>
      </c>
      <c r="K662" t="s">
        <v>2517</v>
      </c>
      <c r="L662" t="s">
        <v>2517</v>
      </c>
      <c r="M662" t="s">
        <v>2517</v>
      </c>
      <c r="N662" t="s">
        <v>1743</v>
      </c>
      <c r="O662">
        <v>0</v>
      </c>
      <c r="P662" t="s">
        <v>2518</v>
      </c>
      <c r="Q662" t="s">
        <v>2518</v>
      </c>
      <c r="R662" t="s">
        <v>2518</v>
      </c>
      <c r="S662" t="s">
        <v>1745</v>
      </c>
      <c r="T662" t="s">
        <v>1745</v>
      </c>
      <c r="U662" t="s">
        <v>1746</v>
      </c>
      <c r="V662">
        <v>0</v>
      </c>
      <c r="W662" t="s">
        <v>2518</v>
      </c>
      <c r="X662" t="s">
        <v>1745</v>
      </c>
      <c r="Y662">
        <f>+VLOOKUP(Tabla24[[#This Row],[ItemCode]],'Hoja1 (2)'!$C$2:$H$732,6,FALSE)</f>
        <v>1000</v>
      </c>
      <c r="Z662">
        <f>+VLOOKUP(Tabla24[[#This Row],[ItemCode]],'Hoja1 (2)'!$C$2:$J$732,8,FALSE)</f>
        <v>25</v>
      </c>
      <c r="AA662">
        <f>+VLOOKUP(Tabla24[[#This Row],[ItemCode]],'Hoja1 (2)'!$C$2:$L$732,10,FALSE)</f>
        <v>74</v>
      </c>
      <c r="AB662" t="str">
        <f>+Tabla24[[#This Row],[ItemCode]]</f>
        <v>PFQ811ZRR1R11</v>
      </c>
      <c r="AC662" s="69" t="s">
        <v>1259</v>
      </c>
      <c r="AD662" t="s">
        <v>1259</v>
      </c>
      <c r="AE662">
        <v>9.27</v>
      </c>
      <c r="AF662">
        <v>9.27</v>
      </c>
      <c r="AG662" t="s">
        <v>2637</v>
      </c>
    </row>
    <row r="663" spans="1:33" x14ac:dyDescent="0.35">
      <c r="A663" t="s">
        <v>2475</v>
      </c>
      <c r="B663" t="str">
        <f t="shared" si="10"/>
        <v>100025745746</v>
      </c>
      <c r="C663">
        <f>+VLOOKUP(E663,'Hoja1 (2)'!$C$2:$O$732,13,FALSE)</f>
        <v>10002574</v>
      </c>
      <c r="D663">
        <v>5746</v>
      </c>
      <c r="E663" t="s">
        <v>1318</v>
      </c>
      <c r="F663">
        <f>+VLOOKUP(E663,'Hoja1 (2)'!$C$2:$O$732,13,FALSE)</f>
        <v>10002574</v>
      </c>
      <c r="G663" t="s">
        <v>1319</v>
      </c>
      <c r="H663" t="s">
        <v>1743</v>
      </c>
      <c r="I663">
        <v>108</v>
      </c>
      <c r="J663" t="s">
        <v>2517</v>
      </c>
      <c r="K663" t="s">
        <v>2517</v>
      </c>
      <c r="L663" t="s">
        <v>2517</v>
      </c>
      <c r="M663" t="s">
        <v>2517</v>
      </c>
      <c r="N663" t="s">
        <v>1743</v>
      </c>
      <c r="O663">
        <v>0</v>
      </c>
      <c r="P663" t="s">
        <v>2518</v>
      </c>
      <c r="Q663" t="s">
        <v>2518</v>
      </c>
      <c r="R663" t="s">
        <v>2518</v>
      </c>
      <c r="S663" t="s">
        <v>1745</v>
      </c>
      <c r="T663" t="s">
        <v>1745</v>
      </c>
      <c r="U663" t="s">
        <v>1746</v>
      </c>
      <c r="V663">
        <v>0</v>
      </c>
      <c r="W663" t="s">
        <v>2517</v>
      </c>
      <c r="X663" t="s">
        <v>1745</v>
      </c>
      <c r="Y663">
        <f>+VLOOKUP(Tabla24[[#This Row],[ItemCode]],'Hoja1 (2)'!$C$2:$H$732,6,FALSE)</f>
        <v>1000</v>
      </c>
      <c r="Z663">
        <f>+VLOOKUP(Tabla24[[#This Row],[ItemCode]],'Hoja1 (2)'!$C$2:$J$732,8,FALSE)</f>
        <v>25</v>
      </c>
      <c r="AA663">
        <f>+VLOOKUP(Tabla24[[#This Row],[ItemCode]],'Hoja1 (2)'!$C$2:$L$732,10,FALSE)</f>
        <v>74</v>
      </c>
      <c r="AB663" t="str">
        <f>+Tabla24[[#This Row],[ItemCode]]</f>
        <v>PFQ812ZR1R11</v>
      </c>
      <c r="AC663" s="69" t="s">
        <v>1318</v>
      </c>
      <c r="AD663" t="s">
        <v>1318</v>
      </c>
      <c r="AE663">
        <v>9.27</v>
      </c>
      <c r="AF663">
        <v>9.27</v>
      </c>
      <c r="AG663" t="s">
        <v>2637</v>
      </c>
    </row>
    <row r="664" spans="1:33" x14ac:dyDescent="0.35">
      <c r="A664" t="s">
        <v>2476</v>
      </c>
      <c r="B664" t="str">
        <f t="shared" si="10"/>
        <v>100025745747</v>
      </c>
      <c r="C664">
        <f>+VLOOKUP(E664,'Hoja1 (2)'!$C$2:$O$732,13,FALSE)</f>
        <v>10002574</v>
      </c>
      <c r="D664">
        <v>5747</v>
      </c>
      <c r="E664" t="s">
        <v>1547</v>
      </c>
      <c r="F664">
        <f>+VLOOKUP(E664,'Hoja1 (2)'!$C$2:$O$732,13,FALSE)</f>
        <v>10002574</v>
      </c>
      <c r="G664" t="s">
        <v>1548</v>
      </c>
      <c r="H664" t="s">
        <v>1743</v>
      </c>
      <c r="I664">
        <v>108</v>
      </c>
      <c r="J664" t="s">
        <v>2517</v>
      </c>
      <c r="K664" t="s">
        <v>2517</v>
      </c>
      <c r="L664" t="s">
        <v>2517</v>
      </c>
      <c r="M664" t="s">
        <v>2517</v>
      </c>
      <c r="N664" t="s">
        <v>1743</v>
      </c>
      <c r="O664">
        <v>0</v>
      </c>
      <c r="P664" t="s">
        <v>2518</v>
      </c>
      <c r="Q664" t="s">
        <v>2518</v>
      </c>
      <c r="R664" t="s">
        <v>2518</v>
      </c>
      <c r="S664" t="s">
        <v>1745</v>
      </c>
      <c r="T664" t="s">
        <v>1745</v>
      </c>
      <c r="U664" t="s">
        <v>1746</v>
      </c>
      <c r="V664">
        <v>10</v>
      </c>
      <c r="W664" t="s">
        <v>2518</v>
      </c>
      <c r="X664" t="s">
        <v>1745</v>
      </c>
      <c r="Y664">
        <f>+VLOOKUP(Tabla24[[#This Row],[ItemCode]],'Hoja1 (2)'!$C$2:$H$732,6,FALSE)</f>
        <v>1000</v>
      </c>
      <c r="Z664">
        <f>+VLOOKUP(Tabla24[[#This Row],[ItemCode]],'Hoja1 (2)'!$C$2:$J$732,8,FALSE)</f>
        <v>25</v>
      </c>
      <c r="AA664">
        <f>+VLOOKUP(Tabla24[[#This Row],[ItemCode]],'Hoja1 (2)'!$C$2:$L$732,10,FALSE)</f>
        <v>74</v>
      </c>
      <c r="AB664" t="str">
        <f>+Tabla24[[#This Row],[ItemCode]]</f>
        <v>PFQ816</v>
      </c>
      <c r="AC664" s="69" t="s">
        <v>1547</v>
      </c>
      <c r="AD664" t="s">
        <v>1547</v>
      </c>
      <c r="AE664">
        <v>7.29</v>
      </c>
      <c r="AF664">
        <v>7.29</v>
      </c>
      <c r="AG664" t="s">
        <v>2637</v>
      </c>
    </row>
    <row r="665" spans="1:33" x14ac:dyDescent="0.35">
      <c r="A665" t="s">
        <v>2843</v>
      </c>
      <c r="B665" t="str">
        <f t="shared" si="10"/>
        <v>100025745748</v>
      </c>
      <c r="C665">
        <f>+VLOOKUP(E665,'Hoja1 (2)'!$C$2:$O$732,13,FALSE)</f>
        <v>10002574</v>
      </c>
      <c r="D665">
        <v>5748</v>
      </c>
      <c r="E665" t="s">
        <v>1295</v>
      </c>
      <c r="F665">
        <f>+VLOOKUP(E665,'Hoja1 (2)'!$C$2:$O$732,13,FALSE)</f>
        <v>10002574</v>
      </c>
      <c r="G665" t="s">
        <v>1296</v>
      </c>
      <c r="H665" t="s">
        <v>1743</v>
      </c>
      <c r="I665">
        <v>108</v>
      </c>
      <c r="J665" t="s">
        <v>2517</v>
      </c>
      <c r="K665" t="s">
        <v>2517</v>
      </c>
      <c r="L665" t="s">
        <v>2517</v>
      </c>
      <c r="M665" t="s">
        <v>2517</v>
      </c>
      <c r="N665" t="s">
        <v>1743</v>
      </c>
      <c r="O665">
        <v>0</v>
      </c>
      <c r="P665" t="s">
        <v>2518</v>
      </c>
      <c r="Q665" t="s">
        <v>2518</v>
      </c>
      <c r="R665" t="s">
        <v>2518</v>
      </c>
      <c r="S665" t="s">
        <v>1745</v>
      </c>
      <c r="T665" t="s">
        <v>1745</v>
      </c>
      <c r="U665" t="s">
        <v>1746</v>
      </c>
      <c r="V665">
        <v>0</v>
      </c>
      <c r="W665" t="s">
        <v>2517</v>
      </c>
      <c r="X665" t="s">
        <v>1745</v>
      </c>
      <c r="Y665">
        <f>+VLOOKUP(Tabla24[[#This Row],[ItemCode]],'Hoja1 (2)'!$C$2:$H$732,6,FALSE)</f>
        <v>1000</v>
      </c>
      <c r="Z665">
        <f>+VLOOKUP(Tabla24[[#This Row],[ItemCode]],'Hoja1 (2)'!$C$2:$J$732,8,FALSE)</f>
        <v>25</v>
      </c>
      <c r="AA665">
        <f>+VLOOKUP(Tabla24[[#This Row],[ItemCode]],'Hoja1 (2)'!$C$2:$L$732,10,FALSE)</f>
        <v>74</v>
      </c>
      <c r="AB665" t="str">
        <f>+Tabla24[[#This Row],[ItemCode]]</f>
        <v>PFQ823</v>
      </c>
      <c r="AC665" s="69" t="s">
        <v>1295</v>
      </c>
      <c r="AD665" t="s">
        <v>1295</v>
      </c>
      <c r="AE665">
        <v>18.52</v>
      </c>
      <c r="AF665">
        <v>18.52</v>
      </c>
      <c r="AG665" t="s">
        <v>2637</v>
      </c>
    </row>
    <row r="666" spans="1:33" x14ac:dyDescent="0.35">
      <c r="A666" t="s">
        <v>2844</v>
      </c>
      <c r="B666" t="str">
        <f t="shared" si="10"/>
        <v>100025745749</v>
      </c>
      <c r="C666">
        <f>+VLOOKUP(E666,'Hoja1 (2)'!$C$2:$O$732,13,FALSE)</f>
        <v>10002574</v>
      </c>
      <c r="D666">
        <v>5749</v>
      </c>
      <c r="E666" t="s">
        <v>1310</v>
      </c>
      <c r="F666">
        <f>+VLOOKUP(E666,'Hoja1 (2)'!$C$2:$O$732,13,FALSE)</f>
        <v>10002574</v>
      </c>
      <c r="G666" t="s">
        <v>1311</v>
      </c>
      <c r="H666" t="s">
        <v>1743</v>
      </c>
      <c r="I666">
        <v>108</v>
      </c>
      <c r="J666" t="s">
        <v>2517</v>
      </c>
      <c r="K666" t="s">
        <v>2517</v>
      </c>
      <c r="L666" t="s">
        <v>2517</v>
      </c>
      <c r="M666" t="s">
        <v>2517</v>
      </c>
      <c r="N666" t="s">
        <v>1743</v>
      </c>
      <c r="O666">
        <v>0</v>
      </c>
      <c r="P666" t="s">
        <v>2518</v>
      </c>
      <c r="Q666" t="s">
        <v>2518</v>
      </c>
      <c r="R666" t="s">
        <v>2518</v>
      </c>
      <c r="S666" t="s">
        <v>1745</v>
      </c>
      <c r="T666" t="s">
        <v>1745</v>
      </c>
      <c r="U666" t="s">
        <v>1746</v>
      </c>
      <c r="V666">
        <v>1</v>
      </c>
      <c r="W666" t="s">
        <v>2518</v>
      </c>
      <c r="X666" t="s">
        <v>1745</v>
      </c>
      <c r="Y666">
        <f>+VLOOKUP(Tabla24[[#This Row],[ItemCode]],'Hoja1 (2)'!$C$2:$H$732,6,FALSE)</f>
        <v>1000</v>
      </c>
      <c r="Z666">
        <f>+VLOOKUP(Tabla24[[#This Row],[ItemCode]],'Hoja1 (2)'!$C$2:$J$732,8,FALSE)</f>
        <v>25</v>
      </c>
      <c r="AA666">
        <f>+VLOOKUP(Tabla24[[#This Row],[ItemCode]],'Hoja1 (2)'!$C$2:$L$732,10,FALSE)</f>
        <v>74</v>
      </c>
      <c r="AB666" t="str">
        <f>+Tabla24[[#This Row],[ItemCode]]</f>
        <v>PFQ892</v>
      </c>
      <c r="AC666" s="69" t="s">
        <v>1310</v>
      </c>
      <c r="AD666" t="s">
        <v>1310</v>
      </c>
      <c r="AE666">
        <v>9.25</v>
      </c>
      <c r="AF666">
        <v>9.25</v>
      </c>
      <c r="AG666" t="s">
        <v>2637</v>
      </c>
    </row>
    <row r="667" spans="1:33" x14ac:dyDescent="0.35">
      <c r="A667" t="s">
        <v>2610</v>
      </c>
      <c r="B667" t="str">
        <f t="shared" si="10"/>
        <v>100025745750</v>
      </c>
      <c r="C667">
        <f>+VLOOKUP(E667,'Hoja1 (2)'!$C$2:$O$732,13,FALSE)</f>
        <v>10002574</v>
      </c>
      <c r="D667">
        <v>5750</v>
      </c>
      <c r="E667" t="s">
        <v>1218</v>
      </c>
      <c r="F667">
        <f>+VLOOKUP(E667,'Hoja1 (2)'!$C$2:$O$732,13,FALSE)</f>
        <v>10002574</v>
      </c>
      <c r="G667" t="s">
        <v>1219</v>
      </c>
      <c r="H667" t="s">
        <v>1743</v>
      </c>
      <c r="I667">
        <v>108</v>
      </c>
      <c r="J667" t="s">
        <v>2517</v>
      </c>
      <c r="K667" t="s">
        <v>2517</v>
      </c>
      <c r="L667" t="s">
        <v>2517</v>
      </c>
      <c r="M667" t="s">
        <v>2517</v>
      </c>
      <c r="N667" t="s">
        <v>1743</v>
      </c>
      <c r="O667">
        <v>0</v>
      </c>
      <c r="P667" t="s">
        <v>2518</v>
      </c>
      <c r="Q667" t="s">
        <v>2518</v>
      </c>
      <c r="R667" t="s">
        <v>2518</v>
      </c>
      <c r="S667" t="s">
        <v>1745</v>
      </c>
      <c r="T667" t="s">
        <v>1745</v>
      </c>
      <c r="U667" t="s">
        <v>1746</v>
      </c>
      <c r="V667">
        <v>0</v>
      </c>
      <c r="W667" t="s">
        <v>2517</v>
      </c>
      <c r="X667" t="s">
        <v>1745</v>
      </c>
      <c r="Y667">
        <f>+VLOOKUP(Tabla24[[#This Row],[ItemCode]],'Hoja1 (2)'!$C$2:$H$732,6,FALSE)</f>
        <v>1000</v>
      </c>
      <c r="Z667">
        <f>+VLOOKUP(Tabla24[[#This Row],[ItemCode]],'Hoja1 (2)'!$C$2:$J$732,8,FALSE)</f>
        <v>25</v>
      </c>
      <c r="AA667">
        <f>+VLOOKUP(Tabla24[[#This Row],[ItemCode]],'Hoja1 (2)'!$C$2:$L$732,10,FALSE)</f>
        <v>74</v>
      </c>
      <c r="AB667" t="str">
        <f>+Tabla24[[#This Row],[ItemCode]]</f>
        <v>PFQ895</v>
      </c>
      <c r="AC667" s="69" t="s">
        <v>1218</v>
      </c>
      <c r="AD667" t="s">
        <v>1218</v>
      </c>
      <c r="AE667">
        <v>9.25</v>
      </c>
      <c r="AF667">
        <v>9.25</v>
      </c>
      <c r="AG667" t="s">
        <v>2637</v>
      </c>
    </row>
    <row r="668" spans="1:33" x14ac:dyDescent="0.35">
      <c r="A668" t="s">
        <v>2611</v>
      </c>
      <c r="B668" t="str">
        <f t="shared" si="10"/>
        <v>100025745751</v>
      </c>
      <c r="C668">
        <f>+VLOOKUP(E668,'Hoja1 (2)'!$C$2:$O$732,13,FALSE)</f>
        <v>10002574</v>
      </c>
      <c r="D668">
        <v>5751</v>
      </c>
      <c r="E668" t="s">
        <v>1316</v>
      </c>
      <c r="F668">
        <f>+VLOOKUP(E668,'Hoja1 (2)'!$C$2:$O$732,13,FALSE)</f>
        <v>10002574</v>
      </c>
      <c r="G668" t="s">
        <v>1317</v>
      </c>
      <c r="H668" t="s">
        <v>1743</v>
      </c>
      <c r="I668">
        <v>108</v>
      </c>
      <c r="J668" t="s">
        <v>2517</v>
      </c>
      <c r="K668" t="s">
        <v>2517</v>
      </c>
      <c r="L668" t="s">
        <v>2517</v>
      </c>
      <c r="M668" t="s">
        <v>2517</v>
      </c>
      <c r="N668" t="s">
        <v>1743</v>
      </c>
      <c r="O668">
        <v>0</v>
      </c>
      <c r="P668" t="s">
        <v>2518</v>
      </c>
      <c r="Q668" t="s">
        <v>2518</v>
      </c>
      <c r="R668" t="s">
        <v>2518</v>
      </c>
      <c r="S668" t="s">
        <v>1745</v>
      </c>
      <c r="T668" t="s">
        <v>1745</v>
      </c>
      <c r="U668" t="s">
        <v>1746</v>
      </c>
      <c r="V668">
        <v>0</v>
      </c>
      <c r="W668" t="s">
        <v>2517</v>
      </c>
      <c r="X668" t="s">
        <v>1745</v>
      </c>
      <c r="Y668">
        <f>+VLOOKUP(Tabla24[[#This Row],[ItemCode]],'Hoja1 (2)'!$C$2:$H$732,6,FALSE)</f>
        <v>1000</v>
      </c>
      <c r="Z668">
        <f>+VLOOKUP(Tabla24[[#This Row],[ItemCode]],'Hoja1 (2)'!$C$2:$J$732,8,FALSE)</f>
        <v>25</v>
      </c>
      <c r="AA668">
        <f>+VLOOKUP(Tabla24[[#This Row],[ItemCode]],'Hoja1 (2)'!$C$2:$L$732,10,FALSE)</f>
        <v>74</v>
      </c>
      <c r="AB668" t="str">
        <f>+Tabla24[[#This Row],[ItemCode]]</f>
        <v>PFQ901</v>
      </c>
      <c r="AC668" s="69" t="s">
        <v>1316</v>
      </c>
      <c r="AD668" t="s">
        <v>1316</v>
      </c>
      <c r="AE668">
        <v>7.51</v>
      </c>
      <c r="AF668">
        <v>7.51</v>
      </c>
      <c r="AG668" t="s">
        <v>2637</v>
      </c>
    </row>
    <row r="669" spans="1:33" x14ac:dyDescent="0.35">
      <c r="A669" t="s">
        <v>2612</v>
      </c>
      <c r="B669" t="str">
        <f t="shared" si="10"/>
        <v>100025745752</v>
      </c>
      <c r="C669">
        <f>+VLOOKUP(E669,'Hoja1 (2)'!$C$2:$O$732,13,FALSE)</f>
        <v>10002574</v>
      </c>
      <c r="D669">
        <v>5752</v>
      </c>
      <c r="E669" t="s">
        <v>1469</v>
      </c>
      <c r="F669">
        <f>+VLOOKUP(E669,'Hoja1 (2)'!$C$2:$O$732,13,FALSE)</f>
        <v>10002574</v>
      </c>
      <c r="G669" t="s">
        <v>1470</v>
      </c>
      <c r="H669" t="s">
        <v>1743</v>
      </c>
      <c r="I669">
        <v>108</v>
      </c>
      <c r="J669" t="s">
        <v>2517</v>
      </c>
      <c r="K669" t="s">
        <v>2517</v>
      </c>
      <c r="L669" t="s">
        <v>2517</v>
      </c>
      <c r="M669" t="s">
        <v>2517</v>
      </c>
      <c r="N669" t="s">
        <v>1743</v>
      </c>
      <c r="O669">
        <v>0</v>
      </c>
      <c r="P669" t="s">
        <v>2518</v>
      </c>
      <c r="Q669" t="s">
        <v>2518</v>
      </c>
      <c r="R669" t="s">
        <v>2518</v>
      </c>
      <c r="S669" t="s">
        <v>1745</v>
      </c>
      <c r="T669" t="s">
        <v>1745</v>
      </c>
      <c r="U669" t="s">
        <v>1746</v>
      </c>
      <c r="V669">
        <v>0</v>
      </c>
      <c r="W669" t="s">
        <v>2518</v>
      </c>
      <c r="X669" t="s">
        <v>1745</v>
      </c>
      <c r="Y669">
        <f>+VLOOKUP(Tabla24[[#This Row],[ItemCode]],'Hoja1 (2)'!$C$2:$H$732,6,FALSE)</f>
        <v>1000</v>
      </c>
      <c r="Z669">
        <f>+VLOOKUP(Tabla24[[#This Row],[ItemCode]],'Hoja1 (2)'!$C$2:$J$732,8,FALSE)</f>
        <v>25</v>
      </c>
      <c r="AA669">
        <f>+VLOOKUP(Tabla24[[#This Row],[ItemCode]],'Hoja1 (2)'!$C$2:$L$732,10,FALSE)</f>
        <v>74</v>
      </c>
      <c r="AB669" t="str">
        <f>+Tabla24[[#This Row],[ItemCode]]</f>
        <v>PFQ901R1R11</v>
      </c>
      <c r="AC669" s="69" t="s">
        <v>1469</v>
      </c>
      <c r="AD669" t="s">
        <v>1469</v>
      </c>
      <c r="AE669">
        <v>9.27</v>
      </c>
      <c r="AF669">
        <v>9.27</v>
      </c>
      <c r="AG669" t="s">
        <v>2637</v>
      </c>
    </row>
    <row r="670" spans="1:33" x14ac:dyDescent="0.35">
      <c r="A670" t="s">
        <v>2613</v>
      </c>
      <c r="B670" t="str">
        <f t="shared" si="10"/>
        <v>100025745753</v>
      </c>
      <c r="C670">
        <f>+VLOOKUP(E670,'Hoja1 (2)'!$C$2:$O$732,13,FALSE)</f>
        <v>10002574</v>
      </c>
      <c r="D670">
        <v>5753</v>
      </c>
      <c r="E670" t="s">
        <v>1314</v>
      </c>
      <c r="F670">
        <f>+VLOOKUP(E670,'Hoja1 (2)'!$C$2:$O$732,13,FALSE)</f>
        <v>10002574</v>
      </c>
      <c r="G670" t="s">
        <v>1315</v>
      </c>
      <c r="H670" t="s">
        <v>1743</v>
      </c>
      <c r="I670">
        <v>108</v>
      </c>
      <c r="J670" t="s">
        <v>2517</v>
      </c>
      <c r="K670" t="s">
        <v>2517</v>
      </c>
      <c r="L670" t="s">
        <v>2517</v>
      </c>
      <c r="M670" t="s">
        <v>2517</v>
      </c>
      <c r="N670" t="s">
        <v>1743</v>
      </c>
      <c r="O670">
        <v>0</v>
      </c>
      <c r="P670" t="s">
        <v>2518</v>
      </c>
      <c r="Q670" t="s">
        <v>2518</v>
      </c>
      <c r="R670" t="s">
        <v>2518</v>
      </c>
      <c r="S670" t="s">
        <v>1745</v>
      </c>
      <c r="T670" t="s">
        <v>1745</v>
      </c>
      <c r="U670" t="s">
        <v>1746</v>
      </c>
      <c r="V670">
        <v>0</v>
      </c>
      <c r="W670" t="s">
        <v>2517</v>
      </c>
      <c r="X670" t="s">
        <v>1745</v>
      </c>
      <c r="Y670">
        <f>+VLOOKUP(Tabla24[[#This Row],[ItemCode]],'Hoja1 (2)'!$C$2:$H$732,6,FALSE)</f>
        <v>1000</v>
      </c>
      <c r="Z670">
        <f>+VLOOKUP(Tabla24[[#This Row],[ItemCode]],'Hoja1 (2)'!$C$2:$J$732,8,FALSE)</f>
        <v>25</v>
      </c>
      <c r="AA670">
        <f>+VLOOKUP(Tabla24[[#This Row],[ItemCode]],'Hoja1 (2)'!$C$2:$L$732,10,FALSE)</f>
        <v>74</v>
      </c>
      <c r="AB670" t="str">
        <f>+Tabla24[[#This Row],[ItemCode]]</f>
        <v>PFQ902</v>
      </c>
      <c r="AC670" s="69" t="s">
        <v>1314</v>
      </c>
      <c r="AD670" t="s">
        <v>1314</v>
      </c>
      <c r="AE670">
        <v>7.51</v>
      </c>
      <c r="AF670">
        <v>7.51</v>
      </c>
      <c r="AG670" t="s">
        <v>2637</v>
      </c>
    </row>
    <row r="671" spans="1:33" x14ac:dyDescent="0.35">
      <c r="A671" t="s">
        <v>2614</v>
      </c>
      <c r="B671" t="str">
        <f t="shared" si="10"/>
        <v>100025745754</v>
      </c>
      <c r="C671">
        <f>+VLOOKUP(E671,'Hoja1 (2)'!$C$2:$O$732,13,FALSE)</f>
        <v>10002574</v>
      </c>
      <c r="D671">
        <v>5754</v>
      </c>
      <c r="E671" t="s">
        <v>1465</v>
      </c>
      <c r="F671">
        <f>+VLOOKUP(E671,'Hoja1 (2)'!$C$2:$O$732,13,FALSE)</f>
        <v>10002574</v>
      </c>
      <c r="G671" t="s">
        <v>1466</v>
      </c>
      <c r="H671" t="s">
        <v>1743</v>
      </c>
      <c r="I671">
        <v>108</v>
      </c>
      <c r="J671" t="s">
        <v>2517</v>
      </c>
      <c r="K671" t="s">
        <v>2517</v>
      </c>
      <c r="L671" t="s">
        <v>2517</v>
      </c>
      <c r="M671" t="s">
        <v>2517</v>
      </c>
      <c r="N671" t="s">
        <v>1743</v>
      </c>
      <c r="O671">
        <v>0</v>
      </c>
      <c r="P671" t="s">
        <v>2518</v>
      </c>
      <c r="Q671" t="s">
        <v>2518</v>
      </c>
      <c r="R671" t="s">
        <v>2518</v>
      </c>
      <c r="S671" t="s">
        <v>1745</v>
      </c>
      <c r="T671" t="s">
        <v>1745</v>
      </c>
      <c r="U671" t="s">
        <v>1746</v>
      </c>
      <c r="V671">
        <v>0</v>
      </c>
      <c r="W671" t="s">
        <v>2518</v>
      </c>
      <c r="X671" t="s">
        <v>1745</v>
      </c>
      <c r="Y671">
        <f>+VLOOKUP(Tabla24[[#This Row],[ItemCode]],'Hoja1 (2)'!$C$2:$H$732,6,FALSE)</f>
        <v>1000</v>
      </c>
      <c r="Z671">
        <f>+VLOOKUP(Tabla24[[#This Row],[ItemCode]],'Hoja1 (2)'!$C$2:$J$732,8,FALSE)</f>
        <v>25</v>
      </c>
      <c r="AA671">
        <f>+VLOOKUP(Tabla24[[#This Row],[ItemCode]],'Hoja1 (2)'!$C$2:$L$732,10,FALSE)</f>
        <v>74</v>
      </c>
      <c r="AB671" t="str">
        <f>+Tabla24[[#This Row],[ItemCode]]</f>
        <v>PFQ902R1R11</v>
      </c>
      <c r="AC671" s="69" t="s">
        <v>1465</v>
      </c>
      <c r="AD671" t="s">
        <v>1465</v>
      </c>
      <c r="AE671">
        <v>9.27</v>
      </c>
      <c r="AF671">
        <v>9.27</v>
      </c>
      <c r="AG671" t="s">
        <v>2637</v>
      </c>
    </row>
    <row r="672" spans="1:33" x14ac:dyDescent="0.35">
      <c r="A672" t="s">
        <v>2615</v>
      </c>
      <c r="B672" t="str">
        <f t="shared" si="10"/>
        <v>100025745755</v>
      </c>
      <c r="C672">
        <f>+VLOOKUP(E672,'Hoja1 (2)'!$C$2:$O$732,13,FALSE)</f>
        <v>10002574</v>
      </c>
      <c r="D672">
        <v>5755</v>
      </c>
      <c r="E672" t="s">
        <v>1463</v>
      </c>
      <c r="F672">
        <f>+VLOOKUP(E672,'Hoja1 (2)'!$C$2:$O$732,13,FALSE)</f>
        <v>10002574</v>
      </c>
      <c r="G672" t="s">
        <v>1464</v>
      </c>
      <c r="H672" t="s">
        <v>1743</v>
      </c>
      <c r="I672">
        <v>108</v>
      </c>
      <c r="J672" t="s">
        <v>2517</v>
      </c>
      <c r="K672" t="s">
        <v>2517</v>
      </c>
      <c r="L672" t="s">
        <v>2517</v>
      </c>
      <c r="M672" t="s">
        <v>2517</v>
      </c>
      <c r="N672" t="s">
        <v>1743</v>
      </c>
      <c r="O672">
        <v>0</v>
      </c>
      <c r="P672" t="s">
        <v>2518</v>
      </c>
      <c r="Q672" t="s">
        <v>2518</v>
      </c>
      <c r="R672" t="s">
        <v>2518</v>
      </c>
      <c r="S672" t="s">
        <v>1745</v>
      </c>
      <c r="T672" t="s">
        <v>1745</v>
      </c>
      <c r="U672" t="s">
        <v>1746</v>
      </c>
      <c r="V672">
        <v>0</v>
      </c>
      <c r="W672" t="s">
        <v>2518</v>
      </c>
      <c r="X672" t="s">
        <v>1745</v>
      </c>
      <c r="Y672">
        <f>+VLOOKUP(Tabla24[[#This Row],[ItemCode]],'Hoja1 (2)'!$C$2:$H$732,6,FALSE)</f>
        <v>1000</v>
      </c>
      <c r="Z672">
        <f>+VLOOKUP(Tabla24[[#This Row],[ItemCode]],'Hoja1 (2)'!$C$2:$J$732,8,FALSE)</f>
        <v>25</v>
      </c>
      <c r="AA672">
        <f>+VLOOKUP(Tabla24[[#This Row],[ItemCode]],'Hoja1 (2)'!$C$2:$L$732,10,FALSE)</f>
        <v>74</v>
      </c>
      <c r="AB672" t="str">
        <f>+Tabla24[[#This Row],[ItemCode]]</f>
        <v>PFQ903R1R11</v>
      </c>
      <c r="AC672" s="69" t="s">
        <v>1463</v>
      </c>
      <c r="AD672" t="s">
        <v>1463</v>
      </c>
      <c r="AE672">
        <v>9.27</v>
      </c>
      <c r="AF672">
        <v>9.27</v>
      </c>
      <c r="AG672" t="s">
        <v>2637</v>
      </c>
    </row>
    <row r="673" spans="1:33" x14ac:dyDescent="0.35">
      <c r="A673" t="s">
        <v>2616</v>
      </c>
      <c r="B673" t="str">
        <f t="shared" si="10"/>
        <v>100025745756</v>
      </c>
      <c r="C673">
        <f>+VLOOKUP(E673,'Hoja1 (2)'!$C$2:$O$732,13,FALSE)</f>
        <v>10002574</v>
      </c>
      <c r="D673">
        <v>5756</v>
      </c>
      <c r="E673" t="s">
        <v>1471</v>
      </c>
      <c r="F673">
        <f>+VLOOKUP(E673,'Hoja1 (2)'!$C$2:$O$732,13,FALSE)</f>
        <v>10002574</v>
      </c>
      <c r="G673" t="s">
        <v>1472</v>
      </c>
      <c r="H673" t="s">
        <v>1743</v>
      </c>
      <c r="I673">
        <v>108</v>
      </c>
      <c r="J673" t="s">
        <v>2517</v>
      </c>
      <c r="K673" t="s">
        <v>2517</v>
      </c>
      <c r="L673" t="s">
        <v>2517</v>
      </c>
      <c r="M673" t="s">
        <v>2517</v>
      </c>
      <c r="N673" t="s">
        <v>1743</v>
      </c>
      <c r="O673">
        <v>0</v>
      </c>
      <c r="P673" t="s">
        <v>2518</v>
      </c>
      <c r="Q673" t="s">
        <v>2518</v>
      </c>
      <c r="R673" t="s">
        <v>2518</v>
      </c>
      <c r="S673" t="s">
        <v>1745</v>
      </c>
      <c r="T673" t="s">
        <v>1745</v>
      </c>
      <c r="U673" t="s">
        <v>1746</v>
      </c>
      <c r="V673">
        <v>0</v>
      </c>
      <c r="W673" t="s">
        <v>2518</v>
      </c>
      <c r="X673" t="s">
        <v>1745</v>
      </c>
      <c r="Y673">
        <f>+VLOOKUP(Tabla24[[#This Row],[ItemCode]],'Hoja1 (2)'!$C$2:$H$732,6,FALSE)</f>
        <v>1000</v>
      </c>
      <c r="Z673">
        <f>+VLOOKUP(Tabla24[[#This Row],[ItemCode]],'Hoja1 (2)'!$C$2:$J$732,8,FALSE)</f>
        <v>25</v>
      </c>
      <c r="AA673">
        <f>+VLOOKUP(Tabla24[[#This Row],[ItemCode]],'Hoja1 (2)'!$C$2:$L$732,10,FALSE)</f>
        <v>74</v>
      </c>
      <c r="AB673" t="str">
        <f>+Tabla24[[#This Row],[ItemCode]]</f>
        <v>PFQ904R1R11</v>
      </c>
      <c r="AC673" s="69" t="s">
        <v>1471</v>
      </c>
      <c r="AD673" t="s">
        <v>1471</v>
      </c>
      <c r="AE673">
        <v>9.27</v>
      </c>
      <c r="AF673">
        <v>9.27</v>
      </c>
      <c r="AG673" t="s">
        <v>2637</v>
      </c>
    </row>
    <row r="674" spans="1:33" x14ac:dyDescent="0.35">
      <c r="A674" t="s">
        <v>2617</v>
      </c>
      <c r="B674" t="str">
        <f t="shared" si="10"/>
        <v>100025745757</v>
      </c>
      <c r="C674">
        <f>+VLOOKUP(E674,'Hoja1 (2)'!$C$2:$O$732,13,FALSE)</f>
        <v>10002574</v>
      </c>
      <c r="D674">
        <v>5757</v>
      </c>
      <c r="E674" t="s">
        <v>1467</v>
      </c>
      <c r="F674">
        <f>+VLOOKUP(E674,'Hoja1 (2)'!$C$2:$O$732,13,FALSE)</f>
        <v>10002574</v>
      </c>
      <c r="G674" t="s">
        <v>1468</v>
      </c>
      <c r="H674" t="s">
        <v>1743</v>
      </c>
      <c r="I674">
        <v>108</v>
      </c>
      <c r="J674" t="s">
        <v>2517</v>
      </c>
      <c r="K674" t="s">
        <v>2517</v>
      </c>
      <c r="L674" t="s">
        <v>2517</v>
      </c>
      <c r="M674" t="s">
        <v>2517</v>
      </c>
      <c r="N674" t="s">
        <v>1743</v>
      </c>
      <c r="O674">
        <v>0</v>
      </c>
      <c r="P674" t="s">
        <v>2518</v>
      </c>
      <c r="Q674" t="s">
        <v>2518</v>
      </c>
      <c r="R674" t="s">
        <v>2518</v>
      </c>
      <c r="S674" t="s">
        <v>1745</v>
      </c>
      <c r="T674" t="s">
        <v>1745</v>
      </c>
      <c r="U674" t="s">
        <v>1746</v>
      </c>
      <c r="V674">
        <v>0</v>
      </c>
      <c r="W674" t="s">
        <v>2518</v>
      </c>
      <c r="X674" t="s">
        <v>1745</v>
      </c>
      <c r="Y674">
        <f>+VLOOKUP(Tabla24[[#This Row],[ItemCode]],'Hoja1 (2)'!$C$2:$H$732,6,FALSE)</f>
        <v>1000</v>
      </c>
      <c r="Z674">
        <f>+VLOOKUP(Tabla24[[#This Row],[ItemCode]],'Hoja1 (2)'!$C$2:$J$732,8,FALSE)</f>
        <v>25</v>
      </c>
      <c r="AA674">
        <f>+VLOOKUP(Tabla24[[#This Row],[ItemCode]],'Hoja1 (2)'!$C$2:$L$732,10,FALSE)</f>
        <v>74</v>
      </c>
      <c r="AB674" t="str">
        <f>+Tabla24[[#This Row],[ItemCode]]</f>
        <v>PFQ906R1R11</v>
      </c>
      <c r="AC674" s="69" t="s">
        <v>1467</v>
      </c>
      <c r="AD674" t="s">
        <v>1467</v>
      </c>
      <c r="AE674">
        <v>9.27</v>
      </c>
      <c r="AF674">
        <v>9.27</v>
      </c>
      <c r="AG674" t="s">
        <v>2637</v>
      </c>
    </row>
    <row r="675" spans="1:33" x14ac:dyDescent="0.35">
      <c r="A675" t="s">
        <v>2618</v>
      </c>
      <c r="B675" t="str">
        <f t="shared" si="10"/>
        <v>100025745758</v>
      </c>
      <c r="C675">
        <f>+VLOOKUP(E675,'Hoja1 (2)'!$C$2:$O$732,13,FALSE)</f>
        <v>10002574</v>
      </c>
      <c r="D675">
        <v>5758</v>
      </c>
      <c r="E675" t="s">
        <v>1461</v>
      </c>
      <c r="F675">
        <f>+VLOOKUP(E675,'Hoja1 (2)'!$C$2:$O$732,13,FALSE)</f>
        <v>10002574</v>
      </c>
      <c r="G675" t="s">
        <v>1462</v>
      </c>
      <c r="H675" t="s">
        <v>1743</v>
      </c>
      <c r="I675">
        <v>108</v>
      </c>
      <c r="J675" t="s">
        <v>2517</v>
      </c>
      <c r="K675" t="s">
        <v>2517</v>
      </c>
      <c r="L675" t="s">
        <v>2517</v>
      </c>
      <c r="M675" t="s">
        <v>2517</v>
      </c>
      <c r="N675" t="s">
        <v>1743</v>
      </c>
      <c r="O675">
        <v>0</v>
      </c>
      <c r="P675" t="s">
        <v>2518</v>
      </c>
      <c r="Q675" t="s">
        <v>2518</v>
      </c>
      <c r="R675" t="s">
        <v>2518</v>
      </c>
      <c r="S675" t="s">
        <v>1745</v>
      </c>
      <c r="T675" t="s">
        <v>1745</v>
      </c>
      <c r="U675" t="s">
        <v>1746</v>
      </c>
      <c r="V675">
        <v>0</v>
      </c>
      <c r="W675" t="s">
        <v>2518</v>
      </c>
      <c r="X675" t="s">
        <v>1745</v>
      </c>
      <c r="Y675">
        <f>+VLOOKUP(Tabla24[[#This Row],[ItemCode]],'Hoja1 (2)'!$C$2:$H$732,6,FALSE)</f>
        <v>1000</v>
      </c>
      <c r="Z675">
        <f>+VLOOKUP(Tabla24[[#This Row],[ItemCode]],'Hoja1 (2)'!$C$2:$J$732,8,FALSE)</f>
        <v>25</v>
      </c>
      <c r="AA675">
        <f>+VLOOKUP(Tabla24[[#This Row],[ItemCode]],'Hoja1 (2)'!$C$2:$L$732,10,FALSE)</f>
        <v>74</v>
      </c>
      <c r="AB675" t="str">
        <f>+Tabla24[[#This Row],[ItemCode]]</f>
        <v>PFQ907R1R11</v>
      </c>
      <c r="AC675" s="69" t="s">
        <v>1461</v>
      </c>
      <c r="AD675" t="s">
        <v>1461</v>
      </c>
      <c r="AE675">
        <v>9</v>
      </c>
      <c r="AF675">
        <v>9</v>
      </c>
      <c r="AG675" t="s">
        <v>2637</v>
      </c>
    </row>
    <row r="676" spans="1:33" x14ac:dyDescent="0.35">
      <c r="A676" t="s">
        <v>2488</v>
      </c>
      <c r="B676" t="str">
        <f t="shared" si="10"/>
        <v>11001425759</v>
      </c>
      <c r="C676">
        <f>+VLOOKUP(E676,'Hoja1 (2)'!$C$2:$O$732,13,FALSE)</f>
        <v>1100142</v>
      </c>
      <c r="D676">
        <v>5759</v>
      </c>
      <c r="E676" t="s">
        <v>141</v>
      </c>
      <c r="F676">
        <f>+VLOOKUP(E676,'Hoja1 (2)'!$C$2:$O$732,13,FALSE)</f>
        <v>1100142</v>
      </c>
      <c r="G676" t="s">
        <v>142</v>
      </c>
      <c r="H676" t="s">
        <v>1743</v>
      </c>
      <c r="I676">
        <v>110</v>
      </c>
      <c r="J676" t="s">
        <v>2517</v>
      </c>
      <c r="K676" t="s">
        <v>2517</v>
      </c>
      <c r="L676" t="s">
        <v>2517</v>
      </c>
      <c r="M676" t="s">
        <v>2517</v>
      </c>
      <c r="N676" t="s">
        <v>1743</v>
      </c>
      <c r="O676">
        <v>0</v>
      </c>
      <c r="P676" t="s">
        <v>2518</v>
      </c>
      <c r="Q676" t="s">
        <v>2518</v>
      </c>
      <c r="R676" t="s">
        <v>2518</v>
      </c>
      <c r="S676" t="s">
        <v>1745</v>
      </c>
      <c r="T676" t="s">
        <v>1745</v>
      </c>
      <c r="U676" t="s">
        <v>1746</v>
      </c>
      <c r="V676">
        <v>0</v>
      </c>
      <c r="W676" t="s">
        <v>2517</v>
      </c>
      <c r="X676" t="s">
        <v>1745</v>
      </c>
      <c r="Y676">
        <f>+VLOOKUP(Tabla24[[#This Row],[ItemCode]],'Hoja1 (2)'!$C$2:$H$732,6,FALSE)</f>
        <v>1100</v>
      </c>
      <c r="Z676">
        <f>+VLOOKUP(Tabla24[[#This Row],[ItemCode]],'Hoja1 (2)'!$C$2:$J$732,8,FALSE)</f>
        <v>1</v>
      </c>
      <c r="AA676">
        <f>+VLOOKUP(Tabla24[[#This Row],[ItemCode]],'Hoja1 (2)'!$C$2:$L$732,10,FALSE)</f>
        <v>42</v>
      </c>
      <c r="AB676" t="str">
        <f>+Tabla24[[#This Row],[ItemCode]]</f>
        <v>PHY4FJ-08-08</v>
      </c>
      <c r="AC676" s="69" t="s">
        <v>141</v>
      </c>
      <c r="AD676" t="s">
        <v>141</v>
      </c>
      <c r="AE676">
        <v>3.54</v>
      </c>
      <c r="AF676">
        <v>3.54</v>
      </c>
      <c r="AG676" t="s">
        <v>2637</v>
      </c>
    </row>
    <row r="677" spans="1:33" x14ac:dyDescent="0.35">
      <c r="A677" t="s">
        <v>2845</v>
      </c>
      <c r="B677" t="str">
        <f t="shared" si="10"/>
        <v>11001425760</v>
      </c>
      <c r="C677">
        <f>+VLOOKUP(E677,'Hoja1 (2)'!$C$2:$O$732,13,FALSE)</f>
        <v>1100142</v>
      </c>
      <c r="D677">
        <v>5760</v>
      </c>
      <c r="E677" t="s">
        <v>135</v>
      </c>
      <c r="F677">
        <f>+VLOOKUP(E677,'Hoja1 (2)'!$C$2:$O$732,13,FALSE)</f>
        <v>1100142</v>
      </c>
      <c r="G677" t="s">
        <v>136</v>
      </c>
      <c r="H677" t="s">
        <v>1743</v>
      </c>
      <c r="I677">
        <v>110</v>
      </c>
      <c r="J677" t="s">
        <v>2517</v>
      </c>
      <c r="K677" t="s">
        <v>2517</v>
      </c>
      <c r="L677" t="s">
        <v>2517</v>
      </c>
      <c r="M677" t="s">
        <v>2517</v>
      </c>
      <c r="N677" t="s">
        <v>1743</v>
      </c>
      <c r="O677">
        <v>0</v>
      </c>
      <c r="P677" t="s">
        <v>2518</v>
      </c>
      <c r="Q677" t="s">
        <v>2518</v>
      </c>
      <c r="R677" t="s">
        <v>2518</v>
      </c>
      <c r="S677" t="s">
        <v>1745</v>
      </c>
      <c r="T677" t="s">
        <v>1745</v>
      </c>
      <c r="U677" t="s">
        <v>1746</v>
      </c>
      <c r="V677">
        <v>0</v>
      </c>
      <c r="W677" t="s">
        <v>2517</v>
      </c>
      <c r="X677" t="s">
        <v>1745</v>
      </c>
      <c r="Y677">
        <f>+VLOOKUP(Tabla24[[#This Row],[ItemCode]],'Hoja1 (2)'!$C$2:$H$732,6,FALSE)</f>
        <v>1100</v>
      </c>
      <c r="Z677">
        <f>+VLOOKUP(Tabla24[[#This Row],[ItemCode]],'Hoja1 (2)'!$C$2:$J$732,8,FALSE)</f>
        <v>1</v>
      </c>
      <c r="AA677">
        <f>+VLOOKUP(Tabla24[[#This Row],[ItemCode]],'Hoja1 (2)'!$C$2:$L$732,10,FALSE)</f>
        <v>42</v>
      </c>
      <c r="AB677" t="str">
        <f>+Tabla24[[#This Row],[ItemCode]]</f>
        <v>PHY4FJ-12-12</v>
      </c>
      <c r="AC677" s="69" t="s">
        <v>135</v>
      </c>
      <c r="AD677" t="s">
        <v>135</v>
      </c>
      <c r="AE677">
        <v>5.0599999999999996</v>
      </c>
      <c r="AF677">
        <v>5.0599999999999996</v>
      </c>
      <c r="AG677" t="s">
        <v>2637</v>
      </c>
    </row>
    <row r="678" spans="1:33" x14ac:dyDescent="0.35">
      <c r="A678" t="s">
        <v>2490</v>
      </c>
      <c r="B678" t="str">
        <f t="shared" si="10"/>
        <v>11001425761</v>
      </c>
      <c r="C678">
        <f>+VLOOKUP(E678,'Hoja1 (2)'!$C$2:$O$732,13,FALSE)</f>
        <v>1100142</v>
      </c>
      <c r="D678">
        <v>5761</v>
      </c>
      <c r="E678" t="s">
        <v>137</v>
      </c>
      <c r="F678">
        <f>+VLOOKUP(E678,'Hoja1 (2)'!$C$2:$O$732,13,FALSE)</f>
        <v>1100142</v>
      </c>
      <c r="G678" t="s">
        <v>138</v>
      </c>
      <c r="H678" t="s">
        <v>1743</v>
      </c>
      <c r="I678">
        <v>110</v>
      </c>
      <c r="J678" t="s">
        <v>2517</v>
      </c>
      <c r="K678" t="s">
        <v>2517</v>
      </c>
      <c r="L678" t="s">
        <v>2517</v>
      </c>
      <c r="M678" t="s">
        <v>2517</v>
      </c>
      <c r="N678" t="s">
        <v>1743</v>
      </c>
      <c r="O678">
        <v>0</v>
      </c>
      <c r="P678" t="s">
        <v>2518</v>
      </c>
      <c r="Q678" t="s">
        <v>2518</v>
      </c>
      <c r="R678" t="s">
        <v>2518</v>
      </c>
      <c r="S678" t="s">
        <v>1745</v>
      </c>
      <c r="T678" t="s">
        <v>1745</v>
      </c>
      <c r="U678" t="s">
        <v>1746</v>
      </c>
      <c r="V678">
        <v>0</v>
      </c>
      <c r="W678" t="s">
        <v>2517</v>
      </c>
      <c r="X678" t="s">
        <v>1745</v>
      </c>
      <c r="Y678">
        <f>+VLOOKUP(Tabla24[[#This Row],[ItemCode]],'Hoja1 (2)'!$C$2:$H$732,6,FALSE)</f>
        <v>1100</v>
      </c>
      <c r="Z678">
        <f>+VLOOKUP(Tabla24[[#This Row],[ItemCode]],'Hoja1 (2)'!$C$2:$J$732,8,FALSE)</f>
        <v>1</v>
      </c>
      <c r="AA678">
        <f>+VLOOKUP(Tabla24[[#This Row],[ItemCode]],'Hoja1 (2)'!$C$2:$L$732,10,FALSE)</f>
        <v>42</v>
      </c>
      <c r="AB678" t="str">
        <f>+Tabla24[[#This Row],[ItemCode]]</f>
        <v>PHY4SMP-08-08</v>
      </c>
      <c r="AC678" s="69" t="s">
        <v>137</v>
      </c>
      <c r="AD678" t="s">
        <v>137</v>
      </c>
      <c r="AE678">
        <v>2.65</v>
      </c>
      <c r="AF678">
        <v>2.65</v>
      </c>
      <c r="AG678" t="s">
        <v>2637</v>
      </c>
    </row>
    <row r="679" spans="1:33" x14ac:dyDescent="0.35">
      <c r="A679" t="s">
        <v>2491</v>
      </c>
      <c r="B679" t="str">
        <f t="shared" si="10"/>
        <v>11001425762</v>
      </c>
      <c r="C679">
        <f>+VLOOKUP(E679,'Hoja1 (2)'!$C$2:$O$732,13,FALSE)</f>
        <v>1100142</v>
      </c>
      <c r="D679">
        <v>5762</v>
      </c>
      <c r="E679" t="s">
        <v>297</v>
      </c>
      <c r="F679">
        <f>+VLOOKUP(E679,'Hoja1 (2)'!$C$2:$O$732,13,FALSE)</f>
        <v>1100142</v>
      </c>
      <c r="G679" t="s">
        <v>298</v>
      </c>
      <c r="H679" t="s">
        <v>1743</v>
      </c>
      <c r="I679">
        <v>110</v>
      </c>
      <c r="J679" t="s">
        <v>2517</v>
      </c>
      <c r="K679" t="s">
        <v>2517</v>
      </c>
      <c r="L679" t="s">
        <v>2517</v>
      </c>
      <c r="M679" t="s">
        <v>2517</v>
      </c>
      <c r="N679" t="s">
        <v>1743</v>
      </c>
      <c r="O679">
        <v>0</v>
      </c>
      <c r="P679" t="s">
        <v>2518</v>
      </c>
      <c r="Q679" t="s">
        <v>2518</v>
      </c>
      <c r="R679" t="s">
        <v>2518</v>
      </c>
      <c r="S679" t="s">
        <v>1745</v>
      </c>
      <c r="T679" t="s">
        <v>1745</v>
      </c>
      <c r="U679" t="s">
        <v>1746</v>
      </c>
      <c r="V679">
        <v>0</v>
      </c>
      <c r="W679" t="s">
        <v>2518</v>
      </c>
      <c r="X679" t="s">
        <v>1745</v>
      </c>
      <c r="Y679">
        <f>+VLOOKUP(Tabla24[[#This Row],[ItemCode]],'Hoja1 (2)'!$C$2:$H$732,6,FALSE)</f>
        <v>1100</v>
      </c>
      <c r="Z679">
        <f>+VLOOKUP(Tabla24[[#This Row],[ItemCode]],'Hoja1 (2)'!$C$2:$J$732,8,FALSE)</f>
        <v>1</v>
      </c>
      <c r="AA679">
        <f>+VLOOKUP(Tabla24[[#This Row],[ItemCode]],'Hoja1 (2)'!$C$2:$L$732,10,FALSE)</f>
        <v>42</v>
      </c>
      <c r="AB679" t="str">
        <f>+Tabla24[[#This Row],[ItemCode]]</f>
        <v>PHYFJ-20-20</v>
      </c>
      <c r="AC679" s="69" t="s">
        <v>297</v>
      </c>
      <c r="AD679" t="s">
        <v>297</v>
      </c>
      <c r="AE679">
        <v>13.94</v>
      </c>
      <c r="AF679">
        <v>13.94</v>
      </c>
      <c r="AG679" t="s">
        <v>2637</v>
      </c>
    </row>
    <row r="680" spans="1:33" x14ac:dyDescent="0.35">
      <c r="A680" t="s">
        <v>2846</v>
      </c>
      <c r="B680" t="str">
        <f t="shared" si="10"/>
        <v>100025325763</v>
      </c>
      <c r="C680">
        <f>+VLOOKUP(E680,'Hoja1 (2)'!$C$2:$O$732,13,FALSE)</f>
        <v>10002532</v>
      </c>
      <c r="D680">
        <v>5763</v>
      </c>
      <c r="E680" t="s">
        <v>1213</v>
      </c>
      <c r="F680">
        <f>+VLOOKUP(E680,'Hoja1 (2)'!$C$2:$O$732,13,FALSE)</f>
        <v>10002532</v>
      </c>
      <c r="G680" t="s">
        <v>1212</v>
      </c>
      <c r="H680" t="s">
        <v>1743</v>
      </c>
      <c r="I680">
        <v>108</v>
      </c>
      <c r="J680" t="s">
        <v>2517</v>
      </c>
      <c r="K680" t="s">
        <v>2517</v>
      </c>
      <c r="L680" t="s">
        <v>2517</v>
      </c>
      <c r="M680" t="s">
        <v>2517</v>
      </c>
      <c r="N680" t="s">
        <v>1743</v>
      </c>
      <c r="O680">
        <v>0</v>
      </c>
      <c r="P680" t="s">
        <v>2518</v>
      </c>
      <c r="Q680" t="s">
        <v>2518</v>
      </c>
      <c r="R680" t="s">
        <v>2518</v>
      </c>
      <c r="S680" t="s">
        <v>1745</v>
      </c>
      <c r="T680" t="s">
        <v>1745</v>
      </c>
      <c r="U680" t="s">
        <v>1746</v>
      </c>
      <c r="V680">
        <v>0</v>
      </c>
      <c r="W680" t="s">
        <v>2518</v>
      </c>
      <c r="X680" t="s">
        <v>1745</v>
      </c>
      <c r="Y680">
        <f>+VLOOKUP(Tabla24[[#This Row],[ItemCode]],'Hoja1 (2)'!$C$2:$H$732,6,FALSE)</f>
        <v>1000</v>
      </c>
      <c r="Z680">
        <f>+VLOOKUP(Tabla24[[#This Row],[ItemCode]],'Hoja1 (2)'!$C$2:$J$732,8,FALSE)</f>
        <v>25</v>
      </c>
      <c r="AA680">
        <f>+VLOOKUP(Tabla24[[#This Row],[ItemCode]],'Hoja1 (2)'!$C$2:$L$732,10,FALSE)</f>
        <v>32</v>
      </c>
      <c r="AB680" t="str">
        <f>+Tabla24[[#This Row],[ItemCode]]</f>
        <v>PL301</v>
      </c>
      <c r="AC680" s="69" t="s">
        <v>1213</v>
      </c>
      <c r="AD680" t="s">
        <v>1213</v>
      </c>
      <c r="AE680">
        <v>39.619999999999997</v>
      </c>
      <c r="AF680">
        <v>39.619999999999997</v>
      </c>
      <c r="AG680" t="s">
        <v>2637</v>
      </c>
    </row>
    <row r="681" spans="1:33" x14ac:dyDescent="0.35">
      <c r="A681" t="s">
        <v>2847</v>
      </c>
      <c r="B681" t="str">
        <f t="shared" si="10"/>
        <v>1000255764</v>
      </c>
      <c r="C681">
        <f>+VLOOKUP(E681,'Hoja1 (2)'!$C$2:$O$732,13,FALSE)</f>
        <v>100025</v>
      </c>
      <c r="D681">
        <v>5764</v>
      </c>
      <c r="E681" t="s">
        <v>1211</v>
      </c>
      <c r="F681">
        <f>+VLOOKUP(E681,'Hoja1 (2)'!$C$2:$O$732,13,FALSE)</f>
        <v>100025</v>
      </c>
      <c r="G681" t="s">
        <v>1212</v>
      </c>
      <c r="H681" t="s">
        <v>1743</v>
      </c>
      <c r="I681">
        <v>108</v>
      </c>
      <c r="J681" t="s">
        <v>2517</v>
      </c>
      <c r="K681" t="s">
        <v>2517</v>
      </c>
      <c r="L681" t="s">
        <v>2517</v>
      </c>
      <c r="M681" t="s">
        <v>2517</v>
      </c>
      <c r="N681" t="s">
        <v>1743</v>
      </c>
      <c r="O681">
        <v>0</v>
      </c>
      <c r="P681" t="s">
        <v>2518</v>
      </c>
      <c r="Q681" t="s">
        <v>2518</v>
      </c>
      <c r="R681" t="s">
        <v>2518</v>
      </c>
      <c r="S681" t="s">
        <v>1745</v>
      </c>
      <c r="T681" t="s">
        <v>1745</v>
      </c>
      <c r="U681" t="s">
        <v>1746</v>
      </c>
      <c r="V681">
        <v>0</v>
      </c>
      <c r="W681" t="s">
        <v>2518</v>
      </c>
      <c r="X681" t="s">
        <v>1745</v>
      </c>
      <c r="Y681">
        <f>+VLOOKUP(Tabla24[[#This Row],[ItemCode]],'Hoja1 (2)'!$C$2:$H$732,6,FALSE)</f>
        <v>1000</v>
      </c>
      <c r="Z681">
        <f>+VLOOKUP(Tabla24[[#This Row],[ItemCode]],'Hoja1 (2)'!$C$2:$J$732,8,FALSE)</f>
        <v>25</v>
      </c>
      <c r="AA681">
        <f>+VLOOKUP(Tabla24[[#This Row],[ItemCode]],'Hoja1 (2)'!$C$2:$L$732,10,FALSE)</f>
        <v>0</v>
      </c>
      <c r="AB681" t="str">
        <f>+Tabla24[[#This Row],[ItemCode]]</f>
        <v>PLP301</v>
      </c>
      <c r="AC681" s="69" t="s">
        <v>1211</v>
      </c>
      <c r="AD681" t="s">
        <v>1211</v>
      </c>
      <c r="AE681">
        <v>35</v>
      </c>
      <c r="AF681">
        <v>35</v>
      </c>
      <c r="AG681" t="s">
        <v>2637</v>
      </c>
    </row>
    <row r="682" spans="1:33" x14ac:dyDescent="0.35">
      <c r="A682" t="s">
        <v>2848</v>
      </c>
      <c r="B682" t="str">
        <f t="shared" si="10"/>
        <v>100026325765</v>
      </c>
      <c r="C682">
        <f>+VLOOKUP(E682,'Hoja1 (2)'!$C$2:$O$732,13,FALSE)</f>
        <v>10002632</v>
      </c>
      <c r="D682">
        <v>5765</v>
      </c>
      <c r="E682" t="s">
        <v>1337</v>
      </c>
      <c r="F682">
        <f>+VLOOKUP(E682,'Hoja1 (2)'!$C$2:$O$732,13,FALSE)</f>
        <v>10002632</v>
      </c>
      <c r="G682" t="s">
        <v>1338</v>
      </c>
      <c r="H682" t="s">
        <v>1743</v>
      </c>
      <c r="I682">
        <v>108</v>
      </c>
      <c r="J682" t="s">
        <v>2517</v>
      </c>
      <c r="K682" t="s">
        <v>2517</v>
      </c>
      <c r="L682" t="s">
        <v>2517</v>
      </c>
      <c r="M682" t="s">
        <v>2517</v>
      </c>
      <c r="N682" t="s">
        <v>1743</v>
      </c>
      <c r="O682">
        <v>0</v>
      </c>
      <c r="P682" t="s">
        <v>2518</v>
      </c>
      <c r="Q682" t="s">
        <v>2518</v>
      </c>
      <c r="R682" t="s">
        <v>2518</v>
      </c>
      <c r="S682" t="s">
        <v>1745</v>
      </c>
      <c r="T682" t="s">
        <v>1745</v>
      </c>
      <c r="U682" t="s">
        <v>1746</v>
      </c>
      <c r="V682">
        <v>0</v>
      </c>
      <c r="W682" t="s">
        <v>2517</v>
      </c>
      <c r="X682" t="s">
        <v>1745</v>
      </c>
      <c r="Y682">
        <f>+VLOOKUP(Tabla24[[#This Row],[ItemCode]],'Hoja1 (2)'!$C$2:$H$732,6,FALSE)</f>
        <v>1000</v>
      </c>
      <c r="Z682">
        <f>+VLOOKUP(Tabla24[[#This Row],[ItemCode]],'Hoja1 (2)'!$C$2:$J$732,8,FALSE)</f>
        <v>26</v>
      </c>
      <c r="AA682">
        <f>+VLOOKUP(Tabla24[[#This Row],[ItemCode]],'Hoja1 (2)'!$C$2:$L$732,10,FALSE)</f>
        <v>32</v>
      </c>
      <c r="AB682" t="str">
        <f>+Tabla24[[#This Row],[ItemCode]]</f>
        <v>PLP305</v>
      </c>
      <c r="AC682" s="69" t="s">
        <v>1337</v>
      </c>
      <c r="AD682" t="s">
        <v>1337</v>
      </c>
      <c r="AE682">
        <v>50</v>
      </c>
      <c r="AF682">
        <v>50</v>
      </c>
      <c r="AG682" t="s">
        <v>2637</v>
      </c>
    </row>
    <row r="683" spans="1:33" x14ac:dyDescent="0.35">
      <c r="A683" t="s">
        <v>2849</v>
      </c>
      <c r="B683" t="str">
        <f t="shared" si="10"/>
        <v>100025745766</v>
      </c>
      <c r="C683">
        <f>+VLOOKUP(E683,'Hoja1 (2)'!$C$2:$O$732,13,FALSE)</f>
        <v>10002574</v>
      </c>
      <c r="D683">
        <v>5766</v>
      </c>
      <c r="E683" t="s">
        <v>1285</v>
      </c>
      <c r="F683">
        <f>+VLOOKUP(E683,'Hoja1 (2)'!$C$2:$O$732,13,FALSE)</f>
        <v>10002574</v>
      </c>
      <c r="G683" t="s">
        <v>1286</v>
      </c>
      <c r="H683" t="s">
        <v>1743</v>
      </c>
      <c r="I683">
        <v>108</v>
      </c>
      <c r="J683" t="s">
        <v>2517</v>
      </c>
      <c r="K683" t="s">
        <v>2517</v>
      </c>
      <c r="L683" t="s">
        <v>2517</v>
      </c>
      <c r="M683" t="s">
        <v>2517</v>
      </c>
      <c r="N683" t="s">
        <v>1743</v>
      </c>
      <c r="O683">
        <v>0</v>
      </c>
      <c r="P683" t="s">
        <v>2518</v>
      </c>
      <c r="Q683" t="s">
        <v>2518</v>
      </c>
      <c r="R683" t="s">
        <v>2518</v>
      </c>
      <c r="S683" t="s">
        <v>1745</v>
      </c>
      <c r="T683" t="s">
        <v>1745</v>
      </c>
      <c r="U683" t="s">
        <v>1746</v>
      </c>
      <c r="V683">
        <v>0</v>
      </c>
      <c r="W683" t="s">
        <v>2517</v>
      </c>
      <c r="X683" t="s">
        <v>1745</v>
      </c>
      <c r="Y683">
        <f>+VLOOKUP(Tabla24[[#This Row],[ItemCode]],'Hoja1 (2)'!$C$2:$H$732,6,FALSE)</f>
        <v>1000</v>
      </c>
      <c r="Z683">
        <f>+VLOOKUP(Tabla24[[#This Row],[ItemCode]],'Hoja1 (2)'!$C$2:$J$732,8,FALSE)</f>
        <v>25</v>
      </c>
      <c r="AA683">
        <f>+VLOOKUP(Tabla24[[#This Row],[ItemCode]],'Hoja1 (2)'!$C$2:$L$732,10,FALSE)</f>
        <v>74</v>
      </c>
      <c r="AB683" t="str">
        <f>+Tabla24[[#This Row],[ItemCode]]</f>
        <v>PPC5042</v>
      </c>
      <c r="AC683" s="69" t="s">
        <v>1285</v>
      </c>
      <c r="AD683" t="s">
        <v>1285</v>
      </c>
      <c r="AE683">
        <v>36.479999999999997</v>
      </c>
      <c r="AF683">
        <v>36.479999999999997</v>
      </c>
      <c r="AG683" t="s">
        <v>2637</v>
      </c>
    </row>
    <row r="684" spans="1:33" x14ac:dyDescent="0.35">
      <c r="A684" t="s">
        <v>2850</v>
      </c>
      <c r="B684" t="str">
        <f t="shared" si="10"/>
        <v>100025745767</v>
      </c>
      <c r="C684">
        <f>+VLOOKUP(E684,'Hoja1 (2)'!$C$2:$O$732,13,FALSE)</f>
        <v>10002574</v>
      </c>
      <c r="D684">
        <v>5767</v>
      </c>
      <c r="E684" t="s">
        <v>1371</v>
      </c>
      <c r="F684">
        <f>+VLOOKUP(E684,'Hoja1 (2)'!$C$2:$O$732,13,FALSE)</f>
        <v>10002574</v>
      </c>
      <c r="G684" t="s">
        <v>1372</v>
      </c>
      <c r="H684" t="s">
        <v>1743</v>
      </c>
      <c r="I684">
        <v>108</v>
      </c>
      <c r="J684" t="s">
        <v>2517</v>
      </c>
      <c r="K684" t="s">
        <v>2517</v>
      </c>
      <c r="L684" t="s">
        <v>2517</v>
      </c>
      <c r="M684" t="s">
        <v>2517</v>
      </c>
      <c r="N684" t="s">
        <v>1743</v>
      </c>
      <c r="O684">
        <v>0</v>
      </c>
      <c r="P684" t="s">
        <v>2518</v>
      </c>
      <c r="Q684" t="s">
        <v>2518</v>
      </c>
      <c r="R684" t="s">
        <v>2518</v>
      </c>
      <c r="S684" t="s">
        <v>1743</v>
      </c>
      <c r="T684" t="s">
        <v>1743</v>
      </c>
      <c r="U684" t="s">
        <v>1746</v>
      </c>
      <c r="V684">
        <v>0</v>
      </c>
      <c r="W684" t="s">
        <v>2517</v>
      </c>
      <c r="X684" t="s">
        <v>1743</v>
      </c>
      <c r="Y684">
        <f>+VLOOKUP(Tabla24[[#This Row],[ItemCode]],'Hoja1 (2)'!$C$2:$H$732,6,FALSE)</f>
        <v>1000</v>
      </c>
      <c r="Z684">
        <f>+VLOOKUP(Tabla24[[#This Row],[ItemCode]],'Hoja1 (2)'!$C$2:$J$732,8,FALSE)</f>
        <v>25</v>
      </c>
      <c r="AA684">
        <f>+VLOOKUP(Tabla24[[#This Row],[ItemCode]],'Hoja1 (2)'!$C$2:$L$732,10,FALSE)</f>
        <v>74</v>
      </c>
      <c r="AB684" t="str">
        <f>+Tabla24[[#This Row],[ItemCode]]</f>
        <v>PPC5043</v>
      </c>
      <c r="AC684" s="69" t="s">
        <v>1371</v>
      </c>
      <c r="AD684" t="s">
        <v>1371</v>
      </c>
      <c r="AE684">
        <v>36.479999999999997</v>
      </c>
      <c r="AF684">
        <v>36.479999999999997</v>
      </c>
      <c r="AG684" t="s">
        <v>2637</v>
      </c>
    </row>
    <row r="685" spans="1:33" x14ac:dyDescent="0.35">
      <c r="A685" t="s">
        <v>2851</v>
      </c>
      <c r="B685" t="str">
        <f t="shared" si="10"/>
        <v>100025745768</v>
      </c>
      <c r="C685">
        <f>+VLOOKUP(E685,'Hoja1 (2)'!$C$2:$O$732,13,FALSE)</f>
        <v>10002574</v>
      </c>
      <c r="D685">
        <v>5768</v>
      </c>
      <c r="E685" t="s">
        <v>1377</v>
      </c>
      <c r="F685">
        <f>+VLOOKUP(E685,'Hoja1 (2)'!$C$2:$O$732,13,FALSE)</f>
        <v>10002574</v>
      </c>
      <c r="G685" t="s">
        <v>1378</v>
      </c>
      <c r="H685" t="s">
        <v>1743</v>
      </c>
      <c r="I685">
        <v>108</v>
      </c>
      <c r="J685" t="s">
        <v>2517</v>
      </c>
      <c r="K685" t="s">
        <v>2517</v>
      </c>
      <c r="L685" t="s">
        <v>2517</v>
      </c>
      <c r="M685" t="s">
        <v>2517</v>
      </c>
      <c r="N685" t="s">
        <v>1743</v>
      </c>
      <c r="O685">
        <v>0</v>
      </c>
      <c r="P685" t="s">
        <v>2518</v>
      </c>
      <c r="Q685" t="s">
        <v>2518</v>
      </c>
      <c r="R685" t="s">
        <v>2518</v>
      </c>
      <c r="S685" t="s">
        <v>1743</v>
      </c>
      <c r="T685" t="s">
        <v>1743</v>
      </c>
      <c r="U685" t="s">
        <v>1746</v>
      </c>
      <c r="V685">
        <v>0</v>
      </c>
      <c r="W685" t="s">
        <v>2517</v>
      </c>
      <c r="X685" t="s">
        <v>1743</v>
      </c>
      <c r="Y685">
        <f>+VLOOKUP(Tabla24[[#This Row],[ItemCode]],'Hoja1 (2)'!$C$2:$H$732,6,FALSE)</f>
        <v>1000</v>
      </c>
      <c r="Z685">
        <f>+VLOOKUP(Tabla24[[#This Row],[ItemCode]],'Hoja1 (2)'!$C$2:$J$732,8,FALSE)</f>
        <v>25</v>
      </c>
      <c r="AA685">
        <f>+VLOOKUP(Tabla24[[#This Row],[ItemCode]],'Hoja1 (2)'!$C$2:$L$732,10,FALSE)</f>
        <v>74</v>
      </c>
      <c r="AB685" t="str">
        <f>+Tabla24[[#This Row],[ItemCode]]</f>
        <v>PPC5044</v>
      </c>
      <c r="AC685" s="69" t="s">
        <v>1377</v>
      </c>
      <c r="AD685" t="s">
        <v>1377</v>
      </c>
      <c r="AE685">
        <v>36.479999999999997</v>
      </c>
      <c r="AF685">
        <v>36.479999999999997</v>
      </c>
      <c r="AG685" t="s">
        <v>2637</v>
      </c>
    </row>
    <row r="686" spans="1:33" x14ac:dyDescent="0.35">
      <c r="A686" t="s">
        <v>2852</v>
      </c>
      <c r="B686" t="str">
        <f t="shared" si="10"/>
        <v>100025745769</v>
      </c>
      <c r="C686">
        <f>+VLOOKUP(E686,'Hoja1 (2)'!$C$2:$O$732,13,FALSE)</f>
        <v>10002574</v>
      </c>
      <c r="D686">
        <v>5769</v>
      </c>
      <c r="E686" t="s">
        <v>1222</v>
      </c>
      <c r="F686">
        <f>+VLOOKUP(E686,'Hoja1 (2)'!$C$2:$O$732,13,FALSE)</f>
        <v>10002574</v>
      </c>
      <c r="G686" t="s">
        <v>1223</v>
      </c>
      <c r="H686" t="s">
        <v>1743</v>
      </c>
      <c r="I686">
        <v>108</v>
      </c>
      <c r="J686" t="s">
        <v>2517</v>
      </c>
      <c r="K686" t="s">
        <v>2517</v>
      </c>
      <c r="L686" t="s">
        <v>2517</v>
      </c>
      <c r="M686" t="s">
        <v>2517</v>
      </c>
      <c r="N686" t="s">
        <v>1743</v>
      </c>
      <c r="O686">
        <v>0</v>
      </c>
      <c r="P686" t="s">
        <v>2518</v>
      </c>
      <c r="Q686" t="s">
        <v>2518</v>
      </c>
      <c r="R686" t="s">
        <v>2518</v>
      </c>
      <c r="S686" t="s">
        <v>1743</v>
      </c>
      <c r="T686" t="s">
        <v>1743</v>
      </c>
      <c r="U686" t="s">
        <v>1746</v>
      </c>
      <c r="V686">
        <v>0</v>
      </c>
      <c r="W686" t="s">
        <v>2517</v>
      </c>
      <c r="X686" t="s">
        <v>1743</v>
      </c>
      <c r="Y686">
        <f>+VLOOKUP(Tabla24[[#This Row],[ItemCode]],'Hoja1 (2)'!$C$2:$H$732,6,FALSE)</f>
        <v>1000</v>
      </c>
      <c r="Z686">
        <f>+VLOOKUP(Tabla24[[#This Row],[ItemCode]],'Hoja1 (2)'!$C$2:$J$732,8,FALSE)</f>
        <v>25</v>
      </c>
      <c r="AA686">
        <f>+VLOOKUP(Tabla24[[#This Row],[ItemCode]],'Hoja1 (2)'!$C$2:$L$732,10,FALSE)</f>
        <v>74</v>
      </c>
      <c r="AB686" t="str">
        <f>+Tabla24[[#This Row],[ItemCode]]</f>
        <v>PPC5047</v>
      </c>
      <c r="AC686" s="69" t="s">
        <v>1222</v>
      </c>
      <c r="AD686" t="s">
        <v>1222</v>
      </c>
      <c r="AE686">
        <v>36.479999999999997</v>
      </c>
      <c r="AF686">
        <v>36.479999999999997</v>
      </c>
      <c r="AG686" t="s">
        <v>2637</v>
      </c>
    </row>
    <row r="687" spans="1:33" x14ac:dyDescent="0.35">
      <c r="A687" t="s">
        <v>2853</v>
      </c>
      <c r="B687" t="str">
        <f t="shared" si="10"/>
        <v>100025745770</v>
      </c>
      <c r="C687">
        <f>+VLOOKUP(E687,'Hoja1 (2)'!$C$2:$O$732,13,FALSE)</f>
        <v>10002574</v>
      </c>
      <c r="D687">
        <v>5770</v>
      </c>
      <c r="E687" t="s">
        <v>1369</v>
      </c>
      <c r="F687">
        <f>+VLOOKUP(E687,'Hoja1 (2)'!$C$2:$O$732,13,FALSE)</f>
        <v>10002574</v>
      </c>
      <c r="G687" t="s">
        <v>1370</v>
      </c>
      <c r="H687" t="s">
        <v>1743</v>
      </c>
      <c r="I687">
        <v>108</v>
      </c>
      <c r="J687" t="s">
        <v>2517</v>
      </c>
      <c r="K687" t="s">
        <v>2517</v>
      </c>
      <c r="L687" t="s">
        <v>2517</v>
      </c>
      <c r="M687" t="s">
        <v>2517</v>
      </c>
      <c r="N687" t="s">
        <v>1743</v>
      </c>
      <c r="O687">
        <v>0</v>
      </c>
      <c r="P687" t="s">
        <v>2518</v>
      </c>
      <c r="Q687" t="s">
        <v>2518</v>
      </c>
      <c r="R687" t="s">
        <v>2518</v>
      </c>
      <c r="S687" t="s">
        <v>1743</v>
      </c>
      <c r="T687" t="s">
        <v>1743</v>
      </c>
      <c r="U687" t="s">
        <v>1746</v>
      </c>
      <c r="V687">
        <v>0</v>
      </c>
      <c r="W687" t="s">
        <v>2517</v>
      </c>
      <c r="X687" t="s">
        <v>1743</v>
      </c>
      <c r="Y687">
        <f>+VLOOKUP(Tabla24[[#This Row],[ItemCode]],'Hoja1 (2)'!$C$2:$H$732,6,FALSE)</f>
        <v>1000</v>
      </c>
      <c r="Z687">
        <f>+VLOOKUP(Tabla24[[#This Row],[ItemCode]],'Hoja1 (2)'!$C$2:$J$732,8,FALSE)</f>
        <v>25</v>
      </c>
      <c r="AA687">
        <f>+VLOOKUP(Tabla24[[#This Row],[ItemCode]],'Hoja1 (2)'!$C$2:$L$732,10,FALSE)</f>
        <v>74</v>
      </c>
      <c r="AB687" t="str">
        <f>+Tabla24[[#This Row],[ItemCode]]</f>
        <v>PPC5049</v>
      </c>
      <c r="AC687" s="69" t="s">
        <v>1369</v>
      </c>
      <c r="AD687" t="s">
        <v>1369</v>
      </c>
      <c r="AE687">
        <v>36.479999999999997</v>
      </c>
      <c r="AF687">
        <v>36.479999999999997</v>
      </c>
      <c r="AG687" t="s">
        <v>2637</v>
      </c>
    </row>
    <row r="688" spans="1:33" x14ac:dyDescent="0.35">
      <c r="A688" t="s">
        <v>2854</v>
      </c>
      <c r="B688" t="str">
        <f t="shared" si="10"/>
        <v>100025745771</v>
      </c>
      <c r="C688">
        <f>+VLOOKUP(E688,'Hoja1 (2)'!$C$2:$O$732,13,FALSE)</f>
        <v>10002574</v>
      </c>
      <c r="D688">
        <v>5771</v>
      </c>
      <c r="E688" t="s">
        <v>1375</v>
      </c>
      <c r="F688">
        <f>+VLOOKUP(E688,'Hoja1 (2)'!$C$2:$O$732,13,FALSE)</f>
        <v>10002574</v>
      </c>
      <c r="G688" t="s">
        <v>1376</v>
      </c>
      <c r="H688" t="s">
        <v>1743</v>
      </c>
      <c r="I688">
        <v>108</v>
      </c>
      <c r="J688" t="s">
        <v>2517</v>
      </c>
      <c r="K688" t="s">
        <v>2517</v>
      </c>
      <c r="L688" t="s">
        <v>2517</v>
      </c>
      <c r="M688" t="s">
        <v>2517</v>
      </c>
      <c r="N688" t="s">
        <v>1743</v>
      </c>
      <c r="O688">
        <v>0</v>
      </c>
      <c r="P688" t="s">
        <v>2518</v>
      </c>
      <c r="Q688" t="s">
        <v>2518</v>
      </c>
      <c r="R688" t="s">
        <v>2518</v>
      </c>
      <c r="S688" t="s">
        <v>1743</v>
      </c>
      <c r="T688" t="s">
        <v>1743</v>
      </c>
      <c r="U688" t="s">
        <v>1746</v>
      </c>
      <c r="V688">
        <v>0</v>
      </c>
      <c r="W688" t="s">
        <v>2517</v>
      </c>
      <c r="X688" t="s">
        <v>1743</v>
      </c>
      <c r="Y688">
        <f>+VLOOKUP(Tabla24[[#This Row],[ItemCode]],'Hoja1 (2)'!$C$2:$H$732,6,FALSE)</f>
        <v>1000</v>
      </c>
      <c r="Z688">
        <f>+VLOOKUP(Tabla24[[#This Row],[ItemCode]],'Hoja1 (2)'!$C$2:$J$732,8,FALSE)</f>
        <v>25</v>
      </c>
      <c r="AA688">
        <f>+VLOOKUP(Tabla24[[#This Row],[ItemCode]],'Hoja1 (2)'!$C$2:$L$732,10,FALSE)</f>
        <v>74</v>
      </c>
      <c r="AB688" t="str">
        <f>+Tabla24[[#This Row],[ItemCode]]</f>
        <v>PPC5051</v>
      </c>
      <c r="AC688" s="69" t="s">
        <v>1375</v>
      </c>
      <c r="AD688" t="s">
        <v>1375</v>
      </c>
      <c r="AE688">
        <v>38.31</v>
      </c>
      <c r="AF688">
        <v>38.31</v>
      </c>
      <c r="AG688" t="s">
        <v>2637</v>
      </c>
    </row>
    <row r="689" spans="1:33" x14ac:dyDescent="0.35">
      <c r="A689" t="s">
        <v>2855</v>
      </c>
      <c r="B689" t="str">
        <f t="shared" si="10"/>
        <v>100025745772</v>
      </c>
      <c r="C689">
        <f>+VLOOKUP(E689,'Hoja1 (2)'!$C$2:$O$732,13,FALSE)</f>
        <v>10002574</v>
      </c>
      <c r="D689">
        <v>5772</v>
      </c>
      <c r="E689" t="s">
        <v>1373</v>
      </c>
      <c r="F689">
        <f>+VLOOKUP(E689,'Hoja1 (2)'!$C$2:$O$732,13,FALSE)</f>
        <v>10002574</v>
      </c>
      <c r="G689" t="s">
        <v>1374</v>
      </c>
      <c r="H689" t="s">
        <v>1743</v>
      </c>
      <c r="I689">
        <v>100</v>
      </c>
      <c r="J689" t="s">
        <v>2517</v>
      </c>
      <c r="K689" t="s">
        <v>2517</v>
      </c>
      <c r="L689" t="s">
        <v>2517</v>
      </c>
      <c r="M689" t="s">
        <v>2517</v>
      </c>
      <c r="N689" t="s">
        <v>1743</v>
      </c>
      <c r="O689">
        <v>0</v>
      </c>
      <c r="P689" t="s">
        <v>2518</v>
      </c>
      <c r="Q689" t="s">
        <v>2518</v>
      </c>
      <c r="R689" t="s">
        <v>2518</v>
      </c>
      <c r="S689" t="s">
        <v>1743</v>
      </c>
      <c r="T689" t="s">
        <v>1743</v>
      </c>
      <c r="U689" t="s">
        <v>1746</v>
      </c>
      <c r="V689">
        <v>0</v>
      </c>
      <c r="W689" t="s">
        <v>2517</v>
      </c>
      <c r="X689" t="s">
        <v>1743</v>
      </c>
      <c r="Y689">
        <f>+VLOOKUP(Tabla24[[#This Row],[ItemCode]],'Hoja1 (2)'!$C$2:$H$732,6,FALSE)</f>
        <v>1000</v>
      </c>
      <c r="Z689">
        <f>+VLOOKUP(Tabla24[[#This Row],[ItemCode]],'Hoja1 (2)'!$C$2:$J$732,8,FALSE)</f>
        <v>25</v>
      </c>
      <c r="AA689">
        <f>+VLOOKUP(Tabla24[[#This Row],[ItemCode]],'Hoja1 (2)'!$C$2:$L$732,10,FALSE)</f>
        <v>74</v>
      </c>
      <c r="AB689" t="str">
        <f>+Tabla24[[#This Row],[ItemCode]]</f>
        <v>PPC5054</v>
      </c>
      <c r="AC689" s="69" t="s">
        <v>1373</v>
      </c>
      <c r="AD689" t="s">
        <v>1373</v>
      </c>
      <c r="AE689">
        <v>38.31</v>
      </c>
      <c r="AF689">
        <v>38.31</v>
      </c>
      <c r="AG689" t="s">
        <v>2637</v>
      </c>
    </row>
    <row r="690" spans="1:33" x14ac:dyDescent="0.35">
      <c r="A690" t="s">
        <v>2856</v>
      </c>
      <c r="B690" t="str">
        <f t="shared" si="10"/>
        <v>100025745773</v>
      </c>
      <c r="C690">
        <f>+VLOOKUP(E690,'Hoja1 (2)'!$C$2:$O$732,13,FALSE)</f>
        <v>10002574</v>
      </c>
      <c r="D690">
        <v>5773</v>
      </c>
      <c r="E690" t="s">
        <v>1505</v>
      </c>
      <c r="F690">
        <f>+VLOOKUP(E690,'Hoja1 (2)'!$C$2:$O$732,13,FALSE)</f>
        <v>10002574</v>
      </c>
      <c r="G690" t="s">
        <v>1506</v>
      </c>
      <c r="H690" t="s">
        <v>1743</v>
      </c>
      <c r="I690">
        <v>108</v>
      </c>
      <c r="J690" t="s">
        <v>2517</v>
      </c>
      <c r="K690" t="s">
        <v>2517</v>
      </c>
      <c r="L690" t="s">
        <v>2517</v>
      </c>
      <c r="M690" t="s">
        <v>2517</v>
      </c>
      <c r="N690" t="s">
        <v>1743</v>
      </c>
      <c r="O690">
        <v>0</v>
      </c>
      <c r="P690" t="s">
        <v>2518</v>
      </c>
      <c r="Q690" t="s">
        <v>2518</v>
      </c>
      <c r="R690" t="s">
        <v>2518</v>
      </c>
      <c r="S690" t="s">
        <v>1745</v>
      </c>
      <c r="T690" t="s">
        <v>1745</v>
      </c>
      <c r="U690" t="s">
        <v>1746</v>
      </c>
      <c r="V690">
        <v>0</v>
      </c>
      <c r="W690" t="s">
        <v>2518</v>
      </c>
      <c r="X690" t="s">
        <v>1745</v>
      </c>
      <c r="Y690">
        <f>+VLOOKUP(Tabla24[[#This Row],[ItemCode]],'Hoja1 (2)'!$C$2:$H$732,6,FALSE)</f>
        <v>1000</v>
      </c>
      <c r="Z690">
        <f>+VLOOKUP(Tabla24[[#This Row],[ItemCode]],'Hoja1 (2)'!$C$2:$J$732,8,FALSE)</f>
        <v>25</v>
      </c>
      <c r="AA690">
        <f>+VLOOKUP(Tabla24[[#This Row],[ItemCode]],'Hoja1 (2)'!$C$2:$L$732,10,FALSE)</f>
        <v>74</v>
      </c>
      <c r="AB690" t="str">
        <f>+Tabla24[[#This Row],[ItemCode]]</f>
        <v>PWL2820R1R11</v>
      </c>
      <c r="AC690" s="69" t="s">
        <v>1505</v>
      </c>
      <c r="AD690" t="s">
        <v>1505</v>
      </c>
      <c r="AE690">
        <v>4.5</v>
      </c>
      <c r="AF690">
        <v>4.5</v>
      </c>
      <c r="AG690" t="s">
        <v>2637</v>
      </c>
    </row>
    <row r="691" spans="1:33" x14ac:dyDescent="0.35">
      <c r="A691" t="s">
        <v>2857</v>
      </c>
      <c r="B691" t="str">
        <f t="shared" si="10"/>
        <v>100025745774</v>
      </c>
      <c r="C691">
        <f>+VLOOKUP(E691,'Hoja1 (2)'!$C$2:$O$732,13,FALSE)</f>
        <v>10002574</v>
      </c>
      <c r="D691">
        <v>5774</v>
      </c>
      <c r="E691" t="s">
        <v>1501</v>
      </c>
      <c r="F691">
        <f>+VLOOKUP(E691,'Hoja1 (2)'!$C$2:$O$732,13,FALSE)</f>
        <v>10002574</v>
      </c>
      <c r="G691" t="s">
        <v>1502</v>
      </c>
      <c r="H691" t="s">
        <v>1743</v>
      </c>
      <c r="I691">
        <v>108</v>
      </c>
      <c r="J691" t="s">
        <v>2517</v>
      </c>
      <c r="K691" t="s">
        <v>2517</v>
      </c>
      <c r="L691" t="s">
        <v>2517</v>
      </c>
      <c r="M691" t="s">
        <v>2517</v>
      </c>
      <c r="N691" t="s">
        <v>1743</v>
      </c>
      <c r="O691">
        <v>0</v>
      </c>
      <c r="P691" t="s">
        <v>2518</v>
      </c>
      <c r="Q691" t="s">
        <v>2518</v>
      </c>
      <c r="R691" t="s">
        <v>2518</v>
      </c>
      <c r="S691" t="s">
        <v>1745</v>
      </c>
      <c r="T691" t="s">
        <v>1745</v>
      </c>
      <c r="U691" t="s">
        <v>1746</v>
      </c>
      <c r="V691">
        <v>0</v>
      </c>
      <c r="W691" t="s">
        <v>2518</v>
      </c>
      <c r="X691" t="s">
        <v>1745</v>
      </c>
      <c r="Y691">
        <f>+VLOOKUP(Tabla24[[#This Row],[ItemCode]],'Hoja1 (2)'!$C$2:$H$732,6,FALSE)</f>
        <v>1000</v>
      </c>
      <c r="Z691">
        <f>+VLOOKUP(Tabla24[[#This Row],[ItemCode]],'Hoja1 (2)'!$C$2:$J$732,8,FALSE)</f>
        <v>25</v>
      </c>
      <c r="AA691">
        <f>+VLOOKUP(Tabla24[[#This Row],[ItemCode]],'Hoja1 (2)'!$C$2:$L$732,10,FALSE)</f>
        <v>74</v>
      </c>
      <c r="AB691" t="str">
        <f>+Tabla24[[#This Row],[ItemCode]]</f>
        <v>PWL2821R1R11</v>
      </c>
      <c r="AC691" s="69" t="s">
        <v>1501</v>
      </c>
      <c r="AD691" t="s">
        <v>1501</v>
      </c>
      <c r="AE691">
        <v>4.5</v>
      </c>
      <c r="AF691">
        <v>4.5</v>
      </c>
      <c r="AG691" t="s">
        <v>2637</v>
      </c>
    </row>
    <row r="692" spans="1:33" x14ac:dyDescent="0.35">
      <c r="A692" t="s">
        <v>2858</v>
      </c>
      <c r="B692" t="str">
        <f t="shared" si="10"/>
        <v>100025745775</v>
      </c>
      <c r="C692">
        <f>+VLOOKUP(E692,'Hoja1 (2)'!$C$2:$O$732,13,FALSE)</f>
        <v>10002574</v>
      </c>
      <c r="D692">
        <v>5775</v>
      </c>
      <c r="E692" t="s">
        <v>1509</v>
      </c>
      <c r="F692">
        <f>+VLOOKUP(E692,'Hoja1 (2)'!$C$2:$O$732,13,FALSE)</f>
        <v>10002574</v>
      </c>
      <c r="G692" t="s">
        <v>1510</v>
      </c>
      <c r="H692" t="s">
        <v>1743</v>
      </c>
      <c r="I692">
        <v>108</v>
      </c>
      <c r="J692" t="s">
        <v>2517</v>
      </c>
      <c r="K692" t="s">
        <v>2517</v>
      </c>
      <c r="L692" t="s">
        <v>2517</v>
      </c>
      <c r="M692" t="s">
        <v>2517</v>
      </c>
      <c r="N692" t="s">
        <v>1743</v>
      </c>
      <c r="O692">
        <v>0</v>
      </c>
      <c r="P692" t="s">
        <v>2518</v>
      </c>
      <c r="Q692" t="s">
        <v>2518</v>
      </c>
      <c r="R692" t="s">
        <v>2518</v>
      </c>
      <c r="S692" t="s">
        <v>1745</v>
      </c>
      <c r="T692" t="s">
        <v>1745</v>
      </c>
      <c r="U692" t="s">
        <v>1746</v>
      </c>
      <c r="V692">
        <v>0</v>
      </c>
      <c r="W692" t="s">
        <v>2518</v>
      </c>
      <c r="X692" t="s">
        <v>1745</v>
      </c>
      <c r="Y692">
        <f>+VLOOKUP(Tabla24[[#This Row],[ItemCode]],'Hoja1 (2)'!$C$2:$H$732,6,FALSE)</f>
        <v>1000</v>
      </c>
      <c r="Z692">
        <f>+VLOOKUP(Tabla24[[#This Row],[ItemCode]],'Hoja1 (2)'!$C$2:$J$732,8,FALSE)</f>
        <v>25</v>
      </c>
      <c r="AA692">
        <f>+VLOOKUP(Tabla24[[#This Row],[ItemCode]],'Hoja1 (2)'!$C$2:$L$732,10,FALSE)</f>
        <v>74</v>
      </c>
      <c r="AB692" t="str">
        <f>+Tabla24[[#This Row],[ItemCode]]</f>
        <v>PWL2822R1R11</v>
      </c>
      <c r="AC692" s="69" t="s">
        <v>1509</v>
      </c>
      <c r="AD692" t="s">
        <v>1509</v>
      </c>
      <c r="AE692">
        <v>4.5</v>
      </c>
      <c r="AF692">
        <v>4.5</v>
      </c>
      <c r="AG692" t="s">
        <v>2637</v>
      </c>
    </row>
    <row r="693" spans="1:33" x14ac:dyDescent="0.35">
      <c r="A693" t="s">
        <v>2859</v>
      </c>
      <c r="B693" t="str">
        <f t="shared" si="10"/>
        <v>100025745776</v>
      </c>
      <c r="C693">
        <f>+VLOOKUP(E693,'Hoja1 (2)'!$C$2:$O$732,13,FALSE)</f>
        <v>10002574</v>
      </c>
      <c r="D693">
        <v>5776</v>
      </c>
      <c r="E693" t="s">
        <v>1507</v>
      </c>
      <c r="F693">
        <f>+VLOOKUP(E693,'Hoja1 (2)'!$C$2:$O$732,13,FALSE)</f>
        <v>10002574</v>
      </c>
      <c r="G693" t="s">
        <v>1508</v>
      </c>
      <c r="H693" t="s">
        <v>1743</v>
      </c>
      <c r="I693">
        <v>108</v>
      </c>
      <c r="J693" t="s">
        <v>2517</v>
      </c>
      <c r="K693" t="s">
        <v>2517</v>
      </c>
      <c r="L693" t="s">
        <v>2517</v>
      </c>
      <c r="M693" t="s">
        <v>2517</v>
      </c>
      <c r="N693" t="s">
        <v>1743</v>
      </c>
      <c r="O693">
        <v>0</v>
      </c>
      <c r="P693" t="s">
        <v>2518</v>
      </c>
      <c r="Q693" t="s">
        <v>2518</v>
      </c>
      <c r="R693" t="s">
        <v>2518</v>
      </c>
      <c r="S693" t="s">
        <v>1745</v>
      </c>
      <c r="T693" t="s">
        <v>1745</v>
      </c>
      <c r="U693" t="s">
        <v>1746</v>
      </c>
      <c r="V693">
        <v>0</v>
      </c>
      <c r="W693" t="s">
        <v>2518</v>
      </c>
      <c r="X693" t="s">
        <v>1745</v>
      </c>
      <c r="Y693">
        <f>+VLOOKUP(Tabla24[[#This Row],[ItemCode]],'Hoja1 (2)'!$C$2:$H$732,6,FALSE)</f>
        <v>1000</v>
      </c>
      <c r="Z693">
        <f>+VLOOKUP(Tabla24[[#This Row],[ItemCode]],'Hoja1 (2)'!$C$2:$J$732,8,FALSE)</f>
        <v>25</v>
      </c>
      <c r="AA693">
        <f>+VLOOKUP(Tabla24[[#This Row],[ItemCode]],'Hoja1 (2)'!$C$2:$L$732,10,FALSE)</f>
        <v>74</v>
      </c>
      <c r="AB693" t="str">
        <f>+Tabla24[[#This Row],[ItemCode]]</f>
        <v>PWL2824R1R11</v>
      </c>
      <c r="AC693" s="69" t="s">
        <v>1507</v>
      </c>
      <c r="AD693" t="s">
        <v>1507</v>
      </c>
      <c r="AE693">
        <v>4.6399999999999997</v>
      </c>
      <c r="AF693">
        <v>4.6399999999999997</v>
      </c>
      <c r="AG693" t="s">
        <v>2637</v>
      </c>
    </row>
    <row r="694" spans="1:33" x14ac:dyDescent="0.35">
      <c r="A694" t="s">
        <v>2860</v>
      </c>
      <c r="B694" t="str">
        <f t="shared" si="10"/>
        <v>100025745777</v>
      </c>
      <c r="C694">
        <f>+VLOOKUP(E694,'Hoja1 (2)'!$C$2:$O$732,13,FALSE)</f>
        <v>10002574</v>
      </c>
      <c r="D694">
        <v>5777</v>
      </c>
      <c r="E694" t="s">
        <v>1497</v>
      </c>
      <c r="F694">
        <f>+VLOOKUP(E694,'Hoja1 (2)'!$C$2:$O$732,13,FALSE)</f>
        <v>10002574</v>
      </c>
      <c r="G694" t="s">
        <v>1498</v>
      </c>
      <c r="H694" t="s">
        <v>1743</v>
      </c>
      <c r="I694">
        <v>108</v>
      </c>
      <c r="J694" t="s">
        <v>2517</v>
      </c>
      <c r="K694" t="s">
        <v>2517</v>
      </c>
      <c r="L694" t="s">
        <v>2517</v>
      </c>
      <c r="M694" t="s">
        <v>2517</v>
      </c>
      <c r="N694" t="s">
        <v>1743</v>
      </c>
      <c r="O694">
        <v>0</v>
      </c>
      <c r="P694" t="s">
        <v>2518</v>
      </c>
      <c r="Q694" t="s">
        <v>2518</v>
      </c>
      <c r="R694" t="s">
        <v>2518</v>
      </c>
      <c r="S694" t="s">
        <v>1745</v>
      </c>
      <c r="T694" t="s">
        <v>1745</v>
      </c>
      <c r="U694" t="s">
        <v>1746</v>
      </c>
      <c r="V694">
        <v>0</v>
      </c>
      <c r="W694" t="s">
        <v>2518</v>
      </c>
      <c r="X694" t="s">
        <v>1745</v>
      </c>
      <c r="Y694">
        <f>+VLOOKUP(Tabla24[[#This Row],[ItemCode]],'Hoja1 (2)'!$C$2:$H$732,6,FALSE)</f>
        <v>1000</v>
      </c>
      <c r="Z694">
        <f>+VLOOKUP(Tabla24[[#This Row],[ItemCode]],'Hoja1 (2)'!$C$2:$J$732,8,FALSE)</f>
        <v>25</v>
      </c>
      <c r="AA694">
        <f>+VLOOKUP(Tabla24[[#This Row],[ItemCode]],'Hoja1 (2)'!$C$2:$L$732,10,FALSE)</f>
        <v>74</v>
      </c>
      <c r="AB694" t="str">
        <f>+Tabla24[[#This Row],[ItemCode]]</f>
        <v>PWL2826R1R11</v>
      </c>
      <c r="AC694" s="69" t="s">
        <v>1497</v>
      </c>
      <c r="AD694" t="s">
        <v>1497</v>
      </c>
      <c r="AE694">
        <v>4.6399999999999997</v>
      </c>
      <c r="AF694">
        <v>4.6399999999999997</v>
      </c>
      <c r="AG694" t="s">
        <v>2637</v>
      </c>
    </row>
    <row r="695" spans="1:33" x14ac:dyDescent="0.35">
      <c r="A695" t="s">
        <v>2861</v>
      </c>
      <c r="B695" t="str">
        <f t="shared" si="10"/>
        <v>100025745778</v>
      </c>
      <c r="C695">
        <f>+VLOOKUP(E695,'Hoja1 (2)'!$C$2:$O$732,13,FALSE)</f>
        <v>10002574</v>
      </c>
      <c r="D695">
        <v>5778</v>
      </c>
      <c r="E695" t="s">
        <v>1503</v>
      </c>
      <c r="F695">
        <f>+VLOOKUP(E695,'Hoja1 (2)'!$C$2:$O$732,13,FALSE)</f>
        <v>10002574</v>
      </c>
      <c r="G695" t="s">
        <v>1504</v>
      </c>
      <c r="H695" t="s">
        <v>1743</v>
      </c>
      <c r="I695">
        <v>108</v>
      </c>
      <c r="J695" t="s">
        <v>2517</v>
      </c>
      <c r="K695" t="s">
        <v>2517</v>
      </c>
      <c r="L695" t="s">
        <v>2517</v>
      </c>
      <c r="M695" t="s">
        <v>2517</v>
      </c>
      <c r="N695" t="s">
        <v>1743</v>
      </c>
      <c r="O695">
        <v>0</v>
      </c>
      <c r="P695" t="s">
        <v>2518</v>
      </c>
      <c r="Q695" t="s">
        <v>2518</v>
      </c>
      <c r="R695" t="s">
        <v>2518</v>
      </c>
      <c r="S695" t="s">
        <v>1745</v>
      </c>
      <c r="T695" t="s">
        <v>1745</v>
      </c>
      <c r="U695" t="s">
        <v>1746</v>
      </c>
      <c r="V695">
        <v>0</v>
      </c>
      <c r="W695" t="s">
        <v>2518</v>
      </c>
      <c r="X695" t="s">
        <v>1745</v>
      </c>
      <c r="Y695">
        <f>+VLOOKUP(Tabla24[[#This Row],[ItemCode]],'Hoja1 (2)'!$C$2:$H$732,6,FALSE)</f>
        <v>1000</v>
      </c>
      <c r="Z695">
        <f>+VLOOKUP(Tabla24[[#This Row],[ItemCode]],'Hoja1 (2)'!$C$2:$J$732,8,FALSE)</f>
        <v>25</v>
      </c>
      <c r="AA695">
        <f>+VLOOKUP(Tabla24[[#This Row],[ItemCode]],'Hoja1 (2)'!$C$2:$L$732,10,FALSE)</f>
        <v>74</v>
      </c>
      <c r="AB695" t="str">
        <f>+Tabla24[[#This Row],[ItemCode]]</f>
        <v>PWL2832R1R11</v>
      </c>
      <c r="AC695" s="69" t="s">
        <v>1503</v>
      </c>
      <c r="AD695" t="s">
        <v>1503</v>
      </c>
      <c r="AE695">
        <v>4.6399999999999997</v>
      </c>
      <c r="AF695">
        <v>4.6399999999999997</v>
      </c>
      <c r="AG695" t="s">
        <v>2637</v>
      </c>
    </row>
    <row r="696" spans="1:33" x14ac:dyDescent="0.35">
      <c r="A696" t="s">
        <v>2862</v>
      </c>
      <c r="B696" t="str">
        <f t="shared" si="10"/>
        <v>11002325779</v>
      </c>
      <c r="C696">
        <f>+VLOOKUP(E696,'Hoja1 (2)'!$C$2:$O$732,13,FALSE)</f>
        <v>1100232</v>
      </c>
      <c r="D696">
        <v>5779</v>
      </c>
      <c r="E696" t="s">
        <v>1161</v>
      </c>
      <c r="F696">
        <f>+VLOOKUP(E696,'Hoja1 (2)'!$C$2:$O$732,13,FALSE)</f>
        <v>1100232</v>
      </c>
      <c r="G696" t="s">
        <v>1162</v>
      </c>
      <c r="H696" t="s">
        <v>1743</v>
      </c>
      <c r="I696">
        <v>102</v>
      </c>
      <c r="J696" t="s">
        <v>2517</v>
      </c>
      <c r="K696" t="s">
        <v>2518</v>
      </c>
      <c r="L696" t="s">
        <v>2518</v>
      </c>
      <c r="M696" t="s">
        <v>2517</v>
      </c>
      <c r="N696" t="s">
        <v>1743</v>
      </c>
      <c r="O696">
        <v>0</v>
      </c>
      <c r="P696" t="s">
        <v>2518</v>
      </c>
      <c r="Q696" t="s">
        <v>2518</v>
      </c>
      <c r="R696" t="s">
        <v>2518</v>
      </c>
      <c r="S696" t="s">
        <v>1745</v>
      </c>
      <c r="T696" t="s">
        <v>1745</v>
      </c>
      <c r="U696" t="s">
        <v>1746</v>
      </c>
      <c r="V696">
        <v>1</v>
      </c>
      <c r="W696" t="s">
        <v>2518</v>
      </c>
      <c r="X696" t="s">
        <v>1745</v>
      </c>
      <c r="Y696">
        <f>+VLOOKUP(Tabla24[[#This Row],[ItemCode]],'Hoja1 (2)'!$C$2:$H$732,6,FALSE)</f>
        <v>1100</v>
      </c>
      <c r="Z696">
        <f>+VLOOKUP(Tabla24[[#This Row],[ItemCode]],'Hoja1 (2)'!$C$2:$J$732,8,FALSE)</f>
        <v>2</v>
      </c>
      <c r="AA696">
        <f>+VLOOKUP(Tabla24[[#This Row],[ItemCode]],'Hoja1 (2)'!$C$2:$L$732,10,FALSE)</f>
        <v>32</v>
      </c>
      <c r="AB696" t="str">
        <f>+Tabla24[[#This Row],[ItemCode]]</f>
        <v>STC-25</v>
      </c>
      <c r="AC696" s="69" t="s">
        <v>1161</v>
      </c>
      <c r="AD696" t="s">
        <v>1161</v>
      </c>
      <c r="AE696">
        <v>4.16</v>
      </c>
      <c r="AF696">
        <v>4.16</v>
      </c>
      <c r="AG696" t="s">
        <v>2637</v>
      </c>
    </row>
    <row r="697" spans="1:33" x14ac:dyDescent="0.35">
      <c r="A697" t="s">
        <v>2863</v>
      </c>
      <c r="B697" t="str">
        <f t="shared" si="10"/>
        <v>11002325780</v>
      </c>
      <c r="C697">
        <f>+VLOOKUP(E697,'Hoja1 (2)'!$C$2:$O$732,13,FALSE)</f>
        <v>1100232</v>
      </c>
      <c r="D697">
        <v>5780</v>
      </c>
      <c r="E697" t="s">
        <v>1159</v>
      </c>
      <c r="F697">
        <f>+VLOOKUP(E697,'Hoja1 (2)'!$C$2:$O$732,13,FALSE)</f>
        <v>1100232</v>
      </c>
      <c r="G697" t="s">
        <v>1160</v>
      </c>
      <c r="H697" t="s">
        <v>1743</v>
      </c>
      <c r="I697">
        <v>102</v>
      </c>
      <c r="J697" t="s">
        <v>2517</v>
      </c>
      <c r="K697" t="s">
        <v>2517</v>
      </c>
      <c r="L697" t="s">
        <v>2517</v>
      </c>
      <c r="M697" t="s">
        <v>2517</v>
      </c>
      <c r="N697" t="s">
        <v>1743</v>
      </c>
      <c r="O697">
        <v>0</v>
      </c>
      <c r="P697" t="s">
        <v>2518</v>
      </c>
      <c r="Q697" t="s">
        <v>2518</v>
      </c>
      <c r="R697" t="s">
        <v>2518</v>
      </c>
      <c r="S697" t="s">
        <v>1745</v>
      </c>
      <c r="T697" t="s">
        <v>1745</v>
      </c>
      <c r="U697" t="s">
        <v>1746</v>
      </c>
      <c r="V697">
        <v>0</v>
      </c>
      <c r="W697" t="s">
        <v>2518</v>
      </c>
      <c r="X697" t="s">
        <v>1745</v>
      </c>
      <c r="Y697">
        <f>+VLOOKUP(Tabla24[[#This Row],[ItemCode]],'Hoja1 (2)'!$C$2:$H$732,6,FALSE)</f>
        <v>1100</v>
      </c>
      <c r="Z697">
        <f>+VLOOKUP(Tabla24[[#This Row],[ItemCode]],'Hoja1 (2)'!$C$2:$J$732,8,FALSE)</f>
        <v>2</v>
      </c>
      <c r="AA697">
        <f>+VLOOKUP(Tabla24[[#This Row],[ItemCode]],'Hoja1 (2)'!$C$2:$L$732,10,FALSE)</f>
        <v>32</v>
      </c>
      <c r="AB697" t="str">
        <f>+Tabla24[[#This Row],[ItemCode]]</f>
        <v>STC-35</v>
      </c>
      <c r="AC697" s="69" t="s">
        <v>1159</v>
      </c>
      <c r="AD697" t="s">
        <v>1159</v>
      </c>
      <c r="AE697">
        <v>8.6</v>
      </c>
      <c r="AF697">
        <v>8.6</v>
      </c>
      <c r="AG697" t="s">
        <v>2637</v>
      </c>
    </row>
    <row r="698" spans="1:33" x14ac:dyDescent="0.35">
      <c r="A698" t="s">
        <v>2864</v>
      </c>
      <c r="B698" t="str">
        <f t="shared" si="10"/>
        <v>11002325781</v>
      </c>
      <c r="C698">
        <f>+VLOOKUP(E698,'Hoja1 (2)'!$C$2:$O$732,13,FALSE)</f>
        <v>1100232</v>
      </c>
      <c r="D698">
        <v>5781</v>
      </c>
      <c r="E698" t="s">
        <v>1157</v>
      </c>
      <c r="F698">
        <f>+VLOOKUP(E698,'Hoja1 (2)'!$C$2:$O$732,13,FALSE)</f>
        <v>1100232</v>
      </c>
      <c r="G698" t="s">
        <v>1158</v>
      </c>
      <c r="H698" t="s">
        <v>1743</v>
      </c>
      <c r="I698">
        <v>102</v>
      </c>
      <c r="J698" t="s">
        <v>2517</v>
      </c>
      <c r="K698" t="s">
        <v>2517</v>
      </c>
      <c r="L698" t="s">
        <v>2517</v>
      </c>
      <c r="M698" t="s">
        <v>2517</v>
      </c>
      <c r="N698" t="s">
        <v>1743</v>
      </c>
      <c r="O698">
        <v>0</v>
      </c>
      <c r="P698" t="s">
        <v>2518</v>
      </c>
      <c r="Q698" t="s">
        <v>2518</v>
      </c>
      <c r="R698" t="s">
        <v>2518</v>
      </c>
      <c r="S698" t="s">
        <v>1745</v>
      </c>
      <c r="T698" t="s">
        <v>1745</v>
      </c>
      <c r="U698" t="s">
        <v>1746</v>
      </c>
      <c r="V698">
        <v>0</v>
      </c>
      <c r="W698" t="s">
        <v>2518</v>
      </c>
      <c r="X698" t="s">
        <v>1745</v>
      </c>
      <c r="Y698">
        <f>+VLOOKUP(Tabla24[[#This Row],[ItemCode]],'Hoja1 (2)'!$C$2:$H$732,6,FALSE)</f>
        <v>1100</v>
      </c>
      <c r="Z698">
        <f>+VLOOKUP(Tabla24[[#This Row],[ItemCode]],'Hoja1 (2)'!$C$2:$J$732,8,FALSE)</f>
        <v>2</v>
      </c>
      <c r="AA698">
        <f>+VLOOKUP(Tabla24[[#This Row],[ItemCode]],'Hoja1 (2)'!$C$2:$L$732,10,FALSE)</f>
        <v>32</v>
      </c>
      <c r="AB698" t="str">
        <f>+Tabla24[[#This Row],[ItemCode]]</f>
        <v>STC40A</v>
      </c>
      <c r="AC698" s="69" t="s">
        <v>1157</v>
      </c>
      <c r="AD698" t="s">
        <v>1157</v>
      </c>
      <c r="AE698">
        <v>24.35</v>
      </c>
      <c r="AF698">
        <v>24.35</v>
      </c>
      <c r="AG698" t="s">
        <v>2637</v>
      </c>
    </row>
    <row r="699" spans="1:33" x14ac:dyDescent="0.35">
      <c r="A699" t="s">
        <v>2511</v>
      </c>
      <c r="B699" t="str">
        <f t="shared" si="10"/>
        <v>11001425782</v>
      </c>
      <c r="C699">
        <f>+VLOOKUP(E699,'Hoja1 (2)'!$C$2:$O$732,13,FALSE)</f>
        <v>1100142</v>
      </c>
      <c r="D699">
        <v>5782</v>
      </c>
      <c r="E699" t="s">
        <v>728</v>
      </c>
      <c r="F699">
        <f>+VLOOKUP(E699,'Hoja1 (2)'!$C$2:$O$732,13,FALSE)</f>
        <v>1100142</v>
      </c>
      <c r="G699" t="s">
        <v>729</v>
      </c>
      <c r="H699" t="s">
        <v>1743</v>
      </c>
      <c r="I699">
        <v>110</v>
      </c>
      <c r="J699" t="s">
        <v>2517</v>
      </c>
      <c r="K699" t="s">
        <v>2517</v>
      </c>
      <c r="L699" t="s">
        <v>2517</v>
      </c>
      <c r="M699" t="s">
        <v>2517</v>
      </c>
      <c r="N699" t="s">
        <v>1743</v>
      </c>
      <c r="O699">
        <v>0</v>
      </c>
      <c r="P699" t="s">
        <v>2518</v>
      </c>
      <c r="Q699" t="s">
        <v>2518</v>
      </c>
      <c r="R699" t="s">
        <v>2518</v>
      </c>
      <c r="S699" t="s">
        <v>1745</v>
      </c>
      <c r="T699" t="s">
        <v>1745</v>
      </c>
      <c r="U699" t="s">
        <v>1746</v>
      </c>
      <c r="V699">
        <v>10</v>
      </c>
      <c r="W699" t="s">
        <v>2518</v>
      </c>
      <c r="X699" t="s">
        <v>1745</v>
      </c>
      <c r="Y699">
        <f>+VLOOKUP(Tabla24[[#This Row],[ItemCode]],'Hoja1 (2)'!$C$2:$H$732,6,FALSE)</f>
        <v>1100</v>
      </c>
      <c r="Z699">
        <f>+VLOOKUP(Tabla24[[#This Row],[ItemCode]],'Hoja1 (2)'!$C$2:$J$732,8,FALSE)</f>
        <v>1</v>
      </c>
      <c r="AA699">
        <f>+VLOOKUP(Tabla24[[#This Row],[ItemCode]],'Hoja1 (2)'!$C$2:$L$732,10,FALSE)</f>
        <v>42</v>
      </c>
      <c r="AB699" t="str">
        <f>+Tabla24[[#This Row],[ItemCode]]</f>
        <v>T04-04FJ90</v>
      </c>
      <c r="AC699" s="69" t="s">
        <v>728</v>
      </c>
      <c r="AD699" t="s">
        <v>728</v>
      </c>
      <c r="AE699">
        <v>2.56</v>
      </c>
      <c r="AF699">
        <v>2.56</v>
      </c>
      <c r="AG699" t="s">
        <v>2637</v>
      </c>
    </row>
    <row r="700" spans="1:33" x14ac:dyDescent="0.35">
      <c r="A700" t="s">
        <v>2619</v>
      </c>
      <c r="B700" t="str">
        <f t="shared" si="10"/>
        <v>11001425783</v>
      </c>
      <c r="C700">
        <f>+VLOOKUP(E700,'Hoja1 (2)'!$C$2:$O$732,13,FALSE)</f>
        <v>1100142</v>
      </c>
      <c r="D700">
        <v>5783</v>
      </c>
      <c r="E700" t="s">
        <v>722</v>
      </c>
      <c r="F700">
        <f>+VLOOKUP(E700,'Hoja1 (2)'!$C$2:$O$732,13,FALSE)</f>
        <v>1100142</v>
      </c>
      <c r="G700" t="s">
        <v>723</v>
      </c>
      <c r="H700" t="s">
        <v>1743</v>
      </c>
      <c r="I700">
        <v>110</v>
      </c>
      <c r="J700" t="s">
        <v>2517</v>
      </c>
      <c r="K700" t="s">
        <v>2517</v>
      </c>
      <c r="L700" t="s">
        <v>2517</v>
      </c>
      <c r="M700" t="s">
        <v>2517</v>
      </c>
      <c r="N700" t="s">
        <v>1743</v>
      </c>
      <c r="O700">
        <v>0</v>
      </c>
      <c r="P700" t="s">
        <v>2518</v>
      </c>
      <c r="Q700" t="s">
        <v>2518</v>
      </c>
      <c r="R700" t="s">
        <v>2518</v>
      </c>
      <c r="S700" t="s">
        <v>1745</v>
      </c>
      <c r="T700" t="s">
        <v>1745</v>
      </c>
      <c r="U700" t="s">
        <v>1746</v>
      </c>
      <c r="V700">
        <v>10</v>
      </c>
      <c r="W700" t="s">
        <v>2518</v>
      </c>
      <c r="X700" t="s">
        <v>1745</v>
      </c>
      <c r="Y700">
        <f>+VLOOKUP(Tabla24[[#This Row],[ItemCode]],'Hoja1 (2)'!$C$2:$H$732,6,FALSE)</f>
        <v>1100</v>
      </c>
      <c r="Z700">
        <f>+VLOOKUP(Tabla24[[#This Row],[ItemCode]],'Hoja1 (2)'!$C$2:$J$732,8,FALSE)</f>
        <v>1</v>
      </c>
      <c r="AA700">
        <f>+VLOOKUP(Tabla24[[#This Row],[ItemCode]],'Hoja1 (2)'!$C$2:$L$732,10,FALSE)</f>
        <v>42</v>
      </c>
      <c r="AB700" t="str">
        <f>+Tabla24[[#This Row],[ItemCode]]</f>
        <v>T06-06FJ90</v>
      </c>
      <c r="AC700" s="69" t="s">
        <v>722</v>
      </c>
      <c r="AD700" t="s">
        <v>722</v>
      </c>
      <c r="AE700">
        <v>3.13</v>
      </c>
      <c r="AF700">
        <v>3.13</v>
      </c>
      <c r="AG700" t="s">
        <v>2637</v>
      </c>
    </row>
    <row r="701" spans="1:33" x14ac:dyDescent="0.35">
      <c r="A701" t="s">
        <v>2620</v>
      </c>
      <c r="B701" t="str">
        <f t="shared" si="10"/>
        <v>11001425784</v>
      </c>
      <c r="C701">
        <f>+VLOOKUP(E701,'Hoja1 (2)'!$C$2:$O$732,13,FALSE)</f>
        <v>1100142</v>
      </c>
      <c r="D701">
        <v>5784</v>
      </c>
      <c r="E701" t="s">
        <v>254</v>
      </c>
      <c r="F701">
        <f>+VLOOKUP(E701,'Hoja1 (2)'!$C$2:$O$732,13,FALSE)</f>
        <v>1100142</v>
      </c>
      <c r="G701" t="s">
        <v>255</v>
      </c>
      <c r="H701" t="s">
        <v>1743</v>
      </c>
      <c r="I701">
        <v>110</v>
      </c>
      <c r="J701" t="s">
        <v>2517</v>
      </c>
      <c r="K701" t="s">
        <v>2517</v>
      </c>
      <c r="L701" t="s">
        <v>2517</v>
      </c>
      <c r="M701" t="s">
        <v>2517</v>
      </c>
      <c r="N701" t="s">
        <v>1743</v>
      </c>
      <c r="O701">
        <v>0</v>
      </c>
      <c r="P701" t="s">
        <v>2518</v>
      </c>
      <c r="Q701" t="s">
        <v>2518</v>
      </c>
      <c r="R701" t="s">
        <v>2518</v>
      </c>
      <c r="S701" t="s">
        <v>1745</v>
      </c>
      <c r="T701" t="s">
        <v>1745</v>
      </c>
      <c r="U701" t="s">
        <v>1746</v>
      </c>
      <c r="V701">
        <v>0</v>
      </c>
      <c r="W701" t="s">
        <v>2518</v>
      </c>
      <c r="X701" t="s">
        <v>1745</v>
      </c>
      <c r="Y701">
        <f>+VLOOKUP(Tabla24[[#This Row],[ItemCode]],'Hoja1 (2)'!$C$2:$H$732,6,FALSE)</f>
        <v>1100</v>
      </c>
      <c r="Z701">
        <f>+VLOOKUP(Tabla24[[#This Row],[ItemCode]],'Hoja1 (2)'!$C$2:$J$732,8,FALSE)</f>
        <v>1</v>
      </c>
      <c r="AA701">
        <f>+VLOOKUP(Tabla24[[#This Row],[ItemCode]],'Hoja1 (2)'!$C$2:$L$732,10,FALSE)</f>
        <v>42</v>
      </c>
      <c r="AB701" t="str">
        <f>+Tabla24[[#This Row],[ItemCode]]</f>
        <v>T10-08MP</v>
      </c>
      <c r="AC701" s="69" t="s">
        <v>254</v>
      </c>
      <c r="AD701" t="s">
        <v>254</v>
      </c>
      <c r="AE701">
        <v>5.95</v>
      </c>
      <c r="AF701">
        <v>5.95</v>
      </c>
      <c r="AG701" t="s">
        <v>2637</v>
      </c>
    </row>
    <row r="702" spans="1:33" x14ac:dyDescent="0.35">
      <c r="A702" t="s">
        <v>2621</v>
      </c>
      <c r="B702" t="str">
        <f t="shared" si="10"/>
        <v>11001425785</v>
      </c>
      <c r="C702">
        <f>+VLOOKUP(E702,'Hoja1 (2)'!$C$2:$O$732,13,FALSE)</f>
        <v>1100142</v>
      </c>
      <c r="D702">
        <v>5785</v>
      </c>
      <c r="E702" t="s">
        <v>720</v>
      </c>
      <c r="F702">
        <f>+VLOOKUP(E702,'Hoja1 (2)'!$C$2:$O$732,13,FALSE)</f>
        <v>1100142</v>
      </c>
      <c r="G702" t="s">
        <v>721</v>
      </c>
      <c r="H702" t="s">
        <v>1743</v>
      </c>
      <c r="I702">
        <v>110</v>
      </c>
      <c r="J702" t="s">
        <v>2517</v>
      </c>
      <c r="K702" t="s">
        <v>2517</v>
      </c>
      <c r="L702" t="s">
        <v>2517</v>
      </c>
      <c r="M702" t="s">
        <v>2517</v>
      </c>
      <c r="N702" t="s">
        <v>1743</v>
      </c>
      <c r="O702">
        <v>0</v>
      </c>
      <c r="P702" t="s">
        <v>2518</v>
      </c>
      <c r="Q702" t="s">
        <v>2518</v>
      </c>
      <c r="R702" t="s">
        <v>2518</v>
      </c>
      <c r="S702" t="s">
        <v>1745</v>
      </c>
      <c r="T702" t="s">
        <v>1745</v>
      </c>
      <c r="U702" t="s">
        <v>1746</v>
      </c>
      <c r="V702">
        <v>1</v>
      </c>
      <c r="W702" t="s">
        <v>2518</v>
      </c>
      <c r="X702" t="s">
        <v>1745</v>
      </c>
      <c r="Y702">
        <f>+VLOOKUP(Tabla24[[#This Row],[ItemCode]],'Hoja1 (2)'!$C$2:$H$732,6,FALSE)</f>
        <v>1100</v>
      </c>
      <c r="Z702">
        <f>+VLOOKUP(Tabla24[[#This Row],[ItemCode]],'Hoja1 (2)'!$C$2:$J$732,8,FALSE)</f>
        <v>1</v>
      </c>
      <c r="AA702">
        <f>+VLOOKUP(Tabla24[[#This Row],[ItemCode]],'Hoja1 (2)'!$C$2:$L$732,10,FALSE)</f>
        <v>42</v>
      </c>
      <c r="AB702" t="str">
        <f>+Tabla24[[#This Row],[ItemCode]]</f>
        <v>T10-10FJ90</v>
      </c>
      <c r="AC702" s="69" t="s">
        <v>720</v>
      </c>
      <c r="AD702" t="s">
        <v>720</v>
      </c>
      <c r="AE702">
        <v>9.08</v>
      </c>
      <c r="AF702">
        <v>9.08</v>
      </c>
      <c r="AG702" t="s">
        <v>2637</v>
      </c>
    </row>
    <row r="703" spans="1:33" x14ac:dyDescent="0.35">
      <c r="A703" t="s">
        <v>2622</v>
      </c>
      <c r="B703" t="str">
        <f t="shared" si="10"/>
        <v>11001425786</v>
      </c>
      <c r="C703">
        <f>+VLOOKUP(E703,'Hoja1 (2)'!$C$2:$O$732,13,FALSE)</f>
        <v>1100142</v>
      </c>
      <c r="D703">
        <v>5786</v>
      </c>
      <c r="E703" t="s">
        <v>724</v>
      </c>
      <c r="F703">
        <f>+VLOOKUP(E703,'Hoja1 (2)'!$C$2:$O$732,13,FALSE)</f>
        <v>1100142</v>
      </c>
      <c r="G703" t="s">
        <v>725</v>
      </c>
      <c r="H703" t="s">
        <v>1743</v>
      </c>
      <c r="I703">
        <v>110</v>
      </c>
      <c r="J703" t="s">
        <v>2517</v>
      </c>
      <c r="K703" t="s">
        <v>2517</v>
      </c>
      <c r="L703" t="s">
        <v>2517</v>
      </c>
      <c r="M703" t="s">
        <v>2517</v>
      </c>
      <c r="N703" t="s">
        <v>1743</v>
      </c>
      <c r="O703">
        <v>0</v>
      </c>
      <c r="P703" t="s">
        <v>2518</v>
      </c>
      <c r="Q703" t="s">
        <v>2518</v>
      </c>
      <c r="R703" t="s">
        <v>2518</v>
      </c>
      <c r="S703" t="s">
        <v>1745</v>
      </c>
      <c r="T703" t="s">
        <v>1745</v>
      </c>
      <c r="U703" t="s">
        <v>1746</v>
      </c>
      <c r="V703">
        <v>0</v>
      </c>
      <c r="W703" t="s">
        <v>2518</v>
      </c>
      <c r="X703" t="s">
        <v>1745</v>
      </c>
      <c r="Y703">
        <f>+VLOOKUP(Tabla24[[#This Row],[ItemCode]],'Hoja1 (2)'!$C$2:$H$732,6,FALSE)</f>
        <v>1100</v>
      </c>
      <c r="Z703">
        <f>+VLOOKUP(Tabla24[[#This Row],[ItemCode]],'Hoja1 (2)'!$C$2:$J$732,8,FALSE)</f>
        <v>1</v>
      </c>
      <c r="AA703">
        <f>+VLOOKUP(Tabla24[[#This Row],[ItemCode]],'Hoja1 (2)'!$C$2:$L$732,10,FALSE)</f>
        <v>42</v>
      </c>
      <c r="AB703" t="str">
        <f>+Tabla24[[#This Row],[ItemCode]]</f>
        <v>T12-12FJ90</v>
      </c>
      <c r="AC703" s="69" t="s">
        <v>724</v>
      </c>
      <c r="AD703" t="s">
        <v>724</v>
      </c>
      <c r="AE703">
        <v>8.01</v>
      </c>
      <c r="AF703">
        <v>8.01</v>
      </c>
      <c r="AG703" t="s">
        <v>2637</v>
      </c>
    </row>
    <row r="704" spans="1:33" x14ac:dyDescent="0.35">
      <c r="A704" t="s">
        <v>2623</v>
      </c>
      <c r="B704" t="str">
        <f t="shared" si="10"/>
        <v>11001425787</v>
      </c>
      <c r="C704">
        <f>+VLOOKUP(E704,'Hoja1 (2)'!$C$2:$O$732,13,FALSE)</f>
        <v>1100142</v>
      </c>
      <c r="D704">
        <v>5787</v>
      </c>
      <c r="E704" t="s">
        <v>235</v>
      </c>
      <c r="F704">
        <f>+VLOOKUP(E704,'Hoja1 (2)'!$C$2:$O$732,13,FALSE)</f>
        <v>1100142</v>
      </c>
      <c r="G704" t="s">
        <v>236</v>
      </c>
      <c r="H704" t="s">
        <v>1743</v>
      </c>
      <c r="I704">
        <v>110</v>
      </c>
      <c r="J704" t="s">
        <v>2517</v>
      </c>
      <c r="K704" t="s">
        <v>2517</v>
      </c>
      <c r="L704" t="s">
        <v>2517</v>
      </c>
      <c r="M704" t="s">
        <v>2517</v>
      </c>
      <c r="N704" t="s">
        <v>1743</v>
      </c>
      <c r="O704">
        <v>0</v>
      </c>
      <c r="P704" t="s">
        <v>2518</v>
      </c>
      <c r="Q704" t="s">
        <v>2518</v>
      </c>
      <c r="R704" t="s">
        <v>2518</v>
      </c>
      <c r="S704" t="s">
        <v>1745</v>
      </c>
      <c r="T704" t="s">
        <v>1745</v>
      </c>
      <c r="U704" t="s">
        <v>1746</v>
      </c>
      <c r="V704">
        <v>0</v>
      </c>
      <c r="W704" t="s">
        <v>2517</v>
      </c>
      <c r="X704" t="s">
        <v>1745</v>
      </c>
      <c r="Y704">
        <f>+VLOOKUP(Tabla24[[#This Row],[ItemCode]],'Hoja1 (2)'!$C$2:$H$732,6,FALSE)</f>
        <v>1100</v>
      </c>
      <c r="Z704">
        <f>+VLOOKUP(Tabla24[[#This Row],[ItemCode]],'Hoja1 (2)'!$C$2:$J$732,8,FALSE)</f>
        <v>1</v>
      </c>
      <c r="AA704">
        <f>+VLOOKUP(Tabla24[[#This Row],[ItemCode]],'Hoja1 (2)'!$C$2:$L$732,10,FALSE)</f>
        <v>42</v>
      </c>
      <c r="AB704" t="str">
        <f>+Tabla24[[#This Row],[ItemCode]]</f>
        <v>T12-12FPX</v>
      </c>
      <c r="AC704" s="69" t="s">
        <v>235</v>
      </c>
      <c r="AD704" t="s">
        <v>235</v>
      </c>
      <c r="AE704">
        <v>9.35</v>
      </c>
      <c r="AF704">
        <v>9.35</v>
      </c>
      <c r="AG704" t="s">
        <v>2637</v>
      </c>
    </row>
    <row r="705" spans="1:33" x14ac:dyDescent="0.35">
      <c r="A705" t="s">
        <v>2624</v>
      </c>
      <c r="B705" t="str">
        <f t="shared" si="10"/>
        <v>11001425788</v>
      </c>
      <c r="C705">
        <f>+VLOOKUP(E705,'Hoja1 (2)'!$C$2:$O$732,13,FALSE)</f>
        <v>1100142</v>
      </c>
      <c r="D705">
        <v>5788</v>
      </c>
      <c r="E705" t="s">
        <v>256</v>
      </c>
      <c r="F705">
        <f>+VLOOKUP(E705,'Hoja1 (2)'!$C$2:$O$732,13,FALSE)</f>
        <v>1100142</v>
      </c>
      <c r="G705" t="s">
        <v>257</v>
      </c>
      <c r="H705" t="s">
        <v>1743</v>
      </c>
      <c r="I705">
        <v>110</v>
      </c>
      <c r="J705" t="s">
        <v>2517</v>
      </c>
      <c r="K705" t="s">
        <v>2517</v>
      </c>
      <c r="L705" t="s">
        <v>2517</v>
      </c>
      <c r="M705" t="s">
        <v>2517</v>
      </c>
      <c r="N705" t="s">
        <v>1743</v>
      </c>
      <c r="O705">
        <v>0</v>
      </c>
      <c r="P705" t="s">
        <v>2518</v>
      </c>
      <c r="Q705" t="s">
        <v>2518</v>
      </c>
      <c r="R705" t="s">
        <v>2518</v>
      </c>
      <c r="S705" t="s">
        <v>1745</v>
      </c>
      <c r="T705" t="s">
        <v>1745</v>
      </c>
      <c r="U705" t="s">
        <v>1746</v>
      </c>
      <c r="V705">
        <v>6</v>
      </c>
      <c r="W705" t="s">
        <v>2518</v>
      </c>
      <c r="X705" t="s">
        <v>1745</v>
      </c>
      <c r="Y705">
        <f>+VLOOKUP(Tabla24[[#This Row],[ItemCode]],'Hoja1 (2)'!$C$2:$H$732,6,FALSE)</f>
        <v>1100</v>
      </c>
      <c r="Z705">
        <f>+VLOOKUP(Tabla24[[#This Row],[ItemCode]],'Hoja1 (2)'!$C$2:$J$732,8,FALSE)</f>
        <v>1</v>
      </c>
      <c r="AA705">
        <f>+VLOOKUP(Tabla24[[#This Row],[ItemCode]],'Hoja1 (2)'!$C$2:$L$732,10,FALSE)</f>
        <v>42</v>
      </c>
      <c r="AB705" t="str">
        <f>+Tabla24[[#This Row],[ItemCode]]</f>
        <v>T16-16FJ</v>
      </c>
      <c r="AC705" s="69" t="s">
        <v>256</v>
      </c>
      <c r="AD705" t="s">
        <v>256</v>
      </c>
      <c r="AE705">
        <v>11.1229</v>
      </c>
      <c r="AF705">
        <v>11.1229</v>
      </c>
      <c r="AG705" t="s">
        <v>2637</v>
      </c>
    </row>
    <row r="706" spans="1:33" x14ac:dyDescent="0.35">
      <c r="A706" t="s">
        <v>2625</v>
      </c>
      <c r="B706" t="str">
        <f t="shared" si="10"/>
        <v>11001425789</v>
      </c>
      <c r="C706">
        <f>+VLOOKUP(E706,'Hoja1 (2)'!$C$2:$O$732,13,FALSE)</f>
        <v>1100142</v>
      </c>
      <c r="D706">
        <v>5789</v>
      </c>
      <c r="E706" t="s">
        <v>726</v>
      </c>
      <c r="F706">
        <f>+VLOOKUP(E706,'Hoja1 (2)'!$C$2:$O$732,13,FALSE)</f>
        <v>1100142</v>
      </c>
      <c r="G706" t="s">
        <v>727</v>
      </c>
      <c r="H706" t="s">
        <v>1743</v>
      </c>
      <c r="I706">
        <v>110</v>
      </c>
      <c r="J706" t="s">
        <v>2517</v>
      </c>
      <c r="K706" t="s">
        <v>2517</v>
      </c>
      <c r="L706" t="s">
        <v>2517</v>
      </c>
      <c r="M706" t="s">
        <v>2517</v>
      </c>
      <c r="N706" t="s">
        <v>1743</v>
      </c>
      <c r="O706">
        <v>0</v>
      </c>
      <c r="P706" t="s">
        <v>2518</v>
      </c>
      <c r="Q706" t="s">
        <v>2518</v>
      </c>
      <c r="R706" t="s">
        <v>2518</v>
      </c>
      <c r="S706" t="s">
        <v>1745</v>
      </c>
      <c r="T706" t="s">
        <v>1745</v>
      </c>
      <c r="U706" t="s">
        <v>1746</v>
      </c>
      <c r="V706">
        <v>0</v>
      </c>
      <c r="W706" t="s">
        <v>2518</v>
      </c>
      <c r="X706" t="s">
        <v>1745</v>
      </c>
      <c r="Y706">
        <f>+VLOOKUP(Tabla24[[#This Row],[ItemCode]],'Hoja1 (2)'!$C$2:$H$732,6,FALSE)</f>
        <v>1100</v>
      </c>
      <c r="Z706">
        <f>+VLOOKUP(Tabla24[[#This Row],[ItemCode]],'Hoja1 (2)'!$C$2:$J$732,8,FALSE)</f>
        <v>1</v>
      </c>
      <c r="AA706">
        <f>+VLOOKUP(Tabla24[[#This Row],[ItemCode]],'Hoja1 (2)'!$C$2:$L$732,10,FALSE)</f>
        <v>42</v>
      </c>
      <c r="AB706" t="str">
        <f>+Tabla24[[#This Row],[ItemCode]]</f>
        <v>T16-16FJ90</v>
      </c>
      <c r="AC706" s="69" t="s">
        <v>726</v>
      </c>
      <c r="AD706" t="s">
        <v>726</v>
      </c>
      <c r="AE706">
        <v>13.45</v>
      </c>
      <c r="AF706">
        <v>13.45</v>
      </c>
      <c r="AG706" t="s">
        <v>2637</v>
      </c>
    </row>
    <row r="707" spans="1:33" x14ac:dyDescent="0.35">
      <c r="A707" t="s">
        <v>2626</v>
      </c>
      <c r="B707" t="str">
        <f t="shared" ref="B707:B731" si="11">+CONCATENATE(C707,D707)</f>
        <v>11001425790</v>
      </c>
      <c r="C707">
        <f>+VLOOKUP(E707,'Hoja1 (2)'!$C$2:$O$732,13,FALSE)</f>
        <v>1100142</v>
      </c>
      <c r="D707">
        <v>5790</v>
      </c>
      <c r="E707" t="s">
        <v>237</v>
      </c>
      <c r="F707">
        <f>+VLOOKUP(E707,'Hoja1 (2)'!$C$2:$O$732,13,FALSE)</f>
        <v>1100142</v>
      </c>
      <c r="G707" t="s">
        <v>236</v>
      </c>
      <c r="H707" t="s">
        <v>1743</v>
      </c>
      <c r="I707">
        <v>110</v>
      </c>
      <c r="J707" t="s">
        <v>2517</v>
      </c>
      <c r="K707" t="s">
        <v>2517</v>
      </c>
      <c r="L707" t="s">
        <v>2517</v>
      </c>
      <c r="M707" t="s">
        <v>2517</v>
      </c>
      <c r="N707" t="s">
        <v>1743</v>
      </c>
      <c r="O707">
        <v>0</v>
      </c>
      <c r="P707" t="s">
        <v>2518</v>
      </c>
      <c r="Q707" t="s">
        <v>2518</v>
      </c>
      <c r="R707" t="s">
        <v>2518</v>
      </c>
      <c r="S707" t="s">
        <v>1745</v>
      </c>
      <c r="T707" t="s">
        <v>1745</v>
      </c>
      <c r="U707" t="s">
        <v>1746</v>
      </c>
      <c r="V707">
        <v>0</v>
      </c>
      <c r="W707" t="s">
        <v>2517</v>
      </c>
      <c r="X707" t="s">
        <v>1745</v>
      </c>
      <c r="Y707">
        <f>+VLOOKUP(Tabla24[[#This Row],[ItemCode]],'Hoja1 (2)'!$C$2:$H$732,6,FALSE)</f>
        <v>1100</v>
      </c>
      <c r="Z707">
        <f>+VLOOKUP(Tabla24[[#This Row],[ItemCode]],'Hoja1 (2)'!$C$2:$J$732,8,FALSE)</f>
        <v>1</v>
      </c>
      <c r="AA707">
        <f>+VLOOKUP(Tabla24[[#This Row],[ItemCode]],'Hoja1 (2)'!$C$2:$L$732,10,FALSE)</f>
        <v>42</v>
      </c>
      <c r="AB707" t="str">
        <f>+Tabla24[[#This Row],[ItemCode]]</f>
        <v>T16-16FPX</v>
      </c>
      <c r="AC707" s="69" t="s">
        <v>237</v>
      </c>
      <c r="AD707" t="s">
        <v>237</v>
      </c>
      <c r="AE707">
        <v>18.93</v>
      </c>
      <c r="AF707">
        <v>18.93</v>
      </c>
      <c r="AG707" t="s">
        <v>2637</v>
      </c>
    </row>
    <row r="708" spans="1:33" x14ac:dyDescent="0.35">
      <c r="A708" t="s">
        <v>2865</v>
      </c>
      <c r="B708" t="str">
        <f t="shared" si="11"/>
        <v>10002725791</v>
      </c>
      <c r="C708">
        <f>+VLOOKUP(E708,'Hoja1 (2)'!$C$2:$O$732,13,FALSE)</f>
        <v>1000272</v>
      </c>
      <c r="D708">
        <v>5791</v>
      </c>
      <c r="E708" t="s">
        <v>270</v>
      </c>
      <c r="F708">
        <f>+VLOOKUP(E708,'Hoja1 (2)'!$C$2:$O$732,13,FALSE)</f>
        <v>1000272</v>
      </c>
      <c r="G708" t="s">
        <v>271</v>
      </c>
      <c r="H708" t="s">
        <v>1743</v>
      </c>
      <c r="I708">
        <v>108</v>
      </c>
      <c r="J708" t="s">
        <v>2517</v>
      </c>
      <c r="K708" t="s">
        <v>2517</v>
      </c>
      <c r="L708" t="s">
        <v>2517</v>
      </c>
      <c r="M708" t="s">
        <v>2517</v>
      </c>
      <c r="N708" t="s">
        <v>1743</v>
      </c>
      <c r="O708">
        <v>0</v>
      </c>
      <c r="P708" t="s">
        <v>2518</v>
      </c>
      <c r="Q708" t="s">
        <v>2518</v>
      </c>
      <c r="R708" t="s">
        <v>2518</v>
      </c>
      <c r="S708" t="s">
        <v>1745</v>
      </c>
      <c r="T708" t="s">
        <v>1745</v>
      </c>
      <c r="U708" t="s">
        <v>1746</v>
      </c>
      <c r="V708">
        <v>0</v>
      </c>
      <c r="W708" t="s">
        <v>2518</v>
      </c>
      <c r="X708" t="s">
        <v>1745</v>
      </c>
      <c r="Y708">
        <f>+VLOOKUP(Tabla24[[#This Row],[ItemCode]],'Hoja1 (2)'!$C$2:$H$732,6,FALSE)</f>
        <v>1000</v>
      </c>
      <c r="Z708">
        <f>+VLOOKUP(Tabla24[[#This Row],[ItemCode]],'Hoja1 (2)'!$C$2:$J$732,8,FALSE)</f>
        <v>2</v>
      </c>
      <c r="AA708">
        <f>+VLOOKUP(Tabla24[[#This Row],[ItemCode]],'Hoja1 (2)'!$C$2:$L$732,10,FALSE)</f>
        <v>72</v>
      </c>
      <c r="AB708" t="str">
        <f>+Tabla24[[#This Row],[ItemCode]]</f>
        <v>TIM105</v>
      </c>
      <c r="AC708" s="69" t="s">
        <v>270</v>
      </c>
      <c r="AD708" t="s">
        <v>270</v>
      </c>
      <c r="AE708">
        <v>146</v>
      </c>
      <c r="AF708">
        <v>146</v>
      </c>
      <c r="AG708" t="s">
        <v>2637</v>
      </c>
    </row>
    <row r="709" spans="1:33" x14ac:dyDescent="0.35">
      <c r="A709" t="s">
        <v>2627</v>
      </c>
      <c r="B709" t="str">
        <f t="shared" si="11"/>
        <v>11001425792</v>
      </c>
      <c r="C709">
        <f>+VLOOKUP(E709,'Hoja1 (2)'!$C$2:$O$732,13,FALSE)</f>
        <v>1100142</v>
      </c>
      <c r="D709">
        <v>5792</v>
      </c>
      <c r="E709" t="s">
        <v>839</v>
      </c>
      <c r="F709">
        <f>+VLOOKUP(E709,'Hoja1 (2)'!$C$2:$O$732,13,FALSE)</f>
        <v>1100142</v>
      </c>
      <c r="G709" t="s">
        <v>840</v>
      </c>
      <c r="H709" t="s">
        <v>1743</v>
      </c>
      <c r="I709">
        <v>110</v>
      </c>
      <c r="J709" t="s">
        <v>2517</v>
      </c>
      <c r="K709" t="s">
        <v>2517</v>
      </c>
      <c r="L709" t="s">
        <v>2517</v>
      </c>
      <c r="M709" t="s">
        <v>2517</v>
      </c>
      <c r="N709" t="s">
        <v>1743</v>
      </c>
      <c r="O709">
        <v>0</v>
      </c>
      <c r="P709" t="s">
        <v>2518</v>
      </c>
      <c r="Q709" t="s">
        <v>2518</v>
      </c>
      <c r="R709" t="s">
        <v>2518</v>
      </c>
      <c r="S709" t="s">
        <v>1745</v>
      </c>
      <c r="T709" t="s">
        <v>1745</v>
      </c>
      <c r="U709" t="s">
        <v>1746</v>
      </c>
      <c r="V709">
        <v>0</v>
      </c>
      <c r="W709" t="s">
        <v>2518</v>
      </c>
      <c r="X709" t="s">
        <v>1745</v>
      </c>
      <c r="Y709">
        <f>+VLOOKUP(Tabla24[[#This Row],[ItemCode]],'Hoja1 (2)'!$C$2:$H$732,6,FALSE)</f>
        <v>1100</v>
      </c>
      <c r="Z709">
        <f>+VLOOKUP(Tabla24[[#This Row],[ItemCode]],'Hoja1 (2)'!$C$2:$J$732,8,FALSE)</f>
        <v>1</v>
      </c>
      <c r="AA709">
        <f>+VLOOKUP(Tabla24[[#This Row],[ItemCode]],'Hoja1 (2)'!$C$2:$L$732,10,FALSE)</f>
        <v>42</v>
      </c>
      <c r="AB709" t="str">
        <f>+Tabla24[[#This Row],[ItemCode]]</f>
        <v>V12-12FF45</v>
      </c>
      <c r="AC709" s="69" t="s">
        <v>839</v>
      </c>
      <c r="AD709" t="s">
        <v>839</v>
      </c>
      <c r="AE709">
        <v>21.313500000000001</v>
      </c>
      <c r="AF709">
        <v>21.313500000000001</v>
      </c>
      <c r="AG709" t="s">
        <v>2637</v>
      </c>
    </row>
    <row r="710" spans="1:33" x14ac:dyDescent="0.35">
      <c r="A710" t="s">
        <v>2628</v>
      </c>
      <c r="B710" t="str">
        <f t="shared" si="11"/>
        <v>11001425793</v>
      </c>
      <c r="C710">
        <f>+VLOOKUP(E710,'Hoja1 (2)'!$C$2:$O$732,13,FALSE)</f>
        <v>1100142</v>
      </c>
      <c r="D710">
        <v>5793</v>
      </c>
      <c r="E710" t="s">
        <v>1013</v>
      </c>
      <c r="F710">
        <f>+VLOOKUP(E710,'Hoja1 (2)'!$C$2:$O$732,13,FALSE)</f>
        <v>1100142</v>
      </c>
      <c r="G710" t="s">
        <v>1014</v>
      </c>
      <c r="H710" t="s">
        <v>1743</v>
      </c>
      <c r="I710">
        <v>110</v>
      </c>
      <c r="J710" t="s">
        <v>2517</v>
      </c>
      <c r="K710" t="s">
        <v>2517</v>
      </c>
      <c r="L710" t="s">
        <v>2517</v>
      </c>
      <c r="M710" t="s">
        <v>2517</v>
      </c>
      <c r="N710" t="s">
        <v>1743</v>
      </c>
      <c r="O710">
        <v>0</v>
      </c>
      <c r="P710" t="s">
        <v>2518</v>
      </c>
      <c r="Q710" t="s">
        <v>2518</v>
      </c>
      <c r="R710" t="s">
        <v>2518</v>
      </c>
      <c r="S710" t="s">
        <v>1745</v>
      </c>
      <c r="T710" t="s">
        <v>1745</v>
      </c>
      <c r="U710" t="s">
        <v>1746</v>
      </c>
      <c r="V710">
        <v>0</v>
      </c>
      <c r="W710" t="s">
        <v>2518</v>
      </c>
      <c r="X710" t="s">
        <v>1745</v>
      </c>
      <c r="Y710">
        <f>+VLOOKUP(Tabla24[[#This Row],[ItemCode]],'Hoja1 (2)'!$C$2:$H$732,6,FALSE)</f>
        <v>1100</v>
      </c>
      <c r="Z710">
        <f>+VLOOKUP(Tabla24[[#This Row],[ItemCode]],'Hoja1 (2)'!$C$2:$J$732,8,FALSE)</f>
        <v>1</v>
      </c>
      <c r="AA710">
        <f>+VLOOKUP(Tabla24[[#This Row],[ItemCode]],'Hoja1 (2)'!$C$2:$L$732,10,FALSE)</f>
        <v>42</v>
      </c>
      <c r="AB710" t="str">
        <f>+Tabla24[[#This Row],[ItemCode]]</f>
        <v>V12-12FJ45</v>
      </c>
      <c r="AC710" s="69" t="s">
        <v>1013</v>
      </c>
      <c r="AD710" t="s">
        <v>1013</v>
      </c>
      <c r="AE710">
        <v>16.3185</v>
      </c>
      <c r="AF710">
        <v>16.3185</v>
      </c>
      <c r="AG710" t="s">
        <v>2637</v>
      </c>
    </row>
    <row r="711" spans="1:33" x14ac:dyDescent="0.35">
      <c r="A711" t="s">
        <v>2629</v>
      </c>
      <c r="B711" t="str">
        <f t="shared" si="11"/>
        <v>11001425794</v>
      </c>
      <c r="C711">
        <f>+VLOOKUP(E711,'Hoja1 (2)'!$C$2:$O$732,13,FALSE)</f>
        <v>1100142</v>
      </c>
      <c r="D711">
        <v>5794</v>
      </c>
      <c r="E711" t="s">
        <v>1153</v>
      </c>
      <c r="F711">
        <f>+VLOOKUP(E711,'Hoja1 (2)'!$C$2:$O$732,13,FALSE)</f>
        <v>1100142</v>
      </c>
      <c r="G711" t="s">
        <v>1154</v>
      </c>
      <c r="H711" t="s">
        <v>1743</v>
      </c>
      <c r="I711">
        <v>110</v>
      </c>
      <c r="J711" t="s">
        <v>2517</v>
      </c>
      <c r="K711" t="s">
        <v>2517</v>
      </c>
      <c r="L711" t="s">
        <v>2517</v>
      </c>
      <c r="M711" t="s">
        <v>2517</v>
      </c>
      <c r="N711" t="s">
        <v>1743</v>
      </c>
      <c r="O711">
        <v>0</v>
      </c>
      <c r="P711" t="s">
        <v>2518</v>
      </c>
      <c r="Q711" t="s">
        <v>2518</v>
      </c>
      <c r="R711" t="s">
        <v>2518</v>
      </c>
      <c r="S711" t="s">
        <v>1745</v>
      </c>
      <c r="T711" t="s">
        <v>1745</v>
      </c>
      <c r="U711" t="s">
        <v>1746</v>
      </c>
      <c r="V711">
        <v>0</v>
      </c>
      <c r="W711" t="s">
        <v>2518</v>
      </c>
      <c r="X711" t="s">
        <v>1745</v>
      </c>
      <c r="Y711">
        <f>+VLOOKUP(Tabla24[[#This Row],[ItemCode]],'Hoja1 (2)'!$C$2:$H$732,6,FALSE)</f>
        <v>1100</v>
      </c>
      <c r="Z711">
        <f>+VLOOKUP(Tabla24[[#This Row],[ItemCode]],'Hoja1 (2)'!$C$2:$J$732,8,FALSE)</f>
        <v>1</v>
      </c>
      <c r="AA711">
        <f>+VLOOKUP(Tabla24[[#This Row],[ItemCode]],'Hoja1 (2)'!$C$2:$L$732,10,FALSE)</f>
        <v>42</v>
      </c>
      <c r="AB711" t="str">
        <f>+Tabla24[[#This Row],[ItemCode]]</f>
        <v>V12-12FJ90</v>
      </c>
      <c r="AC711" s="69" t="s">
        <v>1153</v>
      </c>
      <c r="AD711" t="s">
        <v>1153</v>
      </c>
      <c r="AE711">
        <v>13.81</v>
      </c>
      <c r="AF711">
        <v>13.81</v>
      </c>
      <c r="AG711" t="s">
        <v>2637</v>
      </c>
    </row>
    <row r="712" spans="1:33" x14ac:dyDescent="0.35">
      <c r="A712" t="s">
        <v>2630</v>
      </c>
      <c r="B712" t="str">
        <f t="shared" si="11"/>
        <v>11001425795</v>
      </c>
      <c r="C712">
        <f>+VLOOKUP(E712,'Hoja1 (2)'!$C$2:$O$732,13,FALSE)</f>
        <v>1100142</v>
      </c>
      <c r="D712">
        <v>5795</v>
      </c>
      <c r="E712" t="s">
        <v>562</v>
      </c>
      <c r="F712">
        <f>+VLOOKUP(E712,'Hoja1 (2)'!$C$2:$O$732,13,FALSE)</f>
        <v>1100142</v>
      </c>
      <c r="G712" t="s">
        <v>563</v>
      </c>
      <c r="H712" t="s">
        <v>1743</v>
      </c>
      <c r="I712">
        <v>110</v>
      </c>
      <c r="J712" t="s">
        <v>2517</v>
      </c>
      <c r="K712" t="s">
        <v>2517</v>
      </c>
      <c r="L712" t="s">
        <v>2517</v>
      </c>
      <c r="M712" t="s">
        <v>2517</v>
      </c>
      <c r="N712" t="s">
        <v>1743</v>
      </c>
      <c r="O712">
        <v>0</v>
      </c>
      <c r="P712" t="s">
        <v>2518</v>
      </c>
      <c r="Q712" t="s">
        <v>2518</v>
      </c>
      <c r="R712" t="s">
        <v>2518</v>
      </c>
      <c r="S712" t="s">
        <v>1745</v>
      </c>
      <c r="T712" t="s">
        <v>1745</v>
      </c>
      <c r="U712" t="s">
        <v>1746</v>
      </c>
      <c r="V712">
        <v>0</v>
      </c>
      <c r="W712" t="s">
        <v>2518</v>
      </c>
      <c r="X712" t="s">
        <v>1745</v>
      </c>
      <c r="Y712">
        <f>+VLOOKUP(Tabla24[[#This Row],[ItemCode]],'Hoja1 (2)'!$C$2:$H$732,6,FALSE)</f>
        <v>1100</v>
      </c>
      <c r="Z712">
        <f>+VLOOKUP(Tabla24[[#This Row],[ItemCode]],'Hoja1 (2)'!$C$2:$J$732,8,FALSE)</f>
        <v>1</v>
      </c>
      <c r="AA712">
        <f>+VLOOKUP(Tabla24[[#This Row],[ItemCode]],'Hoja1 (2)'!$C$2:$L$732,10,FALSE)</f>
        <v>42</v>
      </c>
      <c r="AB712" t="str">
        <f>+Tabla24[[#This Row],[ItemCode]]</f>
        <v>V12-12FL45</v>
      </c>
      <c r="AC712" s="69" t="s">
        <v>562</v>
      </c>
      <c r="AD712" t="s">
        <v>562</v>
      </c>
      <c r="AE712">
        <v>21.163499999999999</v>
      </c>
      <c r="AF712">
        <v>21.163499999999999</v>
      </c>
      <c r="AG712" t="s">
        <v>2637</v>
      </c>
    </row>
    <row r="713" spans="1:33" x14ac:dyDescent="0.35">
      <c r="A713" t="s">
        <v>2631</v>
      </c>
      <c r="B713" t="str">
        <f t="shared" si="11"/>
        <v>11001425796</v>
      </c>
      <c r="C713">
        <f>+VLOOKUP(E713,'Hoja1 (2)'!$C$2:$O$732,13,FALSE)</f>
        <v>1100142</v>
      </c>
      <c r="D713">
        <v>5796</v>
      </c>
      <c r="E713" t="s">
        <v>568</v>
      </c>
      <c r="F713">
        <f>+VLOOKUP(E713,'Hoja1 (2)'!$C$2:$O$732,13,FALSE)</f>
        <v>1100142</v>
      </c>
      <c r="G713" t="s">
        <v>569</v>
      </c>
      <c r="H713" t="s">
        <v>1743</v>
      </c>
      <c r="I713">
        <v>110</v>
      </c>
      <c r="J713" t="s">
        <v>2517</v>
      </c>
      <c r="K713" t="s">
        <v>2517</v>
      </c>
      <c r="L713" t="s">
        <v>2517</v>
      </c>
      <c r="M713" t="s">
        <v>2517</v>
      </c>
      <c r="N713" t="s">
        <v>1743</v>
      </c>
      <c r="O713">
        <v>0</v>
      </c>
      <c r="P713" t="s">
        <v>2518</v>
      </c>
      <c r="Q713" t="s">
        <v>2518</v>
      </c>
      <c r="R713" t="s">
        <v>2518</v>
      </c>
      <c r="S713" t="s">
        <v>1745</v>
      </c>
      <c r="T713" t="s">
        <v>1745</v>
      </c>
      <c r="U713" t="s">
        <v>1746</v>
      </c>
      <c r="V713">
        <v>0</v>
      </c>
      <c r="W713" t="s">
        <v>2518</v>
      </c>
      <c r="X713" t="s">
        <v>1745</v>
      </c>
      <c r="Y713">
        <f>+VLOOKUP(Tabla24[[#This Row],[ItemCode]],'Hoja1 (2)'!$C$2:$H$732,6,FALSE)</f>
        <v>1100</v>
      </c>
      <c r="Z713">
        <f>+VLOOKUP(Tabla24[[#This Row],[ItemCode]],'Hoja1 (2)'!$C$2:$J$732,8,FALSE)</f>
        <v>1</v>
      </c>
      <c r="AA713">
        <f>+VLOOKUP(Tabla24[[#This Row],[ItemCode]],'Hoja1 (2)'!$C$2:$L$732,10,FALSE)</f>
        <v>42</v>
      </c>
      <c r="AB713" t="str">
        <f>+Tabla24[[#This Row],[ItemCode]]</f>
        <v>V12-12FLH45</v>
      </c>
      <c r="AC713" s="69" t="s">
        <v>568</v>
      </c>
      <c r="AD713" t="s">
        <v>568</v>
      </c>
      <c r="AE713">
        <v>26.9969</v>
      </c>
      <c r="AF713">
        <v>26.9969</v>
      </c>
      <c r="AG713" t="s">
        <v>2637</v>
      </c>
    </row>
    <row r="714" spans="1:33" x14ac:dyDescent="0.35">
      <c r="A714" t="s">
        <v>2632</v>
      </c>
      <c r="B714" t="str">
        <f t="shared" si="11"/>
        <v>11001425797</v>
      </c>
      <c r="C714">
        <f>+VLOOKUP(E714,'Hoja1 (2)'!$C$2:$O$732,13,FALSE)</f>
        <v>1100142</v>
      </c>
      <c r="D714">
        <v>5797</v>
      </c>
      <c r="E714" t="s">
        <v>975</v>
      </c>
      <c r="F714">
        <f>+VLOOKUP(E714,'Hoja1 (2)'!$C$2:$O$732,13,FALSE)</f>
        <v>1100142</v>
      </c>
      <c r="G714" t="s">
        <v>976</v>
      </c>
      <c r="H714" t="s">
        <v>1743</v>
      </c>
      <c r="I714">
        <v>110</v>
      </c>
      <c r="J714" t="s">
        <v>2517</v>
      </c>
      <c r="K714" t="s">
        <v>2517</v>
      </c>
      <c r="L714" t="s">
        <v>2517</v>
      </c>
      <c r="M714" t="s">
        <v>2517</v>
      </c>
      <c r="N714" t="s">
        <v>1743</v>
      </c>
      <c r="O714">
        <v>0</v>
      </c>
      <c r="P714" t="s">
        <v>2518</v>
      </c>
      <c r="Q714" t="s">
        <v>2518</v>
      </c>
      <c r="R714" t="s">
        <v>2518</v>
      </c>
      <c r="S714" t="s">
        <v>1745</v>
      </c>
      <c r="T714" t="s">
        <v>1745</v>
      </c>
      <c r="U714" t="s">
        <v>1746</v>
      </c>
      <c r="V714">
        <v>0</v>
      </c>
      <c r="W714" t="s">
        <v>2518</v>
      </c>
      <c r="X714" t="s">
        <v>1745</v>
      </c>
      <c r="Y714">
        <f>+VLOOKUP(Tabla24[[#This Row],[ItemCode]],'Hoja1 (2)'!$C$2:$H$732,6,FALSE)</f>
        <v>1100</v>
      </c>
      <c r="Z714">
        <f>+VLOOKUP(Tabla24[[#This Row],[ItemCode]],'Hoja1 (2)'!$C$2:$J$732,8,FALSE)</f>
        <v>1</v>
      </c>
      <c r="AA714">
        <f>+VLOOKUP(Tabla24[[#This Row],[ItemCode]],'Hoja1 (2)'!$C$2:$L$732,10,FALSE)</f>
        <v>42</v>
      </c>
      <c r="AB714" t="str">
        <f>+Tabla24[[#This Row],[ItemCode]]</f>
        <v>V12-16FJ</v>
      </c>
      <c r="AC714" s="69" t="s">
        <v>975</v>
      </c>
      <c r="AD714" t="s">
        <v>975</v>
      </c>
      <c r="AE714">
        <v>17.2727</v>
      </c>
      <c r="AF714">
        <v>17.2727</v>
      </c>
      <c r="AG714" t="s">
        <v>2637</v>
      </c>
    </row>
    <row r="715" spans="1:33" x14ac:dyDescent="0.35">
      <c r="A715" t="s">
        <v>2866</v>
      </c>
      <c r="B715" t="str">
        <f t="shared" si="11"/>
        <v>11001425798</v>
      </c>
      <c r="C715">
        <f>+VLOOKUP(E715,'Hoja1 (2)'!$C$2:$O$732,13,FALSE)</f>
        <v>1100142</v>
      </c>
      <c r="D715">
        <v>5798</v>
      </c>
      <c r="E715" t="s">
        <v>564</v>
      </c>
      <c r="F715">
        <f>+VLOOKUP(E715,'Hoja1 (2)'!$C$2:$O$732,13,FALSE)</f>
        <v>1100142</v>
      </c>
      <c r="G715" t="s">
        <v>565</v>
      </c>
      <c r="H715" t="s">
        <v>1743</v>
      </c>
      <c r="I715">
        <v>110</v>
      </c>
      <c r="J715" t="s">
        <v>2517</v>
      </c>
      <c r="K715" t="s">
        <v>2517</v>
      </c>
      <c r="L715" t="s">
        <v>2517</v>
      </c>
      <c r="M715" t="s">
        <v>2517</v>
      </c>
      <c r="N715" t="s">
        <v>1743</v>
      </c>
      <c r="O715">
        <v>0</v>
      </c>
      <c r="P715" t="s">
        <v>2518</v>
      </c>
      <c r="Q715" t="s">
        <v>2518</v>
      </c>
      <c r="R715" t="s">
        <v>2518</v>
      </c>
      <c r="S715" t="s">
        <v>1745</v>
      </c>
      <c r="T715" t="s">
        <v>1745</v>
      </c>
      <c r="U715" t="s">
        <v>1746</v>
      </c>
      <c r="V715">
        <v>0</v>
      </c>
      <c r="W715" t="s">
        <v>2518</v>
      </c>
      <c r="X715" t="s">
        <v>1745</v>
      </c>
      <c r="Y715">
        <f>+VLOOKUP(Tabla24[[#This Row],[ItemCode]],'Hoja1 (2)'!$C$2:$H$732,6,FALSE)</f>
        <v>1100</v>
      </c>
      <c r="Z715">
        <f>+VLOOKUP(Tabla24[[#This Row],[ItemCode]],'Hoja1 (2)'!$C$2:$J$732,8,FALSE)</f>
        <v>1</v>
      </c>
      <c r="AA715">
        <f>+VLOOKUP(Tabla24[[#This Row],[ItemCode]],'Hoja1 (2)'!$C$2:$L$732,10,FALSE)</f>
        <v>42</v>
      </c>
      <c r="AB715" t="str">
        <f>+Tabla24[[#This Row],[ItemCode]]</f>
        <v>V12-16FL45</v>
      </c>
      <c r="AC715" s="69" t="s">
        <v>564</v>
      </c>
      <c r="AD715" t="s">
        <v>564</v>
      </c>
      <c r="AE715">
        <v>23.7529</v>
      </c>
      <c r="AF715">
        <v>23.7529</v>
      </c>
      <c r="AG715" t="s">
        <v>2637</v>
      </c>
    </row>
    <row r="716" spans="1:33" x14ac:dyDescent="0.35">
      <c r="A716" t="s">
        <v>2867</v>
      </c>
      <c r="B716" t="str">
        <f t="shared" si="11"/>
        <v>11001425799</v>
      </c>
      <c r="C716">
        <f>+VLOOKUP(E716,'Hoja1 (2)'!$C$2:$O$732,13,FALSE)</f>
        <v>1100142</v>
      </c>
      <c r="D716">
        <v>5799</v>
      </c>
      <c r="E716" t="s">
        <v>572</v>
      </c>
      <c r="F716">
        <f>+VLOOKUP(E716,'Hoja1 (2)'!$C$2:$O$732,13,FALSE)</f>
        <v>1100142</v>
      </c>
      <c r="G716" t="s">
        <v>573</v>
      </c>
      <c r="H716" t="s">
        <v>1743</v>
      </c>
      <c r="I716">
        <v>110</v>
      </c>
      <c r="J716" t="s">
        <v>2517</v>
      </c>
      <c r="K716" t="s">
        <v>2517</v>
      </c>
      <c r="L716" t="s">
        <v>2517</v>
      </c>
      <c r="M716" t="s">
        <v>2517</v>
      </c>
      <c r="N716" t="s">
        <v>1743</v>
      </c>
      <c r="O716">
        <v>0</v>
      </c>
      <c r="P716" t="s">
        <v>2518</v>
      </c>
      <c r="Q716" t="s">
        <v>2518</v>
      </c>
      <c r="R716" t="s">
        <v>2518</v>
      </c>
      <c r="S716" t="s">
        <v>1745</v>
      </c>
      <c r="T716" t="s">
        <v>1745</v>
      </c>
      <c r="U716" t="s">
        <v>1746</v>
      </c>
      <c r="V716">
        <v>0</v>
      </c>
      <c r="W716" t="s">
        <v>2518</v>
      </c>
      <c r="X716" t="s">
        <v>1745</v>
      </c>
      <c r="Y716">
        <f>+VLOOKUP(Tabla24[[#This Row],[ItemCode]],'Hoja1 (2)'!$C$2:$H$732,6,FALSE)</f>
        <v>1100</v>
      </c>
      <c r="Z716">
        <f>+VLOOKUP(Tabla24[[#This Row],[ItemCode]],'Hoja1 (2)'!$C$2:$J$732,8,FALSE)</f>
        <v>1</v>
      </c>
      <c r="AA716">
        <f>+VLOOKUP(Tabla24[[#This Row],[ItemCode]],'Hoja1 (2)'!$C$2:$L$732,10,FALSE)</f>
        <v>42</v>
      </c>
      <c r="AB716" t="str">
        <f>+Tabla24[[#This Row],[ItemCode]]</f>
        <v>V12-16FLH45</v>
      </c>
      <c r="AC716" s="69" t="s">
        <v>572</v>
      </c>
      <c r="AD716" t="s">
        <v>572</v>
      </c>
      <c r="AE716">
        <v>27.5655</v>
      </c>
      <c r="AF716">
        <v>27.5655</v>
      </c>
      <c r="AG716" t="s">
        <v>2637</v>
      </c>
    </row>
    <row r="717" spans="1:33" x14ac:dyDescent="0.35">
      <c r="A717" t="s">
        <v>2868</v>
      </c>
      <c r="B717" t="str">
        <f t="shared" si="11"/>
        <v>11001425800</v>
      </c>
      <c r="C717">
        <f>+VLOOKUP(E717,'Hoja1 (2)'!$C$2:$O$732,13,FALSE)</f>
        <v>1100142</v>
      </c>
      <c r="D717">
        <v>5800</v>
      </c>
      <c r="E717" t="s">
        <v>1031</v>
      </c>
      <c r="F717">
        <f>+VLOOKUP(E717,'Hoja1 (2)'!$C$2:$O$732,13,FALSE)</f>
        <v>1100142</v>
      </c>
      <c r="G717" t="s">
        <v>1032</v>
      </c>
      <c r="H717" t="s">
        <v>1743</v>
      </c>
      <c r="I717">
        <v>110</v>
      </c>
      <c r="J717" t="s">
        <v>2517</v>
      </c>
      <c r="K717" t="s">
        <v>2517</v>
      </c>
      <c r="L717" t="s">
        <v>2517</v>
      </c>
      <c r="M717" t="s">
        <v>2517</v>
      </c>
      <c r="N717" t="s">
        <v>1743</v>
      </c>
      <c r="O717">
        <v>0</v>
      </c>
      <c r="P717" t="s">
        <v>2518</v>
      </c>
      <c r="Q717" t="s">
        <v>2518</v>
      </c>
      <c r="R717" t="s">
        <v>2518</v>
      </c>
      <c r="S717" t="s">
        <v>1745</v>
      </c>
      <c r="T717" t="s">
        <v>1745</v>
      </c>
      <c r="U717" t="s">
        <v>1746</v>
      </c>
      <c r="V717">
        <v>2</v>
      </c>
      <c r="W717" t="s">
        <v>2518</v>
      </c>
      <c r="X717" t="s">
        <v>1745</v>
      </c>
      <c r="Y717">
        <f>+VLOOKUP(Tabla24[[#This Row],[ItemCode]],'Hoja1 (2)'!$C$2:$H$732,6,FALSE)</f>
        <v>1100</v>
      </c>
      <c r="Z717">
        <f>+VLOOKUP(Tabla24[[#This Row],[ItemCode]],'Hoja1 (2)'!$C$2:$J$732,8,FALSE)</f>
        <v>1</v>
      </c>
      <c r="AA717">
        <f>+VLOOKUP(Tabla24[[#This Row],[ItemCode]],'Hoja1 (2)'!$C$2:$L$732,10,FALSE)</f>
        <v>42</v>
      </c>
      <c r="AB717" t="str">
        <f>+Tabla24[[#This Row],[ItemCode]]</f>
        <v>V16-16FJ45</v>
      </c>
      <c r="AC717" s="69" t="s">
        <v>1031</v>
      </c>
      <c r="AD717" t="s">
        <v>1031</v>
      </c>
      <c r="AE717">
        <v>25.936599999999999</v>
      </c>
      <c r="AF717">
        <v>25.936599999999999</v>
      </c>
      <c r="AG717" t="s">
        <v>2637</v>
      </c>
    </row>
    <row r="718" spans="1:33" x14ac:dyDescent="0.35">
      <c r="A718" t="s">
        <v>2869</v>
      </c>
      <c r="B718" t="str">
        <f t="shared" si="11"/>
        <v>11001425801</v>
      </c>
      <c r="C718">
        <f>+VLOOKUP(E718,'Hoja1 (2)'!$C$2:$O$732,13,FALSE)</f>
        <v>1100142</v>
      </c>
      <c r="D718">
        <v>5801</v>
      </c>
      <c r="E718" t="s">
        <v>566</v>
      </c>
      <c r="F718">
        <f>+VLOOKUP(E718,'Hoja1 (2)'!$C$2:$O$732,13,FALSE)</f>
        <v>1100142</v>
      </c>
      <c r="G718" t="s">
        <v>567</v>
      </c>
      <c r="H718" t="s">
        <v>1743</v>
      </c>
      <c r="I718">
        <v>110</v>
      </c>
      <c r="J718" t="s">
        <v>2517</v>
      </c>
      <c r="K718" t="s">
        <v>2517</v>
      </c>
      <c r="L718" t="s">
        <v>2517</v>
      </c>
      <c r="M718" t="s">
        <v>2517</v>
      </c>
      <c r="N718" t="s">
        <v>1743</v>
      </c>
      <c r="O718">
        <v>0</v>
      </c>
      <c r="P718" t="s">
        <v>2518</v>
      </c>
      <c r="Q718" t="s">
        <v>2518</v>
      </c>
      <c r="R718" t="s">
        <v>2518</v>
      </c>
      <c r="S718" t="s">
        <v>1745</v>
      </c>
      <c r="T718" t="s">
        <v>1745</v>
      </c>
      <c r="U718" t="s">
        <v>1746</v>
      </c>
      <c r="V718">
        <v>0</v>
      </c>
      <c r="W718" t="s">
        <v>2518</v>
      </c>
      <c r="X718" t="s">
        <v>1745</v>
      </c>
      <c r="Y718">
        <f>+VLOOKUP(Tabla24[[#This Row],[ItemCode]],'Hoja1 (2)'!$C$2:$H$732,6,FALSE)</f>
        <v>1100</v>
      </c>
      <c r="Z718">
        <f>+VLOOKUP(Tabla24[[#This Row],[ItemCode]],'Hoja1 (2)'!$C$2:$J$732,8,FALSE)</f>
        <v>1</v>
      </c>
      <c r="AA718">
        <f>+VLOOKUP(Tabla24[[#This Row],[ItemCode]],'Hoja1 (2)'!$C$2:$L$732,10,FALSE)</f>
        <v>42</v>
      </c>
      <c r="AB718" t="str">
        <f>+Tabla24[[#This Row],[ItemCode]]</f>
        <v>V16-16FL45</v>
      </c>
      <c r="AC718" s="69" t="s">
        <v>566</v>
      </c>
      <c r="AD718" t="s">
        <v>566</v>
      </c>
      <c r="AE718">
        <v>27.646100000000001</v>
      </c>
      <c r="AF718">
        <v>27.646100000000001</v>
      </c>
      <c r="AG718" t="s">
        <v>2637</v>
      </c>
    </row>
    <row r="719" spans="1:33" x14ac:dyDescent="0.35">
      <c r="A719" t="s">
        <v>2870</v>
      </c>
      <c r="B719" t="str">
        <f t="shared" si="11"/>
        <v>11001425802</v>
      </c>
      <c r="C719">
        <f>+VLOOKUP(E719,'Hoja1 (2)'!$C$2:$O$732,13,FALSE)</f>
        <v>1100142</v>
      </c>
      <c r="D719">
        <v>5802</v>
      </c>
      <c r="E719" t="s">
        <v>574</v>
      </c>
      <c r="F719">
        <f>+VLOOKUP(E719,'Hoja1 (2)'!$C$2:$O$732,13,FALSE)</f>
        <v>1100142</v>
      </c>
      <c r="G719" t="s">
        <v>575</v>
      </c>
      <c r="H719" t="s">
        <v>1743</v>
      </c>
      <c r="I719">
        <v>110</v>
      </c>
      <c r="J719" t="s">
        <v>2517</v>
      </c>
      <c r="K719" t="s">
        <v>2517</v>
      </c>
      <c r="L719" t="s">
        <v>2517</v>
      </c>
      <c r="M719" t="s">
        <v>2517</v>
      </c>
      <c r="N719" t="s">
        <v>1743</v>
      </c>
      <c r="O719">
        <v>0</v>
      </c>
      <c r="P719" t="s">
        <v>2518</v>
      </c>
      <c r="Q719" t="s">
        <v>2518</v>
      </c>
      <c r="R719" t="s">
        <v>2518</v>
      </c>
      <c r="S719" t="s">
        <v>1745</v>
      </c>
      <c r="T719" t="s">
        <v>1745</v>
      </c>
      <c r="U719" t="s">
        <v>1746</v>
      </c>
      <c r="V719">
        <v>0</v>
      </c>
      <c r="W719" t="s">
        <v>2518</v>
      </c>
      <c r="X719" t="s">
        <v>1745</v>
      </c>
      <c r="Y719">
        <f>+VLOOKUP(Tabla24[[#This Row],[ItemCode]],'Hoja1 (2)'!$C$2:$H$732,6,FALSE)</f>
        <v>1100</v>
      </c>
      <c r="Z719">
        <f>+VLOOKUP(Tabla24[[#This Row],[ItemCode]],'Hoja1 (2)'!$C$2:$J$732,8,FALSE)</f>
        <v>1</v>
      </c>
      <c r="AA719">
        <f>+VLOOKUP(Tabla24[[#This Row],[ItemCode]],'Hoja1 (2)'!$C$2:$L$732,10,FALSE)</f>
        <v>42</v>
      </c>
      <c r="AB719" t="str">
        <f>+Tabla24[[#This Row],[ItemCode]]</f>
        <v>V16-16FLH45</v>
      </c>
      <c r="AC719" s="69" t="s">
        <v>574</v>
      </c>
      <c r="AD719" t="s">
        <v>574</v>
      </c>
      <c r="AE719">
        <v>29.361599999999999</v>
      </c>
      <c r="AF719">
        <v>29.361599999999999</v>
      </c>
      <c r="AG719" t="s">
        <v>2637</v>
      </c>
    </row>
    <row r="720" spans="1:33" x14ac:dyDescent="0.35">
      <c r="A720" t="s">
        <v>2871</v>
      </c>
      <c r="B720" t="str">
        <f t="shared" si="11"/>
        <v>11001425803</v>
      </c>
      <c r="C720">
        <f>+VLOOKUP(E720,'Hoja1 (2)'!$C$2:$O$732,13,FALSE)</f>
        <v>1100142</v>
      </c>
      <c r="D720">
        <v>5803</v>
      </c>
      <c r="E720" t="s">
        <v>973</v>
      </c>
      <c r="F720">
        <f>+VLOOKUP(E720,'Hoja1 (2)'!$C$2:$O$732,13,FALSE)</f>
        <v>1100142</v>
      </c>
      <c r="G720" t="s">
        <v>974</v>
      </c>
      <c r="H720" t="s">
        <v>1743</v>
      </c>
      <c r="I720">
        <v>110</v>
      </c>
      <c r="J720" t="s">
        <v>2517</v>
      </c>
      <c r="K720" t="s">
        <v>2517</v>
      </c>
      <c r="L720" t="s">
        <v>2517</v>
      </c>
      <c r="M720" t="s">
        <v>2517</v>
      </c>
      <c r="N720" t="s">
        <v>1743</v>
      </c>
      <c r="O720">
        <v>0</v>
      </c>
      <c r="P720" t="s">
        <v>2518</v>
      </c>
      <c r="Q720" t="s">
        <v>2518</v>
      </c>
      <c r="R720" t="s">
        <v>2518</v>
      </c>
      <c r="S720" t="s">
        <v>1745</v>
      </c>
      <c r="T720" t="s">
        <v>1745</v>
      </c>
      <c r="U720" t="s">
        <v>1746</v>
      </c>
      <c r="V720">
        <v>0</v>
      </c>
      <c r="W720" t="s">
        <v>2518</v>
      </c>
      <c r="X720" t="s">
        <v>1745</v>
      </c>
      <c r="Y720">
        <f>+VLOOKUP(Tabla24[[#This Row],[ItemCode]],'Hoja1 (2)'!$C$2:$H$732,6,FALSE)</f>
        <v>1100</v>
      </c>
      <c r="Z720">
        <f>+VLOOKUP(Tabla24[[#This Row],[ItemCode]],'Hoja1 (2)'!$C$2:$J$732,8,FALSE)</f>
        <v>1</v>
      </c>
      <c r="AA720">
        <f>+VLOOKUP(Tabla24[[#This Row],[ItemCode]],'Hoja1 (2)'!$C$2:$L$732,10,FALSE)</f>
        <v>42</v>
      </c>
      <c r="AB720" t="str">
        <f>+Tabla24[[#This Row],[ItemCode]]</f>
        <v>V16-20FJ</v>
      </c>
      <c r="AC720" s="69" t="s">
        <v>973</v>
      </c>
      <c r="AD720" t="s">
        <v>973</v>
      </c>
      <c r="AE720">
        <v>29.1373</v>
      </c>
      <c r="AF720">
        <v>29.1373</v>
      </c>
      <c r="AG720" t="s">
        <v>2637</v>
      </c>
    </row>
    <row r="721" spans="1:33" x14ac:dyDescent="0.35">
      <c r="A721" t="s">
        <v>2872</v>
      </c>
      <c r="B721" t="str">
        <f t="shared" si="11"/>
        <v>11001425804</v>
      </c>
      <c r="C721">
        <f>+VLOOKUP(E721,'Hoja1 (2)'!$C$2:$O$732,13,FALSE)</f>
        <v>1100142</v>
      </c>
      <c r="D721">
        <v>5804</v>
      </c>
      <c r="E721" t="s">
        <v>570</v>
      </c>
      <c r="F721">
        <f>+VLOOKUP(E721,'Hoja1 (2)'!$C$2:$O$732,13,FALSE)</f>
        <v>1100142</v>
      </c>
      <c r="G721" t="s">
        <v>571</v>
      </c>
      <c r="H721" t="s">
        <v>1743</v>
      </c>
      <c r="I721">
        <v>110</v>
      </c>
      <c r="J721" t="s">
        <v>2517</v>
      </c>
      <c r="K721" t="s">
        <v>2517</v>
      </c>
      <c r="L721" t="s">
        <v>2517</v>
      </c>
      <c r="M721" t="s">
        <v>2517</v>
      </c>
      <c r="N721" t="s">
        <v>1743</v>
      </c>
      <c r="O721">
        <v>0</v>
      </c>
      <c r="P721" t="s">
        <v>2518</v>
      </c>
      <c r="Q721" t="s">
        <v>2518</v>
      </c>
      <c r="R721" t="s">
        <v>2518</v>
      </c>
      <c r="S721" t="s">
        <v>1745</v>
      </c>
      <c r="T721" t="s">
        <v>1745</v>
      </c>
      <c r="U721" t="s">
        <v>1746</v>
      </c>
      <c r="V721">
        <v>0</v>
      </c>
      <c r="W721" t="s">
        <v>2518</v>
      </c>
      <c r="X721" t="s">
        <v>1745</v>
      </c>
      <c r="Y721">
        <f>+VLOOKUP(Tabla24[[#This Row],[ItemCode]],'Hoja1 (2)'!$C$2:$H$732,6,FALSE)</f>
        <v>1100</v>
      </c>
      <c r="Z721">
        <f>+VLOOKUP(Tabla24[[#This Row],[ItemCode]],'Hoja1 (2)'!$C$2:$J$732,8,FALSE)</f>
        <v>1</v>
      </c>
      <c r="AA721">
        <f>+VLOOKUP(Tabla24[[#This Row],[ItemCode]],'Hoja1 (2)'!$C$2:$L$732,10,FALSE)</f>
        <v>42</v>
      </c>
      <c r="AB721" t="str">
        <f>+Tabla24[[#This Row],[ItemCode]]</f>
        <v>V16-20FLH45</v>
      </c>
      <c r="AC721" s="69" t="s">
        <v>570</v>
      </c>
      <c r="AD721" t="s">
        <v>570</v>
      </c>
      <c r="AE721">
        <v>39.658299999999997</v>
      </c>
      <c r="AF721">
        <v>39.658299999999997</v>
      </c>
      <c r="AG721" t="s">
        <v>2637</v>
      </c>
    </row>
    <row r="722" spans="1:33" x14ac:dyDescent="0.35">
      <c r="A722" t="s">
        <v>2873</v>
      </c>
      <c r="B722" t="str">
        <f t="shared" si="11"/>
        <v>11001425805</v>
      </c>
      <c r="C722">
        <f>+VLOOKUP(E722,'Hoja1 (2)'!$C$2:$O$732,13,FALSE)</f>
        <v>1100142</v>
      </c>
      <c r="D722">
        <v>5805</v>
      </c>
      <c r="E722" t="s">
        <v>79</v>
      </c>
      <c r="F722">
        <f>+VLOOKUP(E722,'Hoja1 (2)'!$C$2:$O$732,13,FALSE)</f>
        <v>1100142</v>
      </c>
      <c r="G722" t="s">
        <v>80</v>
      </c>
      <c r="H722" t="s">
        <v>1743</v>
      </c>
      <c r="I722">
        <v>110</v>
      </c>
      <c r="J722" t="s">
        <v>2517</v>
      </c>
      <c r="K722" t="s">
        <v>2517</v>
      </c>
      <c r="L722" t="s">
        <v>2517</v>
      </c>
      <c r="M722" t="s">
        <v>2517</v>
      </c>
      <c r="N722" t="s">
        <v>1743</v>
      </c>
      <c r="O722">
        <v>0</v>
      </c>
      <c r="P722" t="s">
        <v>2518</v>
      </c>
      <c r="Q722" t="s">
        <v>2518</v>
      </c>
      <c r="R722" t="s">
        <v>2518</v>
      </c>
      <c r="S722" t="s">
        <v>1745</v>
      </c>
      <c r="T722" t="s">
        <v>1745</v>
      </c>
      <c r="U722" t="s">
        <v>1746</v>
      </c>
      <c r="V722">
        <v>0</v>
      </c>
      <c r="W722" t="s">
        <v>2517</v>
      </c>
      <c r="X722" t="s">
        <v>1745</v>
      </c>
      <c r="Y722">
        <f>+VLOOKUP(Tabla24[[#This Row],[ItemCode]],'Hoja1 (2)'!$C$2:$H$732,6,FALSE)</f>
        <v>1100</v>
      </c>
      <c r="Z722">
        <f>+VLOOKUP(Tabla24[[#This Row],[ItemCode]],'Hoja1 (2)'!$C$2:$J$732,8,FALSE)</f>
        <v>1</v>
      </c>
      <c r="AA722">
        <f>+VLOOKUP(Tabla24[[#This Row],[ItemCode]],'Hoja1 (2)'!$C$2:$L$732,10,FALSE)</f>
        <v>42</v>
      </c>
      <c r="AB722" t="str">
        <f>+Tabla24[[#This Row],[ItemCode]]</f>
        <v>V16-42FMS90M</v>
      </c>
      <c r="AC722" s="69" t="s">
        <v>79</v>
      </c>
      <c r="AD722" t="s">
        <v>79</v>
      </c>
      <c r="AE722">
        <v>25.61</v>
      </c>
      <c r="AF722">
        <v>25.61</v>
      </c>
      <c r="AG722" t="s">
        <v>2637</v>
      </c>
    </row>
    <row r="723" spans="1:33" x14ac:dyDescent="0.35">
      <c r="A723" t="s">
        <v>2874</v>
      </c>
      <c r="B723" t="str">
        <f t="shared" si="11"/>
        <v>11001425806</v>
      </c>
      <c r="C723">
        <f>+VLOOKUP(E723,'Hoja1 (2)'!$C$2:$O$732,13,FALSE)</f>
        <v>1100142</v>
      </c>
      <c r="D723">
        <v>5806</v>
      </c>
      <c r="E723" t="s">
        <v>1015</v>
      </c>
      <c r="F723">
        <f>+VLOOKUP(E723,'Hoja1 (2)'!$C$2:$O$732,13,FALSE)</f>
        <v>1100142</v>
      </c>
      <c r="G723" t="s">
        <v>1016</v>
      </c>
      <c r="H723" t="s">
        <v>1743</v>
      </c>
      <c r="I723">
        <v>110</v>
      </c>
      <c r="J723" t="s">
        <v>2517</v>
      </c>
      <c r="K723" t="s">
        <v>2517</v>
      </c>
      <c r="L723" t="s">
        <v>2517</v>
      </c>
      <c r="M723" t="s">
        <v>2517</v>
      </c>
      <c r="N723" t="s">
        <v>1743</v>
      </c>
      <c r="O723">
        <v>0</v>
      </c>
      <c r="P723" t="s">
        <v>2518</v>
      </c>
      <c r="Q723" t="s">
        <v>2518</v>
      </c>
      <c r="R723" t="s">
        <v>2518</v>
      </c>
      <c r="S723" t="s">
        <v>1745</v>
      </c>
      <c r="T723" t="s">
        <v>1745</v>
      </c>
      <c r="U723" t="s">
        <v>1746</v>
      </c>
      <c r="V723">
        <v>0</v>
      </c>
      <c r="W723" t="s">
        <v>2518</v>
      </c>
      <c r="X723" t="s">
        <v>1745</v>
      </c>
      <c r="Y723">
        <f>+VLOOKUP(Tabla24[[#This Row],[ItemCode]],'Hoja1 (2)'!$C$2:$H$732,6,FALSE)</f>
        <v>1100</v>
      </c>
      <c r="Z723">
        <f>+VLOOKUP(Tabla24[[#This Row],[ItemCode]],'Hoja1 (2)'!$C$2:$J$732,8,FALSE)</f>
        <v>1</v>
      </c>
      <c r="AA723">
        <f>+VLOOKUP(Tabla24[[#This Row],[ItemCode]],'Hoja1 (2)'!$C$2:$L$732,10,FALSE)</f>
        <v>42</v>
      </c>
      <c r="AB723" t="str">
        <f>+Tabla24[[#This Row],[ItemCode]]</f>
        <v>VS20-20FJ45</v>
      </c>
      <c r="AC723" s="69" t="s">
        <v>1015</v>
      </c>
      <c r="AD723" t="s">
        <v>1015</v>
      </c>
      <c r="AE723">
        <v>39.851100000000002</v>
      </c>
      <c r="AF723">
        <v>39.851100000000002</v>
      </c>
      <c r="AG723" t="s">
        <v>2637</v>
      </c>
    </row>
    <row r="724" spans="1:33" x14ac:dyDescent="0.35">
      <c r="A724" t="s">
        <v>2875</v>
      </c>
      <c r="B724" t="str">
        <f t="shared" si="11"/>
        <v>11001425807</v>
      </c>
      <c r="C724">
        <f>+VLOOKUP(E724,'Hoja1 (2)'!$C$2:$O$732,13,FALSE)</f>
        <v>1100142</v>
      </c>
      <c r="D724">
        <v>5807</v>
      </c>
      <c r="E724" t="s">
        <v>1151</v>
      </c>
      <c r="F724">
        <f>+VLOOKUP(E724,'Hoja1 (2)'!$C$2:$O$732,13,FALSE)</f>
        <v>1100142</v>
      </c>
      <c r="G724" t="s">
        <v>1152</v>
      </c>
      <c r="H724" t="s">
        <v>1743</v>
      </c>
      <c r="I724">
        <v>110</v>
      </c>
      <c r="J724" t="s">
        <v>2517</v>
      </c>
      <c r="K724" t="s">
        <v>2517</v>
      </c>
      <c r="L724" t="s">
        <v>2517</v>
      </c>
      <c r="M724" t="s">
        <v>2517</v>
      </c>
      <c r="N724" t="s">
        <v>1743</v>
      </c>
      <c r="O724">
        <v>0</v>
      </c>
      <c r="P724" t="s">
        <v>2518</v>
      </c>
      <c r="Q724" t="s">
        <v>2518</v>
      </c>
      <c r="R724" t="s">
        <v>2518</v>
      </c>
      <c r="S724" t="s">
        <v>1745</v>
      </c>
      <c r="T724" t="s">
        <v>1745</v>
      </c>
      <c r="U724" t="s">
        <v>1746</v>
      </c>
      <c r="V724">
        <v>0</v>
      </c>
      <c r="W724" t="s">
        <v>2517</v>
      </c>
      <c r="X724" t="s">
        <v>1745</v>
      </c>
      <c r="Y724">
        <f>+VLOOKUP(Tabla24[[#This Row],[ItemCode]],'Hoja1 (2)'!$C$2:$H$732,6,FALSE)</f>
        <v>1100</v>
      </c>
      <c r="Z724">
        <f>+VLOOKUP(Tabla24[[#This Row],[ItemCode]],'Hoja1 (2)'!$C$2:$J$732,8,FALSE)</f>
        <v>1</v>
      </c>
      <c r="AA724">
        <f>+VLOOKUP(Tabla24[[#This Row],[ItemCode]],'Hoja1 (2)'!$C$2:$L$732,10,FALSE)</f>
        <v>42</v>
      </c>
      <c r="AB724" t="str">
        <f>+Tabla24[[#This Row],[ItemCode]]</f>
        <v>VS20-24 FLC</v>
      </c>
      <c r="AC724" s="69" t="s">
        <v>1151</v>
      </c>
      <c r="AD724" t="s">
        <v>1151</v>
      </c>
      <c r="AE724">
        <v>53.48</v>
      </c>
      <c r="AF724">
        <v>53.48</v>
      </c>
      <c r="AG724" t="s">
        <v>2637</v>
      </c>
    </row>
    <row r="725" spans="1:33" x14ac:dyDescent="0.35">
      <c r="A725" t="s">
        <v>2876</v>
      </c>
      <c r="B725" t="str">
        <f t="shared" si="11"/>
        <v>11001425808</v>
      </c>
      <c r="C725">
        <f>+VLOOKUP(E725,'Hoja1 (2)'!$C$2:$O$732,13,FALSE)</f>
        <v>1100142</v>
      </c>
      <c r="D725">
        <v>5808</v>
      </c>
      <c r="E725" t="s">
        <v>550</v>
      </c>
      <c r="F725">
        <f>+VLOOKUP(E725,'Hoja1 (2)'!$C$2:$O$732,13,FALSE)</f>
        <v>1100142</v>
      </c>
      <c r="G725" t="s">
        <v>551</v>
      </c>
      <c r="H725" t="s">
        <v>1743</v>
      </c>
      <c r="I725">
        <v>110</v>
      </c>
      <c r="J725" t="s">
        <v>2517</v>
      </c>
      <c r="K725" t="s">
        <v>2517</v>
      </c>
      <c r="L725" t="s">
        <v>2517</v>
      </c>
      <c r="M725" t="s">
        <v>2517</v>
      </c>
      <c r="N725" t="s">
        <v>1743</v>
      </c>
      <c r="O725">
        <v>0</v>
      </c>
      <c r="P725" t="s">
        <v>2518</v>
      </c>
      <c r="Q725" t="s">
        <v>2518</v>
      </c>
      <c r="R725" t="s">
        <v>2518</v>
      </c>
      <c r="S725" t="s">
        <v>1745</v>
      </c>
      <c r="T725" t="s">
        <v>1745</v>
      </c>
      <c r="U725" t="s">
        <v>1746</v>
      </c>
      <c r="V725">
        <v>0</v>
      </c>
      <c r="W725" t="s">
        <v>2517</v>
      </c>
      <c r="X725" t="s">
        <v>1745</v>
      </c>
      <c r="Y725">
        <f>+VLOOKUP(Tabla24[[#This Row],[ItemCode]],'Hoja1 (2)'!$C$2:$H$732,6,FALSE)</f>
        <v>1100</v>
      </c>
      <c r="Z725">
        <f>+VLOOKUP(Tabla24[[#This Row],[ItemCode]],'Hoja1 (2)'!$C$2:$J$732,8,FALSE)</f>
        <v>1</v>
      </c>
      <c r="AA725">
        <f>+VLOOKUP(Tabla24[[#This Row],[ItemCode]],'Hoja1 (2)'!$C$2:$L$732,10,FALSE)</f>
        <v>42</v>
      </c>
      <c r="AB725" t="str">
        <f>+Tabla24[[#This Row],[ItemCode]]</f>
        <v>VS20-24FL</v>
      </c>
      <c r="AC725" s="69" t="s">
        <v>550</v>
      </c>
      <c r="AD725" t="s">
        <v>550</v>
      </c>
      <c r="AE725">
        <v>45.760800000000003</v>
      </c>
      <c r="AF725">
        <v>45.760800000000003</v>
      </c>
      <c r="AG725" t="s">
        <v>2637</v>
      </c>
    </row>
    <row r="726" spans="1:33" x14ac:dyDescent="0.35">
      <c r="A726" t="s">
        <v>2877</v>
      </c>
      <c r="B726" t="str">
        <f t="shared" si="11"/>
        <v>11001425809</v>
      </c>
      <c r="C726">
        <f>+VLOOKUP(E726,'Hoja1 (2)'!$C$2:$O$732,13,FALSE)</f>
        <v>1100142</v>
      </c>
      <c r="D726">
        <v>5809</v>
      </c>
      <c r="E726" t="s">
        <v>1125</v>
      </c>
      <c r="F726">
        <f>+VLOOKUP(E726,'Hoja1 (2)'!$C$2:$O$732,13,FALSE)</f>
        <v>1100142</v>
      </c>
      <c r="G726" t="s">
        <v>1126</v>
      </c>
      <c r="H726" t="s">
        <v>1743</v>
      </c>
      <c r="I726">
        <v>110</v>
      </c>
      <c r="J726" t="s">
        <v>2517</v>
      </c>
      <c r="K726" t="s">
        <v>2517</v>
      </c>
      <c r="L726" t="s">
        <v>2517</v>
      </c>
      <c r="M726" t="s">
        <v>2517</v>
      </c>
      <c r="N726" t="s">
        <v>1743</v>
      </c>
      <c r="O726">
        <v>0</v>
      </c>
      <c r="P726" t="s">
        <v>2518</v>
      </c>
      <c r="Q726" t="s">
        <v>2518</v>
      </c>
      <c r="R726" t="s">
        <v>2518</v>
      </c>
      <c r="S726" t="s">
        <v>1763</v>
      </c>
      <c r="T726" t="s">
        <v>1763</v>
      </c>
      <c r="U726" t="s">
        <v>1746</v>
      </c>
      <c r="V726">
        <v>0</v>
      </c>
      <c r="W726" t="s">
        <v>2517</v>
      </c>
      <c r="X726" t="s">
        <v>1763</v>
      </c>
      <c r="Y726">
        <f>+VLOOKUP(Tabla24[[#This Row],[ItemCode]],'Hoja1 (2)'!$C$2:$H$732,6,FALSE)</f>
        <v>1100</v>
      </c>
      <c r="Z726">
        <f>+VLOOKUP(Tabla24[[#This Row],[ItemCode]],'Hoja1 (2)'!$C$2:$J$732,8,FALSE)</f>
        <v>1</v>
      </c>
      <c r="AA726">
        <f>+VLOOKUP(Tabla24[[#This Row],[ItemCode]],'Hoja1 (2)'!$C$2:$L$732,10,FALSE)</f>
        <v>42</v>
      </c>
      <c r="AB726" t="str">
        <f>+Tabla24[[#This Row],[ItemCode]]</f>
        <v>VS20-24FL90M</v>
      </c>
      <c r="AC726" s="69" t="s">
        <v>1125</v>
      </c>
      <c r="AD726" t="s">
        <v>1125</v>
      </c>
      <c r="AE726">
        <v>69</v>
      </c>
      <c r="AF726">
        <v>69</v>
      </c>
      <c r="AG726" t="s">
        <v>2637</v>
      </c>
    </row>
    <row r="727" spans="1:33" x14ac:dyDescent="0.35">
      <c r="A727" t="s">
        <v>2878</v>
      </c>
      <c r="B727" t="str">
        <f t="shared" si="11"/>
        <v>11001425810</v>
      </c>
      <c r="C727">
        <f>+VLOOKUP(E727,'Hoja1 (2)'!$C$2:$O$732,13,FALSE)</f>
        <v>1100142</v>
      </c>
      <c r="D727">
        <v>5810</v>
      </c>
      <c r="E727" t="s">
        <v>1155</v>
      </c>
      <c r="F727">
        <f>+VLOOKUP(E727,'Hoja1 (2)'!$C$2:$O$732,13,FALSE)</f>
        <v>1100142</v>
      </c>
      <c r="G727" t="s">
        <v>1156</v>
      </c>
      <c r="H727" t="s">
        <v>1743</v>
      </c>
      <c r="I727">
        <v>110</v>
      </c>
      <c r="J727" t="s">
        <v>2517</v>
      </c>
      <c r="K727" t="s">
        <v>2517</v>
      </c>
      <c r="L727" t="s">
        <v>2517</v>
      </c>
      <c r="M727" t="s">
        <v>2517</v>
      </c>
      <c r="N727" t="s">
        <v>1743</v>
      </c>
      <c r="O727">
        <v>0</v>
      </c>
      <c r="P727" t="s">
        <v>2518</v>
      </c>
      <c r="Q727" t="s">
        <v>2518</v>
      </c>
      <c r="R727" t="s">
        <v>2518</v>
      </c>
      <c r="S727" t="s">
        <v>1745</v>
      </c>
      <c r="T727" t="s">
        <v>1745</v>
      </c>
      <c r="U727" t="s">
        <v>1746</v>
      </c>
      <c r="V727">
        <v>0</v>
      </c>
      <c r="W727" t="s">
        <v>2518</v>
      </c>
      <c r="X727" t="s">
        <v>1745</v>
      </c>
      <c r="Y727">
        <f>+VLOOKUP(Tabla24[[#This Row],[ItemCode]],'Hoja1 (2)'!$C$2:$H$732,6,FALSE)</f>
        <v>1100</v>
      </c>
      <c r="Z727">
        <f>+VLOOKUP(Tabla24[[#This Row],[ItemCode]],'Hoja1 (2)'!$C$2:$J$732,8,FALSE)</f>
        <v>1</v>
      </c>
      <c r="AA727">
        <f>+VLOOKUP(Tabla24[[#This Row],[ItemCode]],'Hoja1 (2)'!$C$2:$L$732,10,FALSE)</f>
        <v>42</v>
      </c>
      <c r="AB727" t="str">
        <f>+Tabla24[[#This Row],[ItemCode]]</f>
        <v>VS20-24FLC45</v>
      </c>
      <c r="AC727" s="69" t="s">
        <v>1155</v>
      </c>
      <c r="AD727" t="s">
        <v>1155</v>
      </c>
      <c r="AE727">
        <v>67.6447</v>
      </c>
      <c r="AF727">
        <v>67.6447</v>
      </c>
      <c r="AG727" t="s">
        <v>2637</v>
      </c>
    </row>
    <row r="728" spans="1:33" x14ac:dyDescent="0.35">
      <c r="A728" t="s">
        <v>2879</v>
      </c>
      <c r="B728" t="str">
        <f t="shared" si="11"/>
        <v>11001425811</v>
      </c>
      <c r="C728">
        <f>+VLOOKUP(E728,'Hoja1 (2)'!$C$2:$O$732,13,FALSE)</f>
        <v>1100142</v>
      </c>
      <c r="D728">
        <v>5811</v>
      </c>
      <c r="E728" t="s">
        <v>1130</v>
      </c>
      <c r="F728">
        <f>+VLOOKUP(E728,'Hoja1 (2)'!$C$2:$O$732,13,FALSE)</f>
        <v>1100142</v>
      </c>
      <c r="G728" t="s">
        <v>1131</v>
      </c>
      <c r="H728" t="s">
        <v>1743</v>
      </c>
      <c r="I728">
        <v>100</v>
      </c>
      <c r="J728" t="s">
        <v>2517</v>
      </c>
      <c r="K728" t="s">
        <v>2517</v>
      </c>
      <c r="L728" t="s">
        <v>2517</v>
      </c>
      <c r="M728" t="s">
        <v>2517</v>
      </c>
      <c r="N728" t="s">
        <v>1743</v>
      </c>
      <c r="O728">
        <v>0</v>
      </c>
      <c r="P728" t="s">
        <v>2518</v>
      </c>
      <c r="Q728" t="s">
        <v>2518</v>
      </c>
      <c r="R728" t="s">
        <v>2518</v>
      </c>
      <c r="S728" t="s">
        <v>1745</v>
      </c>
      <c r="T728" t="s">
        <v>1745</v>
      </c>
      <c r="U728" t="s">
        <v>1746</v>
      </c>
      <c r="V728">
        <v>1</v>
      </c>
      <c r="W728" t="s">
        <v>2518</v>
      </c>
      <c r="X728" t="s">
        <v>1745</v>
      </c>
      <c r="Y728">
        <f>+VLOOKUP(Tabla24[[#This Row],[ItemCode]],'Hoja1 (2)'!$C$2:$H$732,6,FALSE)</f>
        <v>1100</v>
      </c>
      <c r="Z728">
        <f>+VLOOKUP(Tabla24[[#This Row],[ItemCode]],'Hoja1 (2)'!$C$2:$J$732,8,FALSE)</f>
        <v>1</v>
      </c>
      <c r="AA728">
        <f>+VLOOKUP(Tabla24[[#This Row],[ItemCode]],'Hoja1 (2)'!$C$2:$L$732,10,FALSE)</f>
        <v>42</v>
      </c>
      <c r="AB728" t="str">
        <f>+Tabla24[[#This Row],[ItemCode]]</f>
        <v>VS24-24FL90-83</v>
      </c>
      <c r="AC728" s="69" t="s">
        <v>1130</v>
      </c>
      <c r="AD728" t="s">
        <v>1130</v>
      </c>
      <c r="AE728">
        <v>56.710799999999999</v>
      </c>
      <c r="AF728">
        <v>56.710799999999999</v>
      </c>
      <c r="AG728" t="s">
        <v>2637</v>
      </c>
    </row>
    <row r="729" spans="1:33" x14ac:dyDescent="0.35">
      <c r="A729" t="s">
        <v>2880</v>
      </c>
      <c r="B729" t="str">
        <f t="shared" si="11"/>
        <v>11001425812</v>
      </c>
      <c r="C729">
        <f>+VLOOKUP(E729,'Hoja1 (2)'!$C$2:$O$732,13,FALSE)</f>
        <v>1100142</v>
      </c>
      <c r="D729">
        <v>5812</v>
      </c>
      <c r="E729" t="s">
        <v>477</v>
      </c>
      <c r="F729">
        <f>+VLOOKUP(E729,'Hoja1 (2)'!$C$2:$O$732,13,FALSE)</f>
        <v>1100142</v>
      </c>
      <c r="G729" t="s">
        <v>478</v>
      </c>
      <c r="H729" t="s">
        <v>1743</v>
      </c>
      <c r="I729">
        <v>110</v>
      </c>
      <c r="J729" t="s">
        <v>2517</v>
      </c>
      <c r="K729" t="s">
        <v>2517</v>
      </c>
      <c r="L729" t="s">
        <v>2517</v>
      </c>
      <c r="M729" t="s">
        <v>2517</v>
      </c>
      <c r="N729" t="s">
        <v>1743</v>
      </c>
      <c r="O729">
        <v>0</v>
      </c>
      <c r="P729" t="s">
        <v>2518</v>
      </c>
      <c r="Q729" t="s">
        <v>2518</v>
      </c>
      <c r="R729" t="s">
        <v>2518</v>
      </c>
      <c r="S729" t="s">
        <v>1745</v>
      </c>
      <c r="T729" t="s">
        <v>1745</v>
      </c>
      <c r="U729" t="s">
        <v>1746</v>
      </c>
      <c r="V729">
        <v>0</v>
      </c>
      <c r="W729" t="s">
        <v>2517</v>
      </c>
      <c r="X729" t="s">
        <v>1745</v>
      </c>
      <c r="Y729">
        <f>+VLOOKUP(Tabla24[[#This Row],[ItemCode]],'Hoja1 (2)'!$C$2:$H$732,6,FALSE)</f>
        <v>1100</v>
      </c>
      <c r="Z729">
        <f>+VLOOKUP(Tabla24[[#This Row],[ItemCode]],'Hoja1 (2)'!$C$2:$J$732,8,FALSE)</f>
        <v>1</v>
      </c>
      <c r="AA729">
        <f>+VLOOKUP(Tabla24[[#This Row],[ItemCode]],'Hoja1 (2)'!$C$2:$L$732,10,FALSE)</f>
        <v>42</v>
      </c>
      <c r="AB729" t="str">
        <f>+Tabla24[[#This Row],[ItemCode]]</f>
        <v>VS24-24FLH</v>
      </c>
      <c r="AC729" s="69" t="s">
        <v>477</v>
      </c>
      <c r="AD729" t="s">
        <v>477</v>
      </c>
      <c r="AE729">
        <v>52.357100000000003</v>
      </c>
      <c r="AF729">
        <v>52.357100000000003</v>
      </c>
      <c r="AG729" t="s">
        <v>2637</v>
      </c>
    </row>
    <row r="730" spans="1:33" x14ac:dyDescent="0.35">
      <c r="A730" t="s">
        <v>2881</v>
      </c>
      <c r="B730" t="str">
        <f t="shared" si="11"/>
        <v>11001425813</v>
      </c>
      <c r="C730">
        <f>+VLOOKUP(E730,'Hoja1 (2)'!$C$2:$O$732,13,FALSE)</f>
        <v>1100142</v>
      </c>
      <c r="D730">
        <v>5813</v>
      </c>
      <c r="E730" t="s">
        <v>127</v>
      </c>
      <c r="F730">
        <f>+VLOOKUP(E730,'Hoja1 (2)'!$C$2:$O$732,13,FALSE)</f>
        <v>1100142</v>
      </c>
      <c r="G730" t="s">
        <v>128</v>
      </c>
      <c r="H730" t="s">
        <v>1743</v>
      </c>
      <c r="I730">
        <v>110</v>
      </c>
      <c r="J730" t="s">
        <v>2517</v>
      </c>
      <c r="K730" t="s">
        <v>2517</v>
      </c>
      <c r="L730" t="s">
        <v>2517</v>
      </c>
      <c r="M730" t="s">
        <v>2517</v>
      </c>
      <c r="N730" t="s">
        <v>1743</v>
      </c>
      <c r="O730">
        <v>0</v>
      </c>
      <c r="P730" t="s">
        <v>2518</v>
      </c>
      <c r="Q730" t="s">
        <v>2518</v>
      </c>
      <c r="R730" t="s">
        <v>2518</v>
      </c>
      <c r="S730" t="s">
        <v>1745</v>
      </c>
      <c r="T730" t="s">
        <v>1745</v>
      </c>
      <c r="U730" t="s">
        <v>1746</v>
      </c>
      <c r="V730">
        <v>0</v>
      </c>
      <c r="W730" t="s">
        <v>2517</v>
      </c>
      <c r="X730" t="s">
        <v>1745</v>
      </c>
      <c r="Y730">
        <f>+VLOOKUP(Tabla24[[#This Row],[ItemCode]],'Hoja1 (2)'!$C$2:$H$732,6,FALSE)</f>
        <v>1100</v>
      </c>
      <c r="Z730">
        <f>+VLOOKUP(Tabla24[[#This Row],[ItemCode]],'Hoja1 (2)'!$C$2:$J$732,8,FALSE)</f>
        <v>1</v>
      </c>
      <c r="AA730">
        <f>+VLOOKUP(Tabla24[[#This Row],[ItemCode]],'Hoja1 (2)'!$C$2:$L$732,10,FALSE)</f>
        <v>42</v>
      </c>
      <c r="AB730" t="str">
        <f>+Tabla24[[#This Row],[ItemCode]]</f>
        <v>VS32-32FLC</v>
      </c>
      <c r="AC730" s="69" t="s">
        <v>127</v>
      </c>
      <c r="AD730" t="s">
        <v>127</v>
      </c>
      <c r="AE730">
        <v>121.4517</v>
      </c>
      <c r="AF730">
        <v>121.4517</v>
      </c>
      <c r="AG730" t="s">
        <v>2637</v>
      </c>
    </row>
    <row r="731" spans="1:33" x14ac:dyDescent="0.35">
      <c r="A731" t="s">
        <v>2882</v>
      </c>
      <c r="B731" t="str">
        <f t="shared" si="11"/>
        <v>11002425814</v>
      </c>
      <c r="C731">
        <f>+VLOOKUP(E731,'Hoja1 (2)'!$C$2:$O$732,13,FALSE)</f>
        <v>1100242</v>
      </c>
      <c r="D731">
        <v>5814</v>
      </c>
      <c r="E731" t="s">
        <v>201</v>
      </c>
      <c r="F731">
        <f>+VLOOKUP(E731,'Hoja1 (2)'!$C$2:$O$732,13,FALSE)</f>
        <v>1100242</v>
      </c>
      <c r="G731" t="s">
        <v>202</v>
      </c>
      <c r="H731" t="s">
        <v>1743</v>
      </c>
      <c r="I731">
        <v>110</v>
      </c>
      <c r="J731" t="s">
        <v>2517</v>
      </c>
      <c r="K731" t="s">
        <v>2517</v>
      </c>
      <c r="L731" t="s">
        <v>2517</v>
      </c>
      <c r="M731" t="s">
        <v>2517</v>
      </c>
      <c r="N731" t="s">
        <v>1743</v>
      </c>
      <c r="O731">
        <v>0</v>
      </c>
      <c r="P731" t="s">
        <v>2518</v>
      </c>
      <c r="Q731" t="s">
        <v>2518</v>
      </c>
      <c r="R731" t="s">
        <v>2518</v>
      </c>
      <c r="S731" t="s">
        <v>1745</v>
      </c>
      <c r="T731" t="s">
        <v>1745</v>
      </c>
      <c r="U731" t="s">
        <v>1746</v>
      </c>
      <c r="V731">
        <v>0</v>
      </c>
      <c r="W731" t="s">
        <v>2517</v>
      </c>
      <c r="X731" t="s">
        <v>1745</v>
      </c>
      <c r="Y731">
        <f>+VLOOKUP(Tabla24[[#This Row],[ItemCode]],'Hoja1 (2)'!$C$2:$H$732,6,FALSE)</f>
        <v>1100</v>
      </c>
      <c r="Z731">
        <f>+VLOOKUP(Tabla24[[#This Row],[ItemCode]],'Hoja1 (2)'!$C$2:$J$732,8,FALSE)</f>
        <v>2</v>
      </c>
      <c r="AA731">
        <f>+VLOOKUP(Tabla24[[#This Row],[ItemCode]],'Hoja1 (2)'!$C$2:$L$732,10,FALSE)</f>
        <v>42</v>
      </c>
      <c r="AB731" t="str">
        <f>+Tabla24[[#This Row],[ItemCode]]</f>
        <v>VS4-24FJ</v>
      </c>
      <c r="AC731" s="69" t="s">
        <v>201</v>
      </c>
      <c r="AD731" t="s">
        <v>201</v>
      </c>
      <c r="AE731">
        <v>39.6</v>
      </c>
      <c r="AF731">
        <v>39.6</v>
      </c>
      <c r="AG731" t="s">
        <v>2637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Hoja1 (2)</vt:lpstr>
      <vt:lpstr>Hoja2</vt:lpstr>
      <vt:lpstr>Hoja3</vt:lpstr>
      <vt:lpstr>Hoja3 (2)</vt:lpstr>
      <vt:lpstr>Hoja3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Molina</dc:creator>
  <cp:lastModifiedBy>IT_SAP</cp:lastModifiedBy>
  <dcterms:created xsi:type="dcterms:W3CDTF">2022-07-15T20:24:55Z</dcterms:created>
  <dcterms:modified xsi:type="dcterms:W3CDTF">2022-09-02T15:09:21Z</dcterms:modified>
</cp:coreProperties>
</file>