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500" activeTab="5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  <sheet name="Hoja3 (3)" sheetId="6" r:id="rId6"/>
  </sheets>
  <externalReferences>
    <externalReference r:id="rId7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2" i="6" l="1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559" i="6"/>
  <c r="AA560" i="6"/>
  <c r="AA56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181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27" i="6"/>
  <c r="AA12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2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559" i="6"/>
  <c r="Z560" i="6"/>
  <c r="Z56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181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27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2" i="6"/>
  <c r="F731" i="6"/>
  <c r="C731" i="6"/>
  <c r="B731" i="6" s="1"/>
  <c r="F730" i="6"/>
  <c r="C730" i="6"/>
  <c r="B730" i="6" s="1"/>
  <c r="F729" i="6"/>
  <c r="C729" i="6"/>
  <c r="B729" i="6" s="1"/>
  <c r="F728" i="6"/>
  <c r="C728" i="6"/>
  <c r="B728" i="6" s="1"/>
  <c r="F727" i="6"/>
  <c r="C727" i="6"/>
  <c r="B727" i="6" s="1"/>
  <c r="F726" i="6"/>
  <c r="C726" i="6"/>
  <c r="B726" i="6" s="1"/>
  <c r="F725" i="6"/>
  <c r="C725" i="6"/>
  <c r="B725" i="6" s="1"/>
  <c r="F724" i="6"/>
  <c r="C724" i="6"/>
  <c r="B724" i="6" s="1"/>
  <c r="F723" i="6"/>
  <c r="C723" i="6"/>
  <c r="B723" i="6" s="1"/>
  <c r="F722" i="6"/>
  <c r="C722" i="6"/>
  <c r="B722" i="6" s="1"/>
  <c r="F721" i="6"/>
  <c r="C721" i="6"/>
  <c r="B721" i="6" s="1"/>
  <c r="F720" i="6"/>
  <c r="C720" i="6"/>
  <c r="B720" i="6" s="1"/>
  <c r="F719" i="6"/>
  <c r="C719" i="6"/>
  <c r="B719" i="6" s="1"/>
  <c r="F718" i="6"/>
  <c r="C718" i="6"/>
  <c r="B718" i="6" s="1"/>
  <c r="F717" i="6"/>
  <c r="C717" i="6"/>
  <c r="B717" i="6" s="1"/>
  <c r="F716" i="6"/>
  <c r="C716" i="6"/>
  <c r="B716" i="6" s="1"/>
  <c r="F715" i="6"/>
  <c r="C715" i="6"/>
  <c r="B715" i="6" s="1"/>
  <c r="F714" i="6"/>
  <c r="C714" i="6"/>
  <c r="B714" i="6" s="1"/>
  <c r="F713" i="6"/>
  <c r="C713" i="6"/>
  <c r="B713" i="6" s="1"/>
  <c r="F712" i="6"/>
  <c r="C712" i="6"/>
  <c r="B712" i="6" s="1"/>
  <c r="F711" i="6"/>
  <c r="C711" i="6"/>
  <c r="B711" i="6" s="1"/>
  <c r="F710" i="6"/>
  <c r="C710" i="6"/>
  <c r="B710" i="6" s="1"/>
  <c r="F709" i="6"/>
  <c r="C709" i="6"/>
  <c r="B709" i="6" s="1"/>
  <c r="F708" i="6"/>
  <c r="C708" i="6"/>
  <c r="B708" i="6" s="1"/>
  <c r="F707" i="6"/>
  <c r="C707" i="6"/>
  <c r="B707" i="6" s="1"/>
  <c r="F706" i="6"/>
  <c r="C706" i="6"/>
  <c r="B706" i="6" s="1"/>
  <c r="F705" i="6"/>
  <c r="C705" i="6"/>
  <c r="B705" i="6" s="1"/>
  <c r="F704" i="6"/>
  <c r="C704" i="6"/>
  <c r="B704" i="6" s="1"/>
  <c r="F703" i="6"/>
  <c r="C703" i="6"/>
  <c r="B703" i="6" s="1"/>
  <c r="F702" i="6"/>
  <c r="C702" i="6"/>
  <c r="B702" i="6" s="1"/>
  <c r="F701" i="6"/>
  <c r="C701" i="6"/>
  <c r="B701" i="6" s="1"/>
  <c r="F700" i="6"/>
  <c r="C700" i="6"/>
  <c r="B700" i="6" s="1"/>
  <c r="F699" i="6"/>
  <c r="C699" i="6"/>
  <c r="B699" i="6" s="1"/>
  <c r="F698" i="6"/>
  <c r="C698" i="6"/>
  <c r="B698" i="6" s="1"/>
  <c r="F697" i="6"/>
  <c r="C697" i="6"/>
  <c r="B697" i="6" s="1"/>
  <c r="F696" i="6"/>
  <c r="C696" i="6"/>
  <c r="B696" i="6" s="1"/>
  <c r="F695" i="6"/>
  <c r="C695" i="6"/>
  <c r="B695" i="6" s="1"/>
  <c r="F694" i="6"/>
  <c r="C694" i="6"/>
  <c r="B694" i="6" s="1"/>
  <c r="F693" i="6"/>
  <c r="C693" i="6"/>
  <c r="B693" i="6" s="1"/>
  <c r="F692" i="6"/>
  <c r="C692" i="6"/>
  <c r="B692" i="6" s="1"/>
  <c r="F691" i="6"/>
  <c r="C691" i="6"/>
  <c r="B691" i="6" s="1"/>
  <c r="F690" i="6"/>
  <c r="C690" i="6"/>
  <c r="B690" i="6" s="1"/>
  <c r="F689" i="6"/>
  <c r="C689" i="6"/>
  <c r="B689" i="6" s="1"/>
  <c r="F688" i="6"/>
  <c r="C688" i="6"/>
  <c r="B688" i="6" s="1"/>
  <c r="F687" i="6"/>
  <c r="C687" i="6"/>
  <c r="B687" i="6" s="1"/>
  <c r="F686" i="6"/>
  <c r="C686" i="6"/>
  <c r="B686" i="6" s="1"/>
  <c r="F685" i="6"/>
  <c r="C685" i="6"/>
  <c r="B685" i="6" s="1"/>
  <c r="F684" i="6"/>
  <c r="C684" i="6"/>
  <c r="B684" i="6" s="1"/>
  <c r="F683" i="6"/>
  <c r="C683" i="6"/>
  <c r="B683" i="6" s="1"/>
  <c r="F682" i="6"/>
  <c r="C682" i="6"/>
  <c r="B682" i="6" s="1"/>
  <c r="F681" i="6"/>
  <c r="C681" i="6"/>
  <c r="B681" i="6" s="1"/>
  <c r="F680" i="6"/>
  <c r="C680" i="6"/>
  <c r="B680" i="6" s="1"/>
  <c r="F679" i="6"/>
  <c r="C679" i="6"/>
  <c r="B679" i="6" s="1"/>
  <c r="F678" i="6"/>
  <c r="C678" i="6"/>
  <c r="B678" i="6" s="1"/>
  <c r="F677" i="6"/>
  <c r="C677" i="6"/>
  <c r="B677" i="6" s="1"/>
  <c r="F676" i="6"/>
  <c r="C676" i="6"/>
  <c r="B676" i="6" s="1"/>
  <c r="F675" i="6"/>
  <c r="C675" i="6"/>
  <c r="B675" i="6" s="1"/>
  <c r="F674" i="6"/>
  <c r="C674" i="6"/>
  <c r="B674" i="6" s="1"/>
  <c r="F673" i="6"/>
  <c r="C673" i="6"/>
  <c r="B673" i="6" s="1"/>
  <c r="F672" i="6"/>
  <c r="C672" i="6"/>
  <c r="B672" i="6" s="1"/>
  <c r="F671" i="6"/>
  <c r="C671" i="6"/>
  <c r="B671" i="6" s="1"/>
  <c r="F670" i="6"/>
  <c r="C670" i="6"/>
  <c r="B670" i="6" s="1"/>
  <c r="F669" i="6"/>
  <c r="C669" i="6"/>
  <c r="B669" i="6" s="1"/>
  <c r="F668" i="6"/>
  <c r="C668" i="6"/>
  <c r="B668" i="6" s="1"/>
  <c r="F667" i="6"/>
  <c r="C667" i="6"/>
  <c r="B667" i="6" s="1"/>
  <c r="F666" i="6"/>
  <c r="C666" i="6"/>
  <c r="B666" i="6" s="1"/>
  <c r="F665" i="6"/>
  <c r="C665" i="6"/>
  <c r="B665" i="6" s="1"/>
  <c r="F664" i="6"/>
  <c r="C664" i="6"/>
  <c r="B664" i="6" s="1"/>
  <c r="F663" i="6"/>
  <c r="C663" i="6"/>
  <c r="B663" i="6" s="1"/>
  <c r="F662" i="6"/>
  <c r="C662" i="6"/>
  <c r="B662" i="6" s="1"/>
  <c r="F661" i="6"/>
  <c r="C661" i="6"/>
  <c r="B661" i="6" s="1"/>
  <c r="F660" i="6"/>
  <c r="C660" i="6"/>
  <c r="B660" i="6" s="1"/>
  <c r="F659" i="6"/>
  <c r="C659" i="6"/>
  <c r="B659" i="6" s="1"/>
  <c r="F658" i="6"/>
  <c r="C658" i="6"/>
  <c r="B658" i="6" s="1"/>
  <c r="F657" i="6"/>
  <c r="C657" i="6"/>
  <c r="B657" i="6" s="1"/>
  <c r="F656" i="6"/>
  <c r="C656" i="6"/>
  <c r="B656" i="6" s="1"/>
  <c r="F655" i="6"/>
  <c r="C655" i="6"/>
  <c r="B655" i="6" s="1"/>
  <c r="F654" i="6"/>
  <c r="C654" i="6"/>
  <c r="B654" i="6" s="1"/>
  <c r="F653" i="6"/>
  <c r="C653" i="6"/>
  <c r="B653" i="6" s="1"/>
  <c r="F652" i="6"/>
  <c r="C652" i="6"/>
  <c r="B652" i="6" s="1"/>
  <c r="F651" i="6"/>
  <c r="C651" i="6"/>
  <c r="B651" i="6" s="1"/>
  <c r="F650" i="6"/>
  <c r="C650" i="6"/>
  <c r="B650" i="6" s="1"/>
  <c r="F649" i="6"/>
  <c r="C649" i="6"/>
  <c r="B649" i="6" s="1"/>
  <c r="F648" i="6"/>
  <c r="C648" i="6"/>
  <c r="B648" i="6" s="1"/>
  <c r="F647" i="6"/>
  <c r="C647" i="6"/>
  <c r="B647" i="6" s="1"/>
  <c r="F646" i="6"/>
  <c r="C646" i="6"/>
  <c r="B646" i="6" s="1"/>
  <c r="F645" i="6"/>
  <c r="C645" i="6"/>
  <c r="B645" i="6" s="1"/>
  <c r="F644" i="6"/>
  <c r="C644" i="6"/>
  <c r="B644" i="6" s="1"/>
  <c r="F643" i="6"/>
  <c r="C643" i="6"/>
  <c r="B643" i="6" s="1"/>
  <c r="F642" i="6"/>
  <c r="C642" i="6"/>
  <c r="B642" i="6" s="1"/>
  <c r="F641" i="6"/>
  <c r="C641" i="6"/>
  <c r="B641" i="6" s="1"/>
  <c r="F640" i="6"/>
  <c r="C640" i="6"/>
  <c r="B640" i="6" s="1"/>
  <c r="F639" i="6"/>
  <c r="C639" i="6"/>
  <c r="B639" i="6" s="1"/>
  <c r="F638" i="6"/>
  <c r="C638" i="6"/>
  <c r="B638" i="6" s="1"/>
  <c r="F637" i="6"/>
  <c r="C637" i="6"/>
  <c r="B637" i="6" s="1"/>
  <c r="F636" i="6"/>
  <c r="C636" i="6"/>
  <c r="B636" i="6" s="1"/>
  <c r="F635" i="6"/>
  <c r="C635" i="6"/>
  <c r="B635" i="6" s="1"/>
  <c r="F634" i="6"/>
  <c r="C634" i="6"/>
  <c r="B634" i="6" s="1"/>
  <c r="F633" i="6"/>
  <c r="C633" i="6"/>
  <c r="B633" i="6" s="1"/>
  <c r="F632" i="6"/>
  <c r="C632" i="6"/>
  <c r="B632" i="6" s="1"/>
  <c r="F631" i="6"/>
  <c r="C631" i="6"/>
  <c r="B631" i="6" s="1"/>
  <c r="F630" i="6"/>
  <c r="C630" i="6"/>
  <c r="B630" i="6" s="1"/>
  <c r="F629" i="6"/>
  <c r="C629" i="6"/>
  <c r="B629" i="6" s="1"/>
  <c r="F628" i="6"/>
  <c r="C628" i="6"/>
  <c r="B628" i="6" s="1"/>
  <c r="F627" i="6"/>
  <c r="C627" i="6"/>
  <c r="B627" i="6" s="1"/>
  <c r="F626" i="6"/>
  <c r="C626" i="6"/>
  <c r="B626" i="6" s="1"/>
  <c r="F625" i="6"/>
  <c r="C625" i="6"/>
  <c r="B625" i="6" s="1"/>
  <c r="F624" i="6"/>
  <c r="C624" i="6"/>
  <c r="B624" i="6" s="1"/>
  <c r="F623" i="6"/>
  <c r="C623" i="6"/>
  <c r="B623" i="6" s="1"/>
  <c r="F622" i="6"/>
  <c r="C622" i="6"/>
  <c r="B622" i="6" s="1"/>
  <c r="F621" i="6"/>
  <c r="C621" i="6"/>
  <c r="B621" i="6" s="1"/>
  <c r="F620" i="6"/>
  <c r="C620" i="6"/>
  <c r="B620" i="6" s="1"/>
  <c r="F619" i="6"/>
  <c r="C619" i="6"/>
  <c r="B619" i="6" s="1"/>
  <c r="F618" i="6"/>
  <c r="C618" i="6"/>
  <c r="B618" i="6" s="1"/>
  <c r="F617" i="6"/>
  <c r="C617" i="6"/>
  <c r="B617" i="6" s="1"/>
  <c r="F616" i="6"/>
  <c r="C616" i="6"/>
  <c r="B616" i="6" s="1"/>
  <c r="F615" i="6"/>
  <c r="C615" i="6"/>
  <c r="B615" i="6" s="1"/>
  <c r="F614" i="6"/>
  <c r="C614" i="6"/>
  <c r="B614" i="6" s="1"/>
  <c r="F613" i="6"/>
  <c r="C613" i="6"/>
  <c r="B613" i="6" s="1"/>
  <c r="F612" i="6"/>
  <c r="C612" i="6"/>
  <c r="B612" i="6" s="1"/>
  <c r="F611" i="6"/>
  <c r="C611" i="6"/>
  <c r="B611" i="6" s="1"/>
  <c r="F610" i="6"/>
  <c r="C610" i="6"/>
  <c r="B610" i="6" s="1"/>
  <c r="F609" i="6"/>
  <c r="C609" i="6"/>
  <c r="B609" i="6" s="1"/>
  <c r="F608" i="6"/>
  <c r="C608" i="6"/>
  <c r="B608" i="6" s="1"/>
  <c r="F607" i="6"/>
  <c r="C607" i="6"/>
  <c r="B607" i="6" s="1"/>
  <c r="F606" i="6"/>
  <c r="C606" i="6"/>
  <c r="B606" i="6" s="1"/>
  <c r="F605" i="6"/>
  <c r="C605" i="6"/>
  <c r="B605" i="6" s="1"/>
  <c r="F604" i="6"/>
  <c r="C604" i="6"/>
  <c r="B604" i="6" s="1"/>
  <c r="F603" i="6"/>
  <c r="C603" i="6"/>
  <c r="B603" i="6" s="1"/>
  <c r="F602" i="6"/>
  <c r="C602" i="6"/>
  <c r="B602" i="6" s="1"/>
  <c r="F601" i="6"/>
  <c r="C601" i="6"/>
  <c r="B601" i="6" s="1"/>
  <c r="F600" i="6"/>
  <c r="C600" i="6"/>
  <c r="B600" i="6" s="1"/>
  <c r="F599" i="6"/>
  <c r="C599" i="6"/>
  <c r="B599" i="6" s="1"/>
  <c r="F598" i="6"/>
  <c r="C598" i="6"/>
  <c r="B598" i="6" s="1"/>
  <c r="F597" i="6"/>
  <c r="C597" i="6"/>
  <c r="B597" i="6" s="1"/>
  <c r="F596" i="6"/>
  <c r="C596" i="6"/>
  <c r="B596" i="6" s="1"/>
  <c r="F595" i="6"/>
  <c r="C595" i="6"/>
  <c r="B595" i="6" s="1"/>
  <c r="F594" i="6"/>
  <c r="C594" i="6"/>
  <c r="B594" i="6" s="1"/>
  <c r="F593" i="6"/>
  <c r="C593" i="6"/>
  <c r="B593" i="6" s="1"/>
  <c r="F592" i="6"/>
  <c r="C592" i="6"/>
  <c r="B592" i="6" s="1"/>
  <c r="F591" i="6"/>
  <c r="C591" i="6"/>
  <c r="B591" i="6" s="1"/>
  <c r="F590" i="6"/>
  <c r="C590" i="6"/>
  <c r="B590" i="6" s="1"/>
  <c r="F589" i="6"/>
  <c r="C589" i="6"/>
  <c r="B589" i="6" s="1"/>
  <c r="F588" i="6"/>
  <c r="C588" i="6"/>
  <c r="B588" i="6" s="1"/>
  <c r="F587" i="6"/>
  <c r="C587" i="6"/>
  <c r="B587" i="6" s="1"/>
  <c r="F586" i="6"/>
  <c r="C586" i="6"/>
  <c r="B586" i="6" s="1"/>
  <c r="F585" i="6"/>
  <c r="C585" i="6"/>
  <c r="B585" i="6" s="1"/>
  <c r="F584" i="6"/>
  <c r="C584" i="6"/>
  <c r="B584" i="6" s="1"/>
  <c r="F583" i="6"/>
  <c r="C583" i="6"/>
  <c r="B583" i="6" s="1"/>
  <c r="F582" i="6"/>
  <c r="C582" i="6"/>
  <c r="B582" i="6" s="1"/>
  <c r="F581" i="6"/>
  <c r="C581" i="6"/>
  <c r="B581" i="6" s="1"/>
  <c r="F580" i="6"/>
  <c r="C580" i="6"/>
  <c r="B580" i="6" s="1"/>
  <c r="F579" i="6"/>
  <c r="C579" i="6"/>
  <c r="B579" i="6" s="1"/>
  <c r="F578" i="6"/>
  <c r="C578" i="6"/>
  <c r="B578" i="6" s="1"/>
  <c r="F577" i="6"/>
  <c r="C577" i="6"/>
  <c r="B577" i="6" s="1"/>
  <c r="F576" i="6"/>
  <c r="C576" i="6"/>
  <c r="B576" i="6" s="1"/>
  <c r="F575" i="6"/>
  <c r="C575" i="6"/>
  <c r="B575" i="6" s="1"/>
  <c r="F574" i="6"/>
  <c r="C574" i="6"/>
  <c r="B574" i="6" s="1"/>
  <c r="F573" i="6"/>
  <c r="C573" i="6"/>
  <c r="B573" i="6" s="1"/>
  <c r="F572" i="6"/>
  <c r="C572" i="6"/>
  <c r="B572" i="6" s="1"/>
  <c r="F571" i="6"/>
  <c r="C571" i="6"/>
  <c r="B571" i="6" s="1"/>
  <c r="F570" i="6"/>
  <c r="C570" i="6"/>
  <c r="B570" i="6" s="1"/>
  <c r="F569" i="6"/>
  <c r="C569" i="6"/>
  <c r="B569" i="6" s="1"/>
  <c r="F568" i="6"/>
  <c r="C568" i="6"/>
  <c r="B568" i="6" s="1"/>
  <c r="F567" i="6"/>
  <c r="C567" i="6"/>
  <c r="B567" i="6" s="1"/>
  <c r="F566" i="6"/>
  <c r="C566" i="6"/>
  <c r="B566" i="6" s="1"/>
  <c r="F565" i="6"/>
  <c r="C565" i="6"/>
  <c r="B565" i="6" s="1"/>
  <c r="F564" i="6"/>
  <c r="C564" i="6"/>
  <c r="B564" i="6" s="1"/>
  <c r="F563" i="6"/>
  <c r="C563" i="6"/>
  <c r="B563" i="6" s="1"/>
  <c r="F562" i="6"/>
  <c r="C562" i="6"/>
  <c r="B562" i="6" s="1"/>
  <c r="F561" i="6"/>
  <c r="C561" i="6"/>
  <c r="B561" i="6" s="1"/>
  <c r="F560" i="6"/>
  <c r="C560" i="6"/>
  <c r="B560" i="6" s="1"/>
  <c r="F559" i="6"/>
  <c r="C559" i="6"/>
  <c r="B559" i="6" s="1"/>
  <c r="F558" i="6"/>
  <c r="C558" i="6"/>
  <c r="B558" i="6" s="1"/>
  <c r="F557" i="6"/>
  <c r="C557" i="6"/>
  <c r="B557" i="6" s="1"/>
  <c r="F556" i="6"/>
  <c r="C556" i="6"/>
  <c r="B556" i="6" s="1"/>
  <c r="F555" i="6"/>
  <c r="C555" i="6"/>
  <c r="B555" i="6" s="1"/>
  <c r="F554" i="6"/>
  <c r="C554" i="6"/>
  <c r="B554" i="6" s="1"/>
  <c r="F553" i="6"/>
  <c r="C553" i="6"/>
  <c r="B553" i="6" s="1"/>
  <c r="F552" i="6"/>
  <c r="C552" i="6"/>
  <c r="B552" i="6" s="1"/>
  <c r="F551" i="6"/>
  <c r="C551" i="6"/>
  <c r="B551" i="6" s="1"/>
  <c r="F550" i="6"/>
  <c r="C550" i="6"/>
  <c r="B550" i="6" s="1"/>
  <c r="F549" i="6"/>
  <c r="C549" i="6"/>
  <c r="B549" i="6" s="1"/>
  <c r="F548" i="6"/>
  <c r="C548" i="6"/>
  <c r="B548" i="6" s="1"/>
  <c r="F547" i="6"/>
  <c r="C547" i="6"/>
  <c r="B547" i="6" s="1"/>
  <c r="F546" i="6"/>
  <c r="C546" i="6"/>
  <c r="B546" i="6" s="1"/>
  <c r="F545" i="6"/>
  <c r="C545" i="6"/>
  <c r="B545" i="6" s="1"/>
  <c r="F544" i="6"/>
  <c r="C544" i="6"/>
  <c r="B544" i="6" s="1"/>
  <c r="F543" i="6"/>
  <c r="C543" i="6"/>
  <c r="B543" i="6" s="1"/>
  <c r="F542" i="6"/>
  <c r="C542" i="6"/>
  <c r="B542" i="6" s="1"/>
  <c r="F541" i="6"/>
  <c r="C541" i="6"/>
  <c r="B541" i="6" s="1"/>
  <c r="F540" i="6"/>
  <c r="C540" i="6"/>
  <c r="B540" i="6" s="1"/>
  <c r="F539" i="6"/>
  <c r="C539" i="6"/>
  <c r="B539" i="6" s="1"/>
  <c r="F538" i="6"/>
  <c r="C538" i="6"/>
  <c r="B538" i="6" s="1"/>
  <c r="F537" i="6"/>
  <c r="C537" i="6"/>
  <c r="B537" i="6" s="1"/>
  <c r="F536" i="6"/>
  <c r="C536" i="6"/>
  <c r="B536" i="6" s="1"/>
  <c r="F535" i="6"/>
  <c r="C535" i="6"/>
  <c r="B535" i="6" s="1"/>
  <c r="F534" i="6"/>
  <c r="C534" i="6"/>
  <c r="B534" i="6" s="1"/>
  <c r="F533" i="6"/>
  <c r="C533" i="6"/>
  <c r="B533" i="6" s="1"/>
  <c r="F532" i="6"/>
  <c r="C532" i="6"/>
  <c r="B532" i="6" s="1"/>
  <c r="F531" i="6"/>
  <c r="C531" i="6"/>
  <c r="B531" i="6" s="1"/>
  <c r="F530" i="6"/>
  <c r="C530" i="6"/>
  <c r="B530" i="6" s="1"/>
  <c r="F529" i="6"/>
  <c r="C529" i="6"/>
  <c r="B529" i="6" s="1"/>
  <c r="F528" i="6"/>
  <c r="C528" i="6"/>
  <c r="B528" i="6" s="1"/>
  <c r="F527" i="6"/>
  <c r="C527" i="6"/>
  <c r="B527" i="6" s="1"/>
  <c r="F526" i="6"/>
  <c r="C526" i="6"/>
  <c r="B526" i="6" s="1"/>
  <c r="F525" i="6"/>
  <c r="C525" i="6"/>
  <c r="B525" i="6" s="1"/>
  <c r="F524" i="6"/>
  <c r="C524" i="6"/>
  <c r="B524" i="6" s="1"/>
  <c r="F523" i="6"/>
  <c r="C523" i="6"/>
  <c r="B523" i="6" s="1"/>
  <c r="F522" i="6"/>
  <c r="C522" i="6"/>
  <c r="B522" i="6" s="1"/>
  <c r="F521" i="6"/>
  <c r="C521" i="6"/>
  <c r="B521" i="6" s="1"/>
  <c r="F520" i="6"/>
  <c r="C520" i="6"/>
  <c r="B520" i="6" s="1"/>
  <c r="F519" i="6"/>
  <c r="C519" i="6"/>
  <c r="B519" i="6" s="1"/>
  <c r="F518" i="6"/>
  <c r="C518" i="6"/>
  <c r="B518" i="6" s="1"/>
  <c r="F517" i="6"/>
  <c r="C517" i="6"/>
  <c r="B517" i="6" s="1"/>
  <c r="F516" i="6"/>
  <c r="C516" i="6"/>
  <c r="B516" i="6" s="1"/>
  <c r="F515" i="6"/>
  <c r="C515" i="6"/>
  <c r="B515" i="6" s="1"/>
  <c r="F514" i="6"/>
  <c r="C514" i="6"/>
  <c r="B514" i="6" s="1"/>
  <c r="F513" i="6"/>
  <c r="C513" i="6"/>
  <c r="B513" i="6" s="1"/>
  <c r="F512" i="6"/>
  <c r="C512" i="6"/>
  <c r="B512" i="6" s="1"/>
  <c r="F511" i="6"/>
  <c r="C511" i="6"/>
  <c r="B511" i="6" s="1"/>
  <c r="F510" i="6"/>
  <c r="C510" i="6"/>
  <c r="B510" i="6" s="1"/>
  <c r="F509" i="6"/>
  <c r="C509" i="6"/>
  <c r="B509" i="6" s="1"/>
  <c r="F508" i="6"/>
  <c r="C508" i="6"/>
  <c r="B508" i="6" s="1"/>
  <c r="F507" i="6"/>
  <c r="C507" i="6"/>
  <c r="B507" i="6" s="1"/>
  <c r="F506" i="6"/>
  <c r="C506" i="6"/>
  <c r="B506" i="6" s="1"/>
  <c r="F505" i="6"/>
  <c r="C505" i="6"/>
  <c r="B505" i="6" s="1"/>
  <c r="F504" i="6"/>
  <c r="C504" i="6"/>
  <c r="B504" i="6" s="1"/>
  <c r="F503" i="6"/>
  <c r="C503" i="6"/>
  <c r="B503" i="6" s="1"/>
  <c r="F502" i="6"/>
  <c r="C502" i="6"/>
  <c r="B502" i="6" s="1"/>
  <c r="F501" i="6"/>
  <c r="C501" i="6"/>
  <c r="B501" i="6" s="1"/>
  <c r="F500" i="6"/>
  <c r="C500" i="6"/>
  <c r="B500" i="6" s="1"/>
  <c r="F499" i="6"/>
  <c r="C499" i="6"/>
  <c r="B499" i="6" s="1"/>
  <c r="F498" i="6"/>
  <c r="C498" i="6"/>
  <c r="B498" i="6" s="1"/>
  <c r="F497" i="6"/>
  <c r="C497" i="6"/>
  <c r="B497" i="6" s="1"/>
  <c r="F496" i="6"/>
  <c r="C496" i="6"/>
  <c r="B496" i="6" s="1"/>
  <c r="F495" i="6"/>
  <c r="C495" i="6"/>
  <c r="B495" i="6" s="1"/>
  <c r="F494" i="6"/>
  <c r="C494" i="6"/>
  <c r="B494" i="6" s="1"/>
  <c r="F493" i="6"/>
  <c r="C493" i="6"/>
  <c r="B493" i="6" s="1"/>
  <c r="F492" i="6"/>
  <c r="C492" i="6"/>
  <c r="B492" i="6" s="1"/>
  <c r="F491" i="6"/>
  <c r="C491" i="6"/>
  <c r="B491" i="6" s="1"/>
  <c r="F490" i="6"/>
  <c r="C490" i="6"/>
  <c r="B490" i="6" s="1"/>
  <c r="F489" i="6"/>
  <c r="C489" i="6"/>
  <c r="B489" i="6" s="1"/>
  <c r="F488" i="6"/>
  <c r="C488" i="6"/>
  <c r="B488" i="6" s="1"/>
  <c r="F487" i="6"/>
  <c r="C487" i="6"/>
  <c r="B487" i="6" s="1"/>
  <c r="F486" i="6"/>
  <c r="C486" i="6"/>
  <c r="B486" i="6" s="1"/>
  <c r="F485" i="6"/>
  <c r="C485" i="6"/>
  <c r="B485" i="6" s="1"/>
  <c r="F484" i="6"/>
  <c r="C484" i="6"/>
  <c r="B484" i="6" s="1"/>
  <c r="F483" i="6"/>
  <c r="C483" i="6"/>
  <c r="B483" i="6" s="1"/>
  <c r="F482" i="6"/>
  <c r="C482" i="6"/>
  <c r="B482" i="6" s="1"/>
  <c r="F481" i="6"/>
  <c r="C481" i="6"/>
  <c r="B481" i="6" s="1"/>
  <c r="F480" i="6"/>
  <c r="C480" i="6"/>
  <c r="B480" i="6" s="1"/>
  <c r="F479" i="6"/>
  <c r="C479" i="6"/>
  <c r="B479" i="6" s="1"/>
  <c r="F478" i="6"/>
  <c r="C478" i="6"/>
  <c r="B478" i="6" s="1"/>
  <c r="F477" i="6"/>
  <c r="C477" i="6"/>
  <c r="B477" i="6" s="1"/>
  <c r="F476" i="6"/>
  <c r="C476" i="6"/>
  <c r="B476" i="6" s="1"/>
  <c r="F475" i="6"/>
  <c r="C475" i="6"/>
  <c r="B475" i="6" s="1"/>
  <c r="F474" i="6"/>
  <c r="C474" i="6"/>
  <c r="B474" i="6" s="1"/>
  <c r="F473" i="6"/>
  <c r="C473" i="6"/>
  <c r="B473" i="6" s="1"/>
  <c r="F472" i="6"/>
  <c r="C472" i="6"/>
  <c r="B472" i="6" s="1"/>
  <c r="F471" i="6"/>
  <c r="C471" i="6"/>
  <c r="B471" i="6" s="1"/>
  <c r="F470" i="6"/>
  <c r="C470" i="6"/>
  <c r="B470" i="6" s="1"/>
  <c r="F469" i="6"/>
  <c r="C469" i="6"/>
  <c r="B469" i="6" s="1"/>
  <c r="F468" i="6"/>
  <c r="C468" i="6"/>
  <c r="B468" i="6" s="1"/>
  <c r="F467" i="6"/>
  <c r="C467" i="6"/>
  <c r="B467" i="6" s="1"/>
  <c r="F466" i="6"/>
  <c r="C466" i="6"/>
  <c r="B466" i="6" s="1"/>
  <c r="F465" i="6"/>
  <c r="C465" i="6"/>
  <c r="B465" i="6" s="1"/>
  <c r="F464" i="6"/>
  <c r="C464" i="6"/>
  <c r="B464" i="6" s="1"/>
  <c r="F463" i="6"/>
  <c r="C463" i="6"/>
  <c r="B463" i="6" s="1"/>
  <c r="F462" i="6"/>
  <c r="C462" i="6"/>
  <c r="B462" i="6" s="1"/>
  <c r="F461" i="6"/>
  <c r="C461" i="6"/>
  <c r="B461" i="6" s="1"/>
  <c r="F460" i="6"/>
  <c r="C460" i="6"/>
  <c r="B460" i="6" s="1"/>
  <c r="F459" i="6"/>
  <c r="C459" i="6"/>
  <c r="B459" i="6" s="1"/>
  <c r="F458" i="6"/>
  <c r="C458" i="6"/>
  <c r="B458" i="6" s="1"/>
  <c r="F457" i="6"/>
  <c r="C457" i="6"/>
  <c r="B457" i="6" s="1"/>
  <c r="F456" i="6"/>
  <c r="C456" i="6"/>
  <c r="B456" i="6" s="1"/>
  <c r="F455" i="6"/>
  <c r="C455" i="6"/>
  <c r="B455" i="6" s="1"/>
  <c r="F454" i="6"/>
  <c r="C454" i="6"/>
  <c r="B454" i="6" s="1"/>
  <c r="F453" i="6"/>
  <c r="C453" i="6"/>
  <c r="B453" i="6" s="1"/>
  <c r="F452" i="6"/>
  <c r="C452" i="6"/>
  <c r="B452" i="6" s="1"/>
  <c r="F451" i="6"/>
  <c r="C451" i="6"/>
  <c r="B451" i="6" s="1"/>
  <c r="F450" i="6"/>
  <c r="C450" i="6"/>
  <c r="B450" i="6" s="1"/>
  <c r="F449" i="6"/>
  <c r="C449" i="6"/>
  <c r="B449" i="6" s="1"/>
  <c r="F448" i="6"/>
  <c r="C448" i="6"/>
  <c r="B448" i="6" s="1"/>
  <c r="F447" i="6"/>
  <c r="C447" i="6"/>
  <c r="B447" i="6" s="1"/>
  <c r="F446" i="6"/>
  <c r="C446" i="6"/>
  <c r="B446" i="6" s="1"/>
  <c r="F445" i="6"/>
  <c r="C445" i="6"/>
  <c r="B445" i="6" s="1"/>
  <c r="F444" i="6"/>
  <c r="C444" i="6"/>
  <c r="B444" i="6" s="1"/>
  <c r="F443" i="6"/>
  <c r="C443" i="6"/>
  <c r="B443" i="6" s="1"/>
  <c r="F442" i="6"/>
  <c r="C442" i="6"/>
  <c r="B442" i="6" s="1"/>
  <c r="F441" i="6"/>
  <c r="C441" i="6"/>
  <c r="B441" i="6" s="1"/>
  <c r="F440" i="6"/>
  <c r="C440" i="6"/>
  <c r="B440" i="6" s="1"/>
  <c r="F439" i="6"/>
  <c r="C439" i="6"/>
  <c r="B439" i="6" s="1"/>
  <c r="F438" i="6"/>
  <c r="C438" i="6"/>
  <c r="B438" i="6" s="1"/>
  <c r="F437" i="6"/>
  <c r="C437" i="6"/>
  <c r="B437" i="6" s="1"/>
  <c r="F436" i="6"/>
  <c r="C436" i="6"/>
  <c r="B436" i="6" s="1"/>
  <c r="F435" i="6"/>
  <c r="C435" i="6"/>
  <c r="B435" i="6" s="1"/>
  <c r="F434" i="6"/>
  <c r="C434" i="6"/>
  <c r="B434" i="6" s="1"/>
  <c r="F433" i="6"/>
  <c r="C433" i="6"/>
  <c r="B433" i="6" s="1"/>
  <c r="F432" i="6"/>
  <c r="C432" i="6"/>
  <c r="B432" i="6" s="1"/>
  <c r="F431" i="6"/>
  <c r="C431" i="6"/>
  <c r="B431" i="6" s="1"/>
  <c r="F430" i="6"/>
  <c r="C430" i="6"/>
  <c r="B430" i="6" s="1"/>
  <c r="F429" i="6"/>
  <c r="C429" i="6"/>
  <c r="B429" i="6" s="1"/>
  <c r="F428" i="6"/>
  <c r="C428" i="6"/>
  <c r="B428" i="6" s="1"/>
  <c r="F427" i="6"/>
  <c r="C427" i="6"/>
  <c r="B427" i="6" s="1"/>
  <c r="F426" i="6"/>
  <c r="C426" i="6"/>
  <c r="B426" i="6" s="1"/>
  <c r="F425" i="6"/>
  <c r="C425" i="6"/>
  <c r="B425" i="6" s="1"/>
  <c r="F424" i="6"/>
  <c r="C424" i="6"/>
  <c r="B424" i="6" s="1"/>
  <c r="F423" i="6"/>
  <c r="C423" i="6"/>
  <c r="B423" i="6" s="1"/>
  <c r="F422" i="6"/>
  <c r="C422" i="6"/>
  <c r="B422" i="6" s="1"/>
  <c r="F421" i="6"/>
  <c r="C421" i="6"/>
  <c r="B421" i="6" s="1"/>
  <c r="F420" i="6"/>
  <c r="C420" i="6"/>
  <c r="B420" i="6" s="1"/>
  <c r="F419" i="6"/>
  <c r="C419" i="6"/>
  <c r="B419" i="6" s="1"/>
  <c r="F418" i="6"/>
  <c r="C418" i="6"/>
  <c r="B418" i="6" s="1"/>
  <c r="F417" i="6"/>
  <c r="C417" i="6"/>
  <c r="B417" i="6" s="1"/>
  <c r="F416" i="6"/>
  <c r="C416" i="6"/>
  <c r="B416" i="6" s="1"/>
  <c r="F415" i="6"/>
  <c r="C415" i="6"/>
  <c r="B415" i="6" s="1"/>
  <c r="F414" i="6"/>
  <c r="C414" i="6"/>
  <c r="B414" i="6" s="1"/>
  <c r="F413" i="6"/>
  <c r="C413" i="6"/>
  <c r="B413" i="6" s="1"/>
  <c r="F412" i="6"/>
  <c r="C412" i="6"/>
  <c r="B412" i="6" s="1"/>
  <c r="F411" i="6"/>
  <c r="C411" i="6"/>
  <c r="B411" i="6" s="1"/>
  <c r="F410" i="6"/>
  <c r="C410" i="6"/>
  <c r="B410" i="6" s="1"/>
  <c r="F409" i="6"/>
  <c r="C409" i="6"/>
  <c r="B409" i="6" s="1"/>
  <c r="F408" i="6"/>
  <c r="C408" i="6"/>
  <c r="B408" i="6" s="1"/>
  <c r="F407" i="6"/>
  <c r="C407" i="6"/>
  <c r="B407" i="6" s="1"/>
  <c r="F406" i="6"/>
  <c r="C406" i="6"/>
  <c r="B406" i="6" s="1"/>
  <c r="F405" i="6"/>
  <c r="C405" i="6"/>
  <c r="B405" i="6" s="1"/>
  <c r="F404" i="6"/>
  <c r="C404" i="6"/>
  <c r="B404" i="6" s="1"/>
  <c r="F403" i="6"/>
  <c r="C403" i="6"/>
  <c r="B403" i="6" s="1"/>
  <c r="F402" i="6"/>
  <c r="C402" i="6"/>
  <c r="B402" i="6" s="1"/>
  <c r="F401" i="6"/>
  <c r="C401" i="6"/>
  <c r="B401" i="6" s="1"/>
  <c r="F400" i="6"/>
  <c r="C400" i="6"/>
  <c r="B400" i="6" s="1"/>
  <c r="F399" i="6"/>
  <c r="C399" i="6"/>
  <c r="B399" i="6" s="1"/>
  <c r="F398" i="6"/>
  <c r="C398" i="6"/>
  <c r="B398" i="6" s="1"/>
  <c r="F397" i="6"/>
  <c r="C397" i="6"/>
  <c r="B397" i="6" s="1"/>
  <c r="F396" i="6"/>
  <c r="C396" i="6"/>
  <c r="B396" i="6" s="1"/>
  <c r="F395" i="6"/>
  <c r="C395" i="6"/>
  <c r="B395" i="6" s="1"/>
  <c r="F394" i="6"/>
  <c r="C394" i="6"/>
  <c r="B394" i="6" s="1"/>
  <c r="F393" i="6"/>
  <c r="C393" i="6"/>
  <c r="B393" i="6" s="1"/>
  <c r="F392" i="6"/>
  <c r="C392" i="6"/>
  <c r="B392" i="6" s="1"/>
  <c r="F391" i="6"/>
  <c r="C391" i="6"/>
  <c r="B391" i="6" s="1"/>
  <c r="F390" i="6"/>
  <c r="C390" i="6"/>
  <c r="B390" i="6" s="1"/>
  <c r="F389" i="6"/>
  <c r="C389" i="6"/>
  <c r="B389" i="6" s="1"/>
  <c r="F388" i="6"/>
  <c r="C388" i="6"/>
  <c r="B388" i="6" s="1"/>
  <c r="F387" i="6"/>
  <c r="C387" i="6"/>
  <c r="B387" i="6" s="1"/>
  <c r="F386" i="6"/>
  <c r="C386" i="6"/>
  <c r="B386" i="6" s="1"/>
  <c r="F385" i="6"/>
  <c r="C385" i="6"/>
  <c r="B385" i="6" s="1"/>
  <c r="F384" i="6"/>
  <c r="C384" i="6"/>
  <c r="B384" i="6" s="1"/>
  <c r="F383" i="6"/>
  <c r="C383" i="6"/>
  <c r="B383" i="6" s="1"/>
  <c r="F382" i="6"/>
  <c r="C382" i="6"/>
  <c r="B382" i="6" s="1"/>
  <c r="F381" i="6"/>
  <c r="C381" i="6"/>
  <c r="B381" i="6" s="1"/>
  <c r="F380" i="6"/>
  <c r="C380" i="6"/>
  <c r="B380" i="6" s="1"/>
  <c r="F379" i="6"/>
  <c r="C379" i="6"/>
  <c r="B379" i="6" s="1"/>
  <c r="F378" i="6"/>
  <c r="C378" i="6"/>
  <c r="B378" i="6" s="1"/>
  <c r="F377" i="6"/>
  <c r="C377" i="6"/>
  <c r="B377" i="6" s="1"/>
  <c r="F376" i="6"/>
  <c r="C376" i="6"/>
  <c r="B376" i="6" s="1"/>
  <c r="F375" i="6"/>
  <c r="C375" i="6"/>
  <c r="B375" i="6" s="1"/>
  <c r="F374" i="6"/>
  <c r="C374" i="6"/>
  <c r="B374" i="6" s="1"/>
  <c r="F373" i="6"/>
  <c r="C373" i="6"/>
  <c r="B373" i="6" s="1"/>
  <c r="F372" i="6"/>
  <c r="C372" i="6"/>
  <c r="B372" i="6" s="1"/>
  <c r="F371" i="6"/>
  <c r="C371" i="6"/>
  <c r="B371" i="6" s="1"/>
  <c r="F370" i="6"/>
  <c r="C370" i="6"/>
  <c r="B370" i="6" s="1"/>
  <c r="F369" i="6"/>
  <c r="C369" i="6"/>
  <c r="B369" i="6" s="1"/>
  <c r="F368" i="6"/>
  <c r="C368" i="6"/>
  <c r="B368" i="6" s="1"/>
  <c r="F367" i="6"/>
  <c r="C367" i="6"/>
  <c r="B367" i="6" s="1"/>
  <c r="F366" i="6"/>
  <c r="C366" i="6"/>
  <c r="B366" i="6" s="1"/>
  <c r="F365" i="6"/>
  <c r="C365" i="6"/>
  <c r="B365" i="6" s="1"/>
  <c r="F364" i="6"/>
  <c r="C364" i="6"/>
  <c r="B364" i="6" s="1"/>
  <c r="F363" i="6"/>
  <c r="C363" i="6"/>
  <c r="B363" i="6" s="1"/>
  <c r="F362" i="6"/>
  <c r="C362" i="6"/>
  <c r="B362" i="6" s="1"/>
  <c r="F361" i="6"/>
  <c r="C361" i="6"/>
  <c r="B361" i="6" s="1"/>
  <c r="F360" i="6"/>
  <c r="C360" i="6"/>
  <c r="B360" i="6" s="1"/>
  <c r="F359" i="6"/>
  <c r="C359" i="6"/>
  <c r="B359" i="6" s="1"/>
  <c r="F358" i="6"/>
  <c r="C358" i="6"/>
  <c r="B358" i="6" s="1"/>
  <c r="F357" i="6"/>
  <c r="C357" i="6"/>
  <c r="B357" i="6" s="1"/>
  <c r="F356" i="6"/>
  <c r="C356" i="6"/>
  <c r="B356" i="6" s="1"/>
  <c r="F355" i="6"/>
  <c r="C355" i="6"/>
  <c r="B355" i="6" s="1"/>
  <c r="F354" i="6"/>
  <c r="C354" i="6"/>
  <c r="B354" i="6" s="1"/>
  <c r="F353" i="6"/>
  <c r="C353" i="6"/>
  <c r="B353" i="6" s="1"/>
  <c r="F352" i="6"/>
  <c r="C352" i="6"/>
  <c r="B352" i="6" s="1"/>
  <c r="F351" i="6"/>
  <c r="C351" i="6"/>
  <c r="B351" i="6" s="1"/>
  <c r="F350" i="6"/>
  <c r="C350" i="6"/>
  <c r="B350" i="6" s="1"/>
  <c r="F349" i="6"/>
  <c r="C349" i="6"/>
  <c r="B349" i="6" s="1"/>
  <c r="F348" i="6"/>
  <c r="C348" i="6"/>
  <c r="B348" i="6" s="1"/>
  <c r="F347" i="6"/>
  <c r="C347" i="6"/>
  <c r="B347" i="6" s="1"/>
  <c r="F346" i="6"/>
  <c r="C346" i="6"/>
  <c r="B346" i="6" s="1"/>
  <c r="F345" i="6"/>
  <c r="C345" i="6"/>
  <c r="B345" i="6" s="1"/>
  <c r="F344" i="6"/>
  <c r="C344" i="6"/>
  <c r="B344" i="6" s="1"/>
  <c r="F343" i="6"/>
  <c r="C343" i="6"/>
  <c r="B343" i="6" s="1"/>
  <c r="F342" i="6"/>
  <c r="C342" i="6"/>
  <c r="B342" i="6" s="1"/>
  <c r="F341" i="6"/>
  <c r="C341" i="6"/>
  <c r="B341" i="6" s="1"/>
  <c r="F340" i="6"/>
  <c r="C340" i="6"/>
  <c r="B340" i="6" s="1"/>
  <c r="F339" i="6"/>
  <c r="C339" i="6"/>
  <c r="B339" i="6" s="1"/>
  <c r="F338" i="6"/>
  <c r="C338" i="6"/>
  <c r="B338" i="6" s="1"/>
  <c r="F337" i="6"/>
  <c r="C337" i="6"/>
  <c r="B337" i="6" s="1"/>
  <c r="F336" i="6"/>
  <c r="C336" i="6"/>
  <c r="B336" i="6" s="1"/>
  <c r="F335" i="6"/>
  <c r="C335" i="6"/>
  <c r="B335" i="6" s="1"/>
  <c r="F334" i="6"/>
  <c r="C334" i="6"/>
  <c r="B334" i="6" s="1"/>
  <c r="F333" i="6"/>
  <c r="C333" i="6"/>
  <c r="B333" i="6" s="1"/>
  <c r="F332" i="6"/>
  <c r="C332" i="6"/>
  <c r="B332" i="6" s="1"/>
  <c r="F331" i="6"/>
  <c r="C331" i="6"/>
  <c r="B331" i="6" s="1"/>
  <c r="F330" i="6"/>
  <c r="C330" i="6"/>
  <c r="B330" i="6" s="1"/>
  <c r="F329" i="6"/>
  <c r="C329" i="6"/>
  <c r="B329" i="6" s="1"/>
  <c r="F328" i="6"/>
  <c r="C328" i="6"/>
  <c r="B328" i="6" s="1"/>
  <c r="F327" i="6"/>
  <c r="C327" i="6"/>
  <c r="B327" i="6" s="1"/>
  <c r="F326" i="6"/>
  <c r="C326" i="6"/>
  <c r="B326" i="6" s="1"/>
  <c r="F325" i="6"/>
  <c r="C325" i="6"/>
  <c r="B325" i="6" s="1"/>
  <c r="F324" i="6"/>
  <c r="C324" i="6"/>
  <c r="B324" i="6" s="1"/>
  <c r="F323" i="6"/>
  <c r="C323" i="6"/>
  <c r="B323" i="6" s="1"/>
  <c r="F322" i="6"/>
  <c r="C322" i="6"/>
  <c r="B322" i="6" s="1"/>
  <c r="F321" i="6"/>
  <c r="C321" i="6"/>
  <c r="B321" i="6" s="1"/>
  <c r="F320" i="6"/>
  <c r="C320" i="6"/>
  <c r="B320" i="6" s="1"/>
  <c r="F319" i="6"/>
  <c r="C319" i="6"/>
  <c r="B319" i="6" s="1"/>
  <c r="F318" i="6"/>
  <c r="C318" i="6"/>
  <c r="B318" i="6" s="1"/>
  <c r="F317" i="6"/>
  <c r="C317" i="6"/>
  <c r="B317" i="6" s="1"/>
  <c r="F316" i="6"/>
  <c r="C316" i="6"/>
  <c r="B316" i="6" s="1"/>
  <c r="F315" i="6"/>
  <c r="C315" i="6"/>
  <c r="B315" i="6" s="1"/>
  <c r="F314" i="6"/>
  <c r="C314" i="6"/>
  <c r="B314" i="6" s="1"/>
  <c r="F313" i="6"/>
  <c r="C313" i="6"/>
  <c r="B313" i="6" s="1"/>
  <c r="F312" i="6"/>
  <c r="C312" i="6"/>
  <c r="B312" i="6" s="1"/>
  <c r="F311" i="6"/>
  <c r="C311" i="6"/>
  <c r="B311" i="6" s="1"/>
  <c r="F310" i="6"/>
  <c r="C310" i="6"/>
  <c r="B310" i="6" s="1"/>
  <c r="F309" i="6"/>
  <c r="C309" i="6"/>
  <c r="B309" i="6" s="1"/>
  <c r="F308" i="6"/>
  <c r="C308" i="6"/>
  <c r="B308" i="6" s="1"/>
  <c r="F307" i="6"/>
  <c r="C307" i="6"/>
  <c r="B307" i="6" s="1"/>
  <c r="F306" i="6"/>
  <c r="C306" i="6"/>
  <c r="B306" i="6" s="1"/>
  <c r="F305" i="6"/>
  <c r="C305" i="6"/>
  <c r="B305" i="6" s="1"/>
  <c r="F304" i="6"/>
  <c r="C304" i="6"/>
  <c r="B304" i="6" s="1"/>
  <c r="F303" i="6"/>
  <c r="C303" i="6"/>
  <c r="B303" i="6" s="1"/>
  <c r="F302" i="6"/>
  <c r="C302" i="6"/>
  <c r="B302" i="6" s="1"/>
  <c r="F301" i="6"/>
  <c r="C301" i="6"/>
  <c r="B301" i="6" s="1"/>
  <c r="F300" i="6"/>
  <c r="C300" i="6"/>
  <c r="B300" i="6" s="1"/>
  <c r="F299" i="6"/>
  <c r="C299" i="6"/>
  <c r="B299" i="6" s="1"/>
  <c r="F298" i="6"/>
  <c r="C298" i="6"/>
  <c r="B298" i="6" s="1"/>
  <c r="F297" i="6"/>
  <c r="C297" i="6"/>
  <c r="B297" i="6" s="1"/>
  <c r="F296" i="6"/>
  <c r="C296" i="6"/>
  <c r="B296" i="6" s="1"/>
  <c r="F295" i="6"/>
  <c r="C295" i="6"/>
  <c r="B295" i="6" s="1"/>
  <c r="F294" i="6"/>
  <c r="C294" i="6"/>
  <c r="B294" i="6" s="1"/>
  <c r="F293" i="6"/>
  <c r="C293" i="6"/>
  <c r="B293" i="6" s="1"/>
  <c r="F292" i="6"/>
  <c r="C292" i="6"/>
  <c r="B292" i="6" s="1"/>
  <c r="F291" i="6"/>
  <c r="C291" i="6"/>
  <c r="B291" i="6" s="1"/>
  <c r="F290" i="6"/>
  <c r="C290" i="6"/>
  <c r="B290" i="6" s="1"/>
  <c r="F289" i="6"/>
  <c r="C289" i="6"/>
  <c r="B289" i="6" s="1"/>
  <c r="F288" i="6"/>
  <c r="C288" i="6"/>
  <c r="B288" i="6" s="1"/>
  <c r="F287" i="6"/>
  <c r="C287" i="6"/>
  <c r="B287" i="6" s="1"/>
  <c r="F286" i="6"/>
  <c r="C286" i="6"/>
  <c r="B286" i="6" s="1"/>
  <c r="F285" i="6"/>
  <c r="C285" i="6"/>
  <c r="B285" i="6" s="1"/>
  <c r="F284" i="6"/>
  <c r="C284" i="6"/>
  <c r="B284" i="6" s="1"/>
  <c r="F283" i="6"/>
  <c r="C283" i="6"/>
  <c r="B283" i="6" s="1"/>
  <c r="F282" i="6"/>
  <c r="C282" i="6"/>
  <c r="B282" i="6" s="1"/>
  <c r="F281" i="6"/>
  <c r="C281" i="6"/>
  <c r="B281" i="6" s="1"/>
  <c r="F280" i="6"/>
  <c r="C280" i="6"/>
  <c r="B280" i="6" s="1"/>
  <c r="F279" i="6"/>
  <c r="C279" i="6"/>
  <c r="B279" i="6" s="1"/>
  <c r="F278" i="6"/>
  <c r="C278" i="6"/>
  <c r="B278" i="6" s="1"/>
  <c r="F277" i="6"/>
  <c r="C277" i="6"/>
  <c r="B277" i="6" s="1"/>
  <c r="F276" i="6"/>
  <c r="C276" i="6"/>
  <c r="B276" i="6" s="1"/>
  <c r="F275" i="6"/>
  <c r="C275" i="6"/>
  <c r="B275" i="6" s="1"/>
  <c r="F274" i="6"/>
  <c r="C274" i="6"/>
  <c r="B274" i="6" s="1"/>
  <c r="F273" i="6"/>
  <c r="C273" i="6"/>
  <c r="B273" i="6" s="1"/>
  <c r="F272" i="6"/>
  <c r="C272" i="6"/>
  <c r="B272" i="6" s="1"/>
  <c r="F271" i="6"/>
  <c r="C271" i="6"/>
  <c r="B271" i="6" s="1"/>
  <c r="F270" i="6"/>
  <c r="C270" i="6"/>
  <c r="B270" i="6" s="1"/>
  <c r="F269" i="6"/>
  <c r="C269" i="6"/>
  <c r="B269" i="6" s="1"/>
  <c r="F268" i="6"/>
  <c r="C268" i="6"/>
  <c r="B268" i="6" s="1"/>
  <c r="F267" i="6"/>
  <c r="C267" i="6"/>
  <c r="B267" i="6" s="1"/>
  <c r="F266" i="6"/>
  <c r="C266" i="6"/>
  <c r="B266" i="6" s="1"/>
  <c r="F265" i="6"/>
  <c r="C265" i="6"/>
  <c r="B265" i="6" s="1"/>
  <c r="F264" i="6"/>
  <c r="C264" i="6"/>
  <c r="B264" i="6" s="1"/>
  <c r="F263" i="6"/>
  <c r="C263" i="6"/>
  <c r="B263" i="6" s="1"/>
  <c r="F262" i="6"/>
  <c r="C262" i="6"/>
  <c r="B262" i="6" s="1"/>
  <c r="F261" i="6"/>
  <c r="C261" i="6"/>
  <c r="B261" i="6" s="1"/>
  <c r="F260" i="6"/>
  <c r="C260" i="6"/>
  <c r="B260" i="6" s="1"/>
  <c r="F259" i="6"/>
  <c r="C259" i="6"/>
  <c r="B259" i="6" s="1"/>
  <c r="F258" i="6"/>
  <c r="C258" i="6"/>
  <c r="B258" i="6" s="1"/>
  <c r="F257" i="6"/>
  <c r="C257" i="6"/>
  <c r="B257" i="6" s="1"/>
  <c r="F256" i="6"/>
  <c r="C256" i="6"/>
  <c r="B256" i="6" s="1"/>
  <c r="F255" i="6"/>
  <c r="C255" i="6"/>
  <c r="B255" i="6" s="1"/>
  <c r="F254" i="6"/>
  <c r="C254" i="6"/>
  <c r="B254" i="6" s="1"/>
  <c r="F253" i="6"/>
  <c r="C253" i="6"/>
  <c r="B253" i="6" s="1"/>
  <c r="F252" i="6"/>
  <c r="C252" i="6"/>
  <c r="B252" i="6" s="1"/>
  <c r="F251" i="6"/>
  <c r="C251" i="6"/>
  <c r="B251" i="6" s="1"/>
  <c r="F250" i="6"/>
  <c r="C250" i="6"/>
  <c r="B250" i="6" s="1"/>
  <c r="F249" i="6"/>
  <c r="C249" i="6"/>
  <c r="B249" i="6" s="1"/>
  <c r="F248" i="6"/>
  <c r="C248" i="6"/>
  <c r="B248" i="6" s="1"/>
  <c r="F247" i="6"/>
  <c r="C247" i="6"/>
  <c r="B247" i="6" s="1"/>
  <c r="F246" i="6"/>
  <c r="C246" i="6"/>
  <c r="B246" i="6" s="1"/>
  <c r="F245" i="6"/>
  <c r="C245" i="6"/>
  <c r="B245" i="6" s="1"/>
  <c r="F244" i="6"/>
  <c r="C244" i="6"/>
  <c r="B244" i="6" s="1"/>
  <c r="F243" i="6"/>
  <c r="C243" i="6"/>
  <c r="B243" i="6" s="1"/>
  <c r="F242" i="6"/>
  <c r="C242" i="6"/>
  <c r="B242" i="6" s="1"/>
  <c r="F241" i="6"/>
  <c r="C241" i="6"/>
  <c r="B241" i="6" s="1"/>
  <c r="F240" i="6"/>
  <c r="C240" i="6"/>
  <c r="B240" i="6" s="1"/>
  <c r="F239" i="6"/>
  <c r="C239" i="6"/>
  <c r="B239" i="6" s="1"/>
  <c r="F238" i="6"/>
  <c r="C238" i="6"/>
  <c r="B238" i="6" s="1"/>
  <c r="F237" i="6"/>
  <c r="C237" i="6"/>
  <c r="B237" i="6" s="1"/>
  <c r="F236" i="6"/>
  <c r="C236" i="6"/>
  <c r="B236" i="6" s="1"/>
  <c r="F235" i="6"/>
  <c r="C235" i="6"/>
  <c r="B235" i="6" s="1"/>
  <c r="F234" i="6"/>
  <c r="C234" i="6"/>
  <c r="B234" i="6" s="1"/>
  <c r="F233" i="6"/>
  <c r="C233" i="6"/>
  <c r="B233" i="6" s="1"/>
  <c r="F232" i="6"/>
  <c r="C232" i="6"/>
  <c r="B232" i="6" s="1"/>
  <c r="F231" i="6"/>
  <c r="C231" i="6"/>
  <c r="B231" i="6" s="1"/>
  <c r="F230" i="6"/>
  <c r="C230" i="6"/>
  <c r="B230" i="6" s="1"/>
  <c r="F229" i="6"/>
  <c r="C229" i="6"/>
  <c r="B229" i="6" s="1"/>
  <c r="F228" i="6"/>
  <c r="C228" i="6"/>
  <c r="B228" i="6" s="1"/>
  <c r="F227" i="6"/>
  <c r="C227" i="6"/>
  <c r="B227" i="6" s="1"/>
  <c r="F226" i="6"/>
  <c r="C226" i="6"/>
  <c r="B226" i="6" s="1"/>
  <c r="F225" i="6"/>
  <c r="C225" i="6"/>
  <c r="B225" i="6" s="1"/>
  <c r="F224" i="6"/>
  <c r="C224" i="6"/>
  <c r="B224" i="6" s="1"/>
  <c r="F223" i="6"/>
  <c r="C223" i="6"/>
  <c r="B223" i="6" s="1"/>
  <c r="F222" i="6"/>
  <c r="C222" i="6"/>
  <c r="B222" i="6" s="1"/>
  <c r="F221" i="6"/>
  <c r="C221" i="6"/>
  <c r="B221" i="6" s="1"/>
  <c r="F220" i="6"/>
  <c r="C220" i="6"/>
  <c r="B220" i="6" s="1"/>
  <c r="F219" i="6"/>
  <c r="C219" i="6"/>
  <c r="B219" i="6" s="1"/>
  <c r="F218" i="6"/>
  <c r="C218" i="6"/>
  <c r="B218" i="6" s="1"/>
  <c r="F217" i="6"/>
  <c r="C217" i="6"/>
  <c r="B217" i="6" s="1"/>
  <c r="F216" i="6"/>
  <c r="C216" i="6"/>
  <c r="B216" i="6" s="1"/>
  <c r="F215" i="6"/>
  <c r="C215" i="6"/>
  <c r="B215" i="6" s="1"/>
  <c r="F214" i="6"/>
  <c r="C214" i="6"/>
  <c r="B214" i="6" s="1"/>
  <c r="F213" i="6"/>
  <c r="C213" i="6"/>
  <c r="B213" i="6" s="1"/>
  <c r="F212" i="6"/>
  <c r="C212" i="6"/>
  <c r="B212" i="6" s="1"/>
  <c r="F211" i="6"/>
  <c r="C211" i="6"/>
  <c r="B211" i="6" s="1"/>
  <c r="F210" i="6"/>
  <c r="C210" i="6"/>
  <c r="B210" i="6" s="1"/>
  <c r="F209" i="6"/>
  <c r="C209" i="6"/>
  <c r="B209" i="6" s="1"/>
  <c r="F208" i="6"/>
  <c r="C208" i="6"/>
  <c r="B208" i="6" s="1"/>
  <c r="F207" i="6"/>
  <c r="C207" i="6"/>
  <c r="B207" i="6" s="1"/>
  <c r="F206" i="6"/>
  <c r="C206" i="6"/>
  <c r="B206" i="6" s="1"/>
  <c r="F205" i="6"/>
  <c r="C205" i="6"/>
  <c r="B205" i="6" s="1"/>
  <c r="F204" i="6"/>
  <c r="C204" i="6"/>
  <c r="B204" i="6" s="1"/>
  <c r="F203" i="6"/>
  <c r="C203" i="6"/>
  <c r="B203" i="6" s="1"/>
  <c r="F202" i="6"/>
  <c r="C202" i="6"/>
  <c r="B202" i="6" s="1"/>
  <c r="F201" i="6"/>
  <c r="C201" i="6"/>
  <c r="B201" i="6" s="1"/>
  <c r="F200" i="6"/>
  <c r="C200" i="6"/>
  <c r="B200" i="6" s="1"/>
  <c r="F199" i="6"/>
  <c r="C199" i="6"/>
  <c r="B199" i="6" s="1"/>
  <c r="F198" i="6"/>
  <c r="C198" i="6"/>
  <c r="B198" i="6" s="1"/>
  <c r="F197" i="6"/>
  <c r="C197" i="6"/>
  <c r="B197" i="6" s="1"/>
  <c r="F196" i="6"/>
  <c r="C196" i="6"/>
  <c r="B196" i="6" s="1"/>
  <c r="F195" i="6"/>
  <c r="C195" i="6"/>
  <c r="B195" i="6" s="1"/>
  <c r="F194" i="6"/>
  <c r="C194" i="6"/>
  <c r="B194" i="6" s="1"/>
  <c r="F193" i="6"/>
  <c r="C193" i="6"/>
  <c r="B193" i="6" s="1"/>
  <c r="F192" i="6"/>
  <c r="C192" i="6"/>
  <c r="B192" i="6" s="1"/>
  <c r="F191" i="6"/>
  <c r="C191" i="6"/>
  <c r="B191" i="6" s="1"/>
  <c r="F190" i="6"/>
  <c r="C190" i="6"/>
  <c r="B190" i="6" s="1"/>
  <c r="F189" i="6"/>
  <c r="C189" i="6"/>
  <c r="B189" i="6" s="1"/>
  <c r="F188" i="6"/>
  <c r="C188" i="6"/>
  <c r="B188" i="6" s="1"/>
  <c r="F187" i="6"/>
  <c r="C187" i="6"/>
  <c r="B187" i="6" s="1"/>
  <c r="F186" i="6"/>
  <c r="C186" i="6"/>
  <c r="B186" i="6" s="1"/>
  <c r="F185" i="6"/>
  <c r="C185" i="6"/>
  <c r="B185" i="6" s="1"/>
  <c r="F184" i="6"/>
  <c r="C184" i="6"/>
  <c r="B184" i="6" s="1"/>
  <c r="F183" i="6"/>
  <c r="C183" i="6"/>
  <c r="B183" i="6" s="1"/>
  <c r="F182" i="6"/>
  <c r="C182" i="6"/>
  <c r="B182" i="6" s="1"/>
  <c r="F181" i="6"/>
  <c r="C181" i="6"/>
  <c r="B181" i="6" s="1"/>
  <c r="F180" i="6"/>
  <c r="C180" i="6"/>
  <c r="B180" i="6" s="1"/>
  <c r="F179" i="6"/>
  <c r="C179" i="6"/>
  <c r="B179" i="6" s="1"/>
  <c r="F178" i="6"/>
  <c r="C178" i="6"/>
  <c r="B178" i="6" s="1"/>
  <c r="F177" i="6"/>
  <c r="C177" i="6"/>
  <c r="B177" i="6" s="1"/>
  <c r="F176" i="6"/>
  <c r="C176" i="6"/>
  <c r="B176" i="6" s="1"/>
  <c r="F175" i="6"/>
  <c r="C175" i="6"/>
  <c r="B175" i="6" s="1"/>
  <c r="F174" i="6"/>
  <c r="C174" i="6"/>
  <c r="B174" i="6" s="1"/>
  <c r="F173" i="6"/>
  <c r="C173" i="6"/>
  <c r="B173" i="6" s="1"/>
  <c r="F172" i="6"/>
  <c r="C172" i="6"/>
  <c r="B172" i="6" s="1"/>
  <c r="F171" i="6"/>
  <c r="C171" i="6"/>
  <c r="B171" i="6" s="1"/>
  <c r="F170" i="6"/>
  <c r="C170" i="6"/>
  <c r="B170" i="6" s="1"/>
  <c r="F169" i="6"/>
  <c r="C169" i="6"/>
  <c r="B169" i="6" s="1"/>
  <c r="F168" i="6"/>
  <c r="C168" i="6"/>
  <c r="B168" i="6" s="1"/>
  <c r="F167" i="6"/>
  <c r="C167" i="6"/>
  <c r="B167" i="6" s="1"/>
  <c r="F166" i="6"/>
  <c r="C166" i="6"/>
  <c r="B166" i="6" s="1"/>
  <c r="F165" i="6"/>
  <c r="C165" i="6"/>
  <c r="B165" i="6" s="1"/>
  <c r="F164" i="6"/>
  <c r="C164" i="6"/>
  <c r="B164" i="6" s="1"/>
  <c r="F163" i="6"/>
  <c r="C163" i="6"/>
  <c r="B163" i="6" s="1"/>
  <c r="F162" i="6"/>
  <c r="C162" i="6"/>
  <c r="B162" i="6" s="1"/>
  <c r="F161" i="6"/>
  <c r="C161" i="6"/>
  <c r="B161" i="6" s="1"/>
  <c r="F160" i="6"/>
  <c r="C160" i="6"/>
  <c r="B160" i="6" s="1"/>
  <c r="F159" i="6"/>
  <c r="C159" i="6"/>
  <c r="B159" i="6" s="1"/>
  <c r="F158" i="6"/>
  <c r="C158" i="6"/>
  <c r="B158" i="6" s="1"/>
  <c r="F157" i="6"/>
  <c r="C157" i="6"/>
  <c r="B157" i="6" s="1"/>
  <c r="F156" i="6"/>
  <c r="C156" i="6"/>
  <c r="B156" i="6" s="1"/>
  <c r="F155" i="6"/>
  <c r="C155" i="6"/>
  <c r="B155" i="6" s="1"/>
  <c r="F154" i="6"/>
  <c r="C154" i="6"/>
  <c r="B154" i="6" s="1"/>
  <c r="F153" i="6"/>
  <c r="C153" i="6"/>
  <c r="B153" i="6" s="1"/>
  <c r="F152" i="6"/>
  <c r="C152" i="6"/>
  <c r="B152" i="6" s="1"/>
  <c r="F151" i="6"/>
  <c r="C151" i="6"/>
  <c r="B151" i="6" s="1"/>
  <c r="F150" i="6"/>
  <c r="C150" i="6"/>
  <c r="B150" i="6" s="1"/>
  <c r="F149" i="6"/>
  <c r="C149" i="6"/>
  <c r="B149" i="6" s="1"/>
  <c r="F148" i="6"/>
  <c r="C148" i="6"/>
  <c r="B148" i="6" s="1"/>
  <c r="F147" i="6"/>
  <c r="C147" i="6"/>
  <c r="B147" i="6" s="1"/>
  <c r="F146" i="6"/>
  <c r="C146" i="6"/>
  <c r="B146" i="6" s="1"/>
  <c r="F145" i="6"/>
  <c r="C145" i="6"/>
  <c r="B145" i="6" s="1"/>
  <c r="F144" i="6"/>
  <c r="C144" i="6"/>
  <c r="B144" i="6" s="1"/>
  <c r="F143" i="6"/>
  <c r="C143" i="6"/>
  <c r="B143" i="6" s="1"/>
  <c r="F142" i="6"/>
  <c r="C142" i="6"/>
  <c r="B142" i="6" s="1"/>
  <c r="F141" i="6"/>
  <c r="C141" i="6"/>
  <c r="B141" i="6" s="1"/>
  <c r="F140" i="6"/>
  <c r="C140" i="6"/>
  <c r="B140" i="6" s="1"/>
  <c r="F139" i="6"/>
  <c r="C139" i="6"/>
  <c r="B139" i="6" s="1"/>
  <c r="F138" i="6"/>
  <c r="C138" i="6"/>
  <c r="B138" i="6" s="1"/>
  <c r="F137" i="6"/>
  <c r="C137" i="6"/>
  <c r="B137" i="6" s="1"/>
  <c r="F136" i="6"/>
  <c r="C136" i="6"/>
  <c r="B136" i="6" s="1"/>
  <c r="F135" i="6"/>
  <c r="C135" i="6"/>
  <c r="B135" i="6" s="1"/>
  <c r="F134" i="6"/>
  <c r="C134" i="6"/>
  <c r="B134" i="6" s="1"/>
  <c r="F133" i="6"/>
  <c r="C133" i="6"/>
  <c r="B133" i="6" s="1"/>
  <c r="F132" i="6"/>
  <c r="C132" i="6"/>
  <c r="B132" i="6" s="1"/>
  <c r="F131" i="6"/>
  <c r="C131" i="6"/>
  <c r="B131" i="6" s="1"/>
  <c r="F130" i="6"/>
  <c r="C130" i="6"/>
  <c r="B130" i="6" s="1"/>
  <c r="F129" i="6"/>
  <c r="C129" i="6"/>
  <c r="B129" i="6" s="1"/>
  <c r="F128" i="6"/>
  <c r="C128" i="6"/>
  <c r="B128" i="6" s="1"/>
  <c r="F127" i="6"/>
  <c r="C127" i="6"/>
  <c r="B127" i="6" s="1"/>
  <c r="F126" i="6"/>
  <c r="C126" i="6"/>
  <c r="B126" i="6" s="1"/>
  <c r="F125" i="6"/>
  <c r="C125" i="6"/>
  <c r="B125" i="6" s="1"/>
  <c r="F124" i="6"/>
  <c r="C124" i="6"/>
  <c r="B124" i="6" s="1"/>
  <c r="F123" i="6"/>
  <c r="C123" i="6"/>
  <c r="B123" i="6" s="1"/>
  <c r="F122" i="6"/>
  <c r="C122" i="6"/>
  <c r="B122" i="6" s="1"/>
  <c r="F121" i="6"/>
  <c r="C121" i="6"/>
  <c r="B121" i="6" s="1"/>
  <c r="F120" i="6"/>
  <c r="C120" i="6"/>
  <c r="B120" i="6" s="1"/>
  <c r="F119" i="6"/>
  <c r="C119" i="6"/>
  <c r="B119" i="6" s="1"/>
  <c r="F118" i="6"/>
  <c r="C118" i="6"/>
  <c r="B118" i="6" s="1"/>
  <c r="F117" i="6"/>
  <c r="C117" i="6"/>
  <c r="B117" i="6" s="1"/>
  <c r="F116" i="6"/>
  <c r="C116" i="6"/>
  <c r="B116" i="6" s="1"/>
  <c r="F115" i="6"/>
  <c r="C115" i="6"/>
  <c r="B115" i="6" s="1"/>
  <c r="F114" i="6"/>
  <c r="C114" i="6"/>
  <c r="B114" i="6" s="1"/>
  <c r="F113" i="6"/>
  <c r="C113" i="6"/>
  <c r="B113" i="6" s="1"/>
  <c r="F112" i="6"/>
  <c r="C112" i="6"/>
  <c r="B112" i="6" s="1"/>
  <c r="F111" i="6"/>
  <c r="C111" i="6"/>
  <c r="B111" i="6" s="1"/>
  <c r="F110" i="6"/>
  <c r="C110" i="6"/>
  <c r="B110" i="6" s="1"/>
  <c r="F109" i="6"/>
  <c r="C109" i="6"/>
  <c r="B109" i="6" s="1"/>
  <c r="F108" i="6"/>
  <c r="C108" i="6"/>
  <c r="B108" i="6" s="1"/>
  <c r="F107" i="6"/>
  <c r="C107" i="6"/>
  <c r="B107" i="6" s="1"/>
  <c r="F106" i="6"/>
  <c r="C106" i="6"/>
  <c r="B106" i="6" s="1"/>
  <c r="F105" i="6"/>
  <c r="C105" i="6"/>
  <c r="B105" i="6" s="1"/>
  <c r="F104" i="6"/>
  <c r="C104" i="6"/>
  <c r="B104" i="6" s="1"/>
  <c r="F103" i="6"/>
  <c r="C103" i="6"/>
  <c r="B103" i="6" s="1"/>
  <c r="F102" i="6"/>
  <c r="C102" i="6"/>
  <c r="B102" i="6" s="1"/>
  <c r="F101" i="6"/>
  <c r="C101" i="6"/>
  <c r="B101" i="6" s="1"/>
  <c r="F100" i="6"/>
  <c r="C100" i="6"/>
  <c r="B100" i="6" s="1"/>
  <c r="F99" i="6"/>
  <c r="C99" i="6"/>
  <c r="B99" i="6" s="1"/>
  <c r="F98" i="6"/>
  <c r="C98" i="6"/>
  <c r="B98" i="6" s="1"/>
  <c r="F97" i="6"/>
  <c r="C97" i="6"/>
  <c r="B97" i="6" s="1"/>
  <c r="F96" i="6"/>
  <c r="C96" i="6"/>
  <c r="B96" i="6" s="1"/>
  <c r="F95" i="6"/>
  <c r="C95" i="6"/>
  <c r="B95" i="6" s="1"/>
  <c r="F94" i="6"/>
  <c r="C94" i="6"/>
  <c r="B94" i="6" s="1"/>
  <c r="F93" i="6"/>
  <c r="C93" i="6"/>
  <c r="B93" i="6" s="1"/>
  <c r="F92" i="6"/>
  <c r="C92" i="6"/>
  <c r="B92" i="6" s="1"/>
  <c r="F91" i="6"/>
  <c r="C91" i="6"/>
  <c r="B91" i="6" s="1"/>
  <c r="F90" i="6"/>
  <c r="C90" i="6"/>
  <c r="B90" i="6" s="1"/>
  <c r="F89" i="6"/>
  <c r="C89" i="6"/>
  <c r="B89" i="6" s="1"/>
  <c r="F88" i="6"/>
  <c r="C88" i="6"/>
  <c r="B88" i="6" s="1"/>
  <c r="F87" i="6"/>
  <c r="C87" i="6"/>
  <c r="B87" i="6" s="1"/>
  <c r="F86" i="6"/>
  <c r="C86" i="6"/>
  <c r="B86" i="6" s="1"/>
  <c r="F85" i="6"/>
  <c r="C85" i="6"/>
  <c r="B85" i="6" s="1"/>
  <c r="F84" i="6"/>
  <c r="C84" i="6"/>
  <c r="B84" i="6" s="1"/>
  <c r="F83" i="6"/>
  <c r="C83" i="6"/>
  <c r="B83" i="6" s="1"/>
  <c r="F82" i="6"/>
  <c r="C82" i="6"/>
  <c r="B82" i="6" s="1"/>
  <c r="F81" i="6"/>
  <c r="C81" i="6"/>
  <c r="B81" i="6" s="1"/>
  <c r="F80" i="6"/>
  <c r="C80" i="6"/>
  <c r="B80" i="6" s="1"/>
  <c r="F79" i="6"/>
  <c r="C79" i="6"/>
  <c r="B79" i="6" s="1"/>
  <c r="F78" i="6"/>
  <c r="C78" i="6"/>
  <c r="B78" i="6" s="1"/>
  <c r="F77" i="6"/>
  <c r="C77" i="6"/>
  <c r="B77" i="6" s="1"/>
  <c r="F76" i="6"/>
  <c r="C76" i="6"/>
  <c r="B76" i="6" s="1"/>
  <c r="F75" i="6"/>
  <c r="C75" i="6"/>
  <c r="B75" i="6" s="1"/>
  <c r="F74" i="6"/>
  <c r="C74" i="6"/>
  <c r="B74" i="6" s="1"/>
  <c r="F73" i="6"/>
  <c r="C73" i="6"/>
  <c r="B73" i="6" s="1"/>
  <c r="F72" i="6"/>
  <c r="C72" i="6"/>
  <c r="B72" i="6" s="1"/>
  <c r="F71" i="6"/>
  <c r="C71" i="6"/>
  <c r="B71" i="6" s="1"/>
  <c r="F70" i="6"/>
  <c r="C70" i="6"/>
  <c r="B70" i="6" s="1"/>
  <c r="F69" i="6"/>
  <c r="C69" i="6"/>
  <c r="B69" i="6" s="1"/>
  <c r="F68" i="6"/>
  <c r="C68" i="6"/>
  <c r="B68" i="6" s="1"/>
  <c r="F67" i="6"/>
  <c r="C67" i="6"/>
  <c r="B67" i="6" s="1"/>
  <c r="F66" i="6"/>
  <c r="C66" i="6"/>
  <c r="B66" i="6" s="1"/>
  <c r="F65" i="6"/>
  <c r="C65" i="6"/>
  <c r="B65" i="6" s="1"/>
  <c r="F64" i="6"/>
  <c r="C64" i="6"/>
  <c r="B64" i="6" s="1"/>
  <c r="F63" i="6"/>
  <c r="C63" i="6"/>
  <c r="B63" i="6" s="1"/>
  <c r="F62" i="6"/>
  <c r="C62" i="6"/>
  <c r="B62" i="6" s="1"/>
  <c r="F61" i="6"/>
  <c r="C61" i="6"/>
  <c r="B61" i="6" s="1"/>
  <c r="F60" i="6"/>
  <c r="C60" i="6"/>
  <c r="B60" i="6" s="1"/>
  <c r="F59" i="6"/>
  <c r="C59" i="6"/>
  <c r="B59" i="6" s="1"/>
  <c r="F58" i="6"/>
  <c r="C58" i="6"/>
  <c r="B58" i="6" s="1"/>
  <c r="F57" i="6"/>
  <c r="C57" i="6"/>
  <c r="B57" i="6" s="1"/>
  <c r="F56" i="6"/>
  <c r="C56" i="6"/>
  <c r="B56" i="6" s="1"/>
  <c r="F55" i="6"/>
  <c r="C55" i="6"/>
  <c r="B55" i="6" s="1"/>
  <c r="F54" i="6"/>
  <c r="C54" i="6"/>
  <c r="B54" i="6" s="1"/>
  <c r="F53" i="6"/>
  <c r="C53" i="6"/>
  <c r="B53" i="6" s="1"/>
  <c r="F52" i="6"/>
  <c r="C52" i="6"/>
  <c r="B52" i="6" s="1"/>
  <c r="F51" i="6"/>
  <c r="C51" i="6"/>
  <c r="B51" i="6" s="1"/>
  <c r="F50" i="6"/>
  <c r="C50" i="6"/>
  <c r="B50" i="6" s="1"/>
  <c r="F49" i="6"/>
  <c r="C49" i="6"/>
  <c r="B49" i="6" s="1"/>
  <c r="F48" i="6"/>
  <c r="C48" i="6"/>
  <c r="B48" i="6" s="1"/>
  <c r="F47" i="6"/>
  <c r="C47" i="6"/>
  <c r="B47" i="6" s="1"/>
  <c r="F46" i="6"/>
  <c r="C46" i="6"/>
  <c r="B46" i="6" s="1"/>
  <c r="F45" i="6"/>
  <c r="C45" i="6"/>
  <c r="B45" i="6" s="1"/>
  <c r="F44" i="6"/>
  <c r="C44" i="6"/>
  <c r="B44" i="6" s="1"/>
  <c r="F43" i="6"/>
  <c r="C43" i="6"/>
  <c r="B43" i="6" s="1"/>
  <c r="F42" i="6"/>
  <c r="C42" i="6"/>
  <c r="B42" i="6" s="1"/>
  <c r="F41" i="6"/>
  <c r="C41" i="6"/>
  <c r="B41" i="6" s="1"/>
  <c r="F40" i="6"/>
  <c r="C40" i="6"/>
  <c r="B40" i="6" s="1"/>
  <c r="F39" i="6"/>
  <c r="C39" i="6"/>
  <c r="B39" i="6" s="1"/>
  <c r="F38" i="6"/>
  <c r="C38" i="6"/>
  <c r="B38" i="6" s="1"/>
  <c r="F37" i="6"/>
  <c r="C37" i="6"/>
  <c r="B37" i="6" s="1"/>
  <c r="F36" i="6"/>
  <c r="C36" i="6"/>
  <c r="B36" i="6" s="1"/>
  <c r="F35" i="6"/>
  <c r="C35" i="6"/>
  <c r="B35" i="6" s="1"/>
  <c r="F34" i="6"/>
  <c r="C34" i="6"/>
  <c r="B34" i="6" s="1"/>
  <c r="F33" i="6"/>
  <c r="C33" i="6"/>
  <c r="B33" i="6" s="1"/>
  <c r="F32" i="6"/>
  <c r="C32" i="6"/>
  <c r="B32" i="6" s="1"/>
  <c r="F31" i="6"/>
  <c r="C31" i="6"/>
  <c r="B31" i="6" s="1"/>
  <c r="F30" i="6"/>
  <c r="C30" i="6"/>
  <c r="B30" i="6" s="1"/>
  <c r="F29" i="6"/>
  <c r="C29" i="6"/>
  <c r="B29" i="6" s="1"/>
  <c r="F28" i="6"/>
  <c r="C28" i="6"/>
  <c r="B28" i="6" s="1"/>
  <c r="F27" i="6"/>
  <c r="C27" i="6"/>
  <c r="B27" i="6" s="1"/>
  <c r="F26" i="6"/>
  <c r="C26" i="6"/>
  <c r="B26" i="6" s="1"/>
  <c r="F25" i="6"/>
  <c r="C25" i="6"/>
  <c r="B25" i="6" s="1"/>
  <c r="F24" i="6"/>
  <c r="C24" i="6"/>
  <c r="B24" i="6" s="1"/>
  <c r="F23" i="6"/>
  <c r="C23" i="6"/>
  <c r="B23" i="6" s="1"/>
  <c r="F22" i="6"/>
  <c r="C22" i="6"/>
  <c r="B22" i="6" s="1"/>
  <c r="F21" i="6"/>
  <c r="C21" i="6"/>
  <c r="B21" i="6" s="1"/>
  <c r="F20" i="6"/>
  <c r="C20" i="6"/>
  <c r="B20" i="6" s="1"/>
  <c r="F19" i="6"/>
  <c r="C19" i="6"/>
  <c r="B19" i="6" s="1"/>
  <c r="F18" i="6"/>
  <c r="C18" i="6"/>
  <c r="B18" i="6" s="1"/>
  <c r="F17" i="6"/>
  <c r="C17" i="6"/>
  <c r="B17" i="6" s="1"/>
  <c r="F16" i="6"/>
  <c r="C16" i="6"/>
  <c r="B16" i="6" s="1"/>
  <c r="F15" i="6"/>
  <c r="C15" i="6"/>
  <c r="B15" i="6" s="1"/>
  <c r="F14" i="6"/>
  <c r="C14" i="6"/>
  <c r="B14" i="6" s="1"/>
  <c r="F13" i="6"/>
  <c r="C13" i="6"/>
  <c r="B13" i="6" s="1"/>
  <c r="F12" i="6"/>
  <c r="C12" i="6"/>
  <c r="B12" i="6" s="1"/>
  <c r="F11" i="6"/>
  <c r="C11" i="6"/>
  <c r="B11" i="6" s="1"/>
  <c r="F10" i="6"/>
  <c r="C10" i="6"/>
  <c r="B10" i="6" s="1"/>
  <c r="F9" i="6"/>
  <c r="C9" i="6"/>
  <c r="B9" i="6" s="1"/>
  <c r="F8" i="6"/>
  <c r="C8" i="6"/>
  <c r="B8" i="6" s="1"/>
  <c r="F7" i="6"/>
  <c r="C7" i="6"/>
  <c r="B7" i="6" s="1"/>
  <c r="F6" i="6"/>
  <c r="C6" i="6"/>
  <c r="B6" i="6" s="1"/>
  <c r="F5" i="6"/>
  <c r="C5" i="6"/>
  <c r="B5" i="6" s="1"/>
  <c r="F4" i="6"/>
  <c r="C4" i="6"/>
  <c r="B4" i="6" s="1"/>
  <c r="F3" i="6"/>
  <c r="C3" i="6"/>
  <c r="B3" i="6" s="1"/>
  <c r="F2" i="6"/>
  <c r="C2" i="6"/>
  <c r="B2" i="6" s="1"/>
  <c r="C52" i="5" l="1"/>
  <c r="B5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25" i="5"/>
  <c r="B25" i="5" s="1"/>
  <c r="C26" i="5"/>
  <c r="B26" i="5" s="1"/>
  <c r="C27" i="5"/>
  <c r="B27" i="5" s="1"/>
  <c r="C28" i="5"/>
  <c r="B28" i="5" s="1"/>
  <c r="C29" i="5"/>
  <c r="B29" i="5" s="1"/>
  <c r="C30" i="5"/>
  <c r="B30" i="5" s="1"/>
  <c r="C31" i="5"/>
  <c r="B31" i="5" s="1"/>
  <c r="C32" i="5"/>
  <c r="B32" i="5" s="1"/>
  <c r="C33" i="5"/>
  <c r="B33" i="5" s="1"/>
  <c r="C34" i="5"/>
  <c r="B34" i="5" s="1"/>
  <c r="C35" i="5"/>
  <c r="B35" i="5" s="1"/>
  <c r="C36" i="5"/>
  <c r="B36" i="5" s="1"/>
  <c r="C37" i="5"/>
  <c r="B37" i="5" s="1"/>
  <c r="C38" i="5"/>
  <c r="B38" i="5" s="1"/>
  <c r="C39" i="5"/>
  <c r="B39" i="5" s="1"/>
  <c r="C40" i="5"/>
  <c r="B40" i="5" s="1"/>
  <c r="C41" i="5"/>
  <c r="B41" i="5" s="1"/>
  <c r="C42" i="5"/>
  <c r="B42" i="5" s="1"/>
  <c r="C43" i="5"/>
  <c r="B43" i="5" s="1"/>
  <c r="C44" i="5"/>
  <c r="B44" i="5" s="1"/>
  <c r="C45" i="5"/>
  <c r="B45" i="5" s="1"/>
  <c r="C46" i="5"/>
  <c r="B46" i="5" s="1"/>
  <c r="C47" i="5"/>
  <c r="B47" i="5" s="1"/>
  <c r="C48" i="5"/>
  <c r="B48" i="5" s="1"/>
  <c r="C49" i="5"/>
  <c r="B49" i="5" s="1"/>
  <c r="C50" i="5"/>
  <c r="B50" i="5" s="1"/>
  <c r="C51" i="5"/>
  <c r="B51" i="5" s="1"/>
  <c r="C53" i="5"/>
  <c r="B53" i="5" s="1"/>
  <c r="C54" i="5"/>
  <c r="B54" i="5" s="1"/>
  <c r="C55" i="5"/>
  <c r="B55" i="5" s="1"/>
  <c r="C56" i="5"/>
  <c r="B56" i="5" s="1"/>
  <c r="C57" i="5"/>
  <c r="B57" i="5" s="1"/>
  <c r="C58" i="5"/>
  <c r="B58" i="5" s="1"/>
  <c r="C59" i="5"/>
  <c r="B59" i="5" s="1"/>
  <c r="C60" i="5"/>
  <c r="B60" i="5" s="1"/>
  <c r="C61" i="5"/>
  <c r="B61" i="5" s="1"/>
  <c r="C62" i="5"/>
  <c r="B62" i="5" s="1"/>
  <c r="C63" i="5"/>
  <c r="B63" i="5" s="1"/>
  <c r="C64" i="5"/>
  <c r="B64" i="5" s="1"/>
  <c r="C65" i="5"/>
  <c r="B65" i="5" s="1"/>
  <c r="C66" i="5"/>
  <c r="B66" i="5" s="1"/>
  <c r="C67" i="5"/>
  <c r="B67" i="5" s="1"/>
  <c r="C68" i="5"/>
  <c r="B68" i="5" s="1"/>
  <c r="C69" i="5"/>
  <c r="B69" i="5" s="1"/>
  <c r="C70" i="5"/>
  <c r="B70" i="5" s="1"/>
  <c r="C71" i="5"/>
  <c r="B71" i="5" s="1"/>
  <c r="C72" i="5"/>
  <c r="B72" i="5" s="1"/>
  <c r="C73" i="5"/>
  <c r="B73" i="5" s="1"/>
  <c r="C74" i="5"/>
  <c r="B74" i="5" s="1"/>
  <c r="C75" i="5"/>
  <c r="B75" i="5" s="1"/>
  <c r="C76" i="5"/>
  <c r="B76" i="5" s="1"/>
  <c r="C77" i="5"/>
  <c r="B77" i="5" s="1"/>
  <c r="C78" i="5"/>
  <c r="B78" i="5" s="1"/>
  <c r="C79" i="5"/>
  <c r="B79" i="5" s="1"/>
  <c r="C80" i="5"/>
  <c r="B80" i="5" s="1"/>
  <c r="C81" i="5"/>
  <c r="B81" i="5" s="1"/>
  <c r="C82" i="5"/>
  <c r="B82" i="5" s="1"/>
  <c r="C83" i="5"/>
  <c r="B83" i="5" s="1"/>
  <c r="C84" i="5"/>
  <c r="B84" i="5" s="1"/>
  <c r="C85" i="5"/>
  <c r="B85" i="5" s="1"/>
  <c r="C86" i="5"/>
  <c r="B86" i="5" s="1"/>
  <c r="C87" i="5"/>
  <c r="B87" i="5" s="1"/>
  <c r="C88" i="5"/>
  <c r="B88" i="5" s="1"/>
  <c r="C89" i="5"/>
  <c r="B89" i="5" s="1"/>
  <c r="C90" i="5"/>
  <c r="B90" i="5" s="1"/>
  <c r="C91" i="5"/>
  <c r="B91" i="5" s="1"/>
  <c r="C92" i="5"/>
  <c r="B92" i="5" s="1"/>
  <c r="C93" i="5"/>
  <c r="B93" i="5" s="1"/>
  <c r="C94" i="5"/>
  <c r="B94" i="5" s="1"/>
  <c r="C95" i="5"/>
  <c r="B95" i="5" s="1"/>
  <c r="C96" i="5"/>
  <c r="B96" i="5" s="1"/>
  <c r="C97" i="5"/>
  <c r="B97" i="5" s="1"/>
  <c r="C98" i="5"/>
  <c r="B98" i="5" s="1"/>
  <c r="C99" i="5"/>
  <c r="B99" i="5" s="1"/>
  <c r="C100" i="5"/>
  <c r="B100" i="5" s="1"/>
  <c r="C101" i="5"/>
  <c r="B101" i="5" s="1"/>
  <c r="C102" i="5"/>
  <c r="B1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C112" i="5"/>
  <c r="B112" i="5" s="1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C121" i="5"/>
  <c r="B121" i="5" s="1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C130" i="5"/>
  <c r="B130" i="5" s="1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C144" i="5"/>
  <c r="B144" i="5" s="1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C153" i="5"/>
  <c r="B153" i="5" s="1"/>
  <c r="C154" i="5"/>
  <c r="B154" i="5" s="1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C162" i="5"/>
  <c r="B162" i="5" s="1"/>
  <c r="C163" i="5"/>
  <c r="B163" i="5" s="1"/>
  <c r="C164" i="5"/>
  <c r="B164" i="5" s="1"/>
  <c r="C165" i="5"/>
  <c r="B165" i="5" s="1"/>
  <c r="C166" i="5"/>
  <c r="B166" i="5" s="1"/>
  <c r="C167" i="5"/>
  <c r="B167" i="5" s="1"/>
  <c r="C168" i="5"/>
  <c r="B168" i="5" s="1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C176" i="5"/>
  <c r="B176" i="5" s="1"/>
  <c r="C177" i="5"/>
  <c r="B177" i="5" s="1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C185" i="5"/>
  <c r="B185" i="5" s="1"/>
  <c r="C186" i="5"/>
  <c r="B186" i="5" s="1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C194" i="5"/>
  <c r="B194" i="5" s="1"/>
  <c r="C195" i="5"/>
  <c r="B195" i="5" s="1"/>
  <c r="C196" i="5"/>
  <c r="B196" i="5" s="1"/>
  <c r="C197" i="5"/>
  <c r="B197" i="5" s="1"/>
  <c r="C198" i="5"/>
  <c r="B198" i="5" s="1"/>
  <c r="C199" i="5"/>
  <c r="B199" i="5" s="1"/>
  <c r="C200" i="5"/>
  <c r="B200" i="5" s="1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C208" i="5"/>
  <c r="B208" i="5" s="1"/>
  <c r="C209" i="5"/>
  <c r="B209" i="5" s="1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C217" i="5"/>
  <c r="B217" i="5" s="1"/>
  <c r="C218" i="5"/>
  <c r="B218" i="5" s="1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C226" i="5"/>
  <c r="B226" i="5" s="1"/>
  <c r="C227" i="5"/>
  <c r="B227" i="5" s="1"/>
  <c r="C228" i="5"/>
  <c r="B228" i="5" s="1"/>
  <c r="C229" i="5"/>
  <c r="B229" i="5" s="1"/>
  <c r="C230" i="5"/>
  <c r="B230" i="5" s="1"/>
  <c r="C231" i="5"/>
  <c r="B231" i="5" s="1"/>
  <c r="C232" i="5"/>
  <c r="B232" i="5" s="1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C240" i="5"/>
  <c r="B240" i="5" s="1"/>
  <c r="C241" i="5"/>
  <c r="B241" i="5" s="1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C249" i="5"/>
  <c r="B249" i="5" s="1"/>
  <c r="C250" i="5"/>
  <c r="B250" i="5" s="1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C258" i="5"/>
  <c r="B258" i="5" s="1"/>
  <c r="C259" i="5"/>
  <c r="B259" i="5" s="1"/>
  <c r="C260" i="5"/>
  <c r="B260" i="5" s="1"/>
  <c r="C261" i="5"/>
  <c r="B261" i="5" s="1"/>
  <c r="C262" i="5"/>
  <c r="B262" i="5" s="1"/>
  <c r="C263" i="5"/>
  <c r="B263" i="5" s="1"/>
  <c r="C264" i="5"/>
  <c r="B264" i="5" s="1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C272" i="5"/>
  <c r="B272" i="5" s="1"/>
  <c r="C273" i="5"/>
  <c r="B273" i="5" s="1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C281" i="5"/>
  <c r="B281" i="5" s="1"/>
  <c r="C282" i="5"/>
  <c r="B282" i="5" s="1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C290" i="5"/>
  <c r="B290" i="5" s="1"/>
  <c r="C291" i="5"/>
  <c r="B291" i="5" s="1"/>
  <c r="C292" i="5"/>
  <c r="B292" i="5" s="1"/>
  <c r="C293" i="5"/>
  <c r="B293" i="5" s="1"/>
  <c r="C294" i="5"/>
  <c r="B294" i="5" s="1"/>
  <c r="C295" i="5"/>
  <c r="B295" i="5" s="1"/>
  <c r="C296" i="5"/>
  <c r="B296" i="5" s="1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C304" i="5"/>
  <c r="B304" i="5" s="1"/>
  <c r="C305" i="5"/>
  <c r="B305" i="5" s="1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C313" i="5"/>
  <c r="B313" i="5" s="1"/>
  <c r="C314" i="5"/>
  <c r="B314" i="5" s="1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C322" i="5"/>
  <c r="B322" i="5" s="1"/>
  <c r="C323" i="5"/>
  <c r="B323" i="5" s="1"/>
  <c r="C324" i="5"/>
  <c r="B324" i="5" s="1"/>
  <c r="C325" i="5"/>
  <c r="B325" i="5" s="1"/>
  <c r="C326" i="5"/>
  <c r="B326" i="5" s="1"/>
  <c r="C327" i="5"/>
  <c r="B327" i="5" s="1"/>
  <c r="C328" i="5"/>
  <c r="B328" i="5" s="1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C336" i="5"/>
  <c r="B336" i="5" s="1"/>
  <c r="C337" i="5"/>
  <c r="B337" i="5" s="1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C345" i="5"/>
  <c r="B345" i="5" s="1"/>
  <c r="C346" i="5"/>
  <c r="B346" i="5" s="1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C354" i="5"/>
  <c r="B354" i="5" s="1"/>
  <c r="C355" i="5"/>
  <c r="B355" i="5" s="1"/>
  <c r="C356" i="5"/>
  <c r="B356" i="5" s="1"/>
  <c r="C357" i="5"/>
  <c r="B357" i="5" s="1"/>
  <c r="C358" i="5"/>
  <c r="B358" i="5" s="1"/>
  <c r="C359" i="5"/>
  <c r="B359" i="5" s="1"/>
  <c r="C360" i="5"/>
  <c r="B360" i="5" s="1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C368" i="5"/>
  <c r="B368" i="5" s="1"/>
  <c r="C369" i="5"/>
  <c r="B369" i="5" s="1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C377" i="5"/>
  <c r="B377" i="5" s="1"/>
  <c r="C378" i="5"/>
  <c r="B378" i="5" s="1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C386" i="5"/>
  <c r="B386" i="5" s="1"/>
  <c r="C387" i="5"/>
  <c r="B387" i="5" s="1"/>
  <c r="C388" i="5"/>
  <c r="B388" i="5" s="1"/>
  <c r="C389" i="5"/>
  <c r="B389" i="5" s="1"/>
  <c r="C390" i="5"/>
  <c r="B390" i="5" s="1"/>
  <c r="C391" i="5"/>
  <c r="B391" i="5" s="1"/>
  <c r="C392" i="5"/>
  <c r="B392" i="5" s="1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C400" i="5"/>
  <c r="B400" i="5" s="1"/>
  <c r="C401" i="5"/>
  <c r="B401" i="5" s="1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C409" i="5"/>
  <c r="B409" i="5" s="1"/>
  <c r="C410" i="5"/>
  <c r="B410" i="5" s="1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C418" i="5"/>
  <c r="B418" i="5" s="1"/>
  <c r="C419" i="5"/>
  <c r="B419" i="5" s="1"/>
  <c r="C420" i="5"/>
  <c r="B420" i="5" s="1"/>
  <c r="C421" i="5"/>
  <c r="B421" i="5" s="1"/>
  <c r="C422" i="5"/>
  <c r="B422" i="5" s="1"/>
  <c r="C423" i="5"/>
  <c r="B423" i="5" s="1"/>
  <c r="C424" i="5"/>
  <c r="B424" i="5" s="1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C432" i="5"/>
  <c r="B432" i="5" s="1"/>
  <c r="C433" i="5"/>
  <c r="B433" i="5" s="1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C441" i="5"/>
  <c r="B441" i="5" s="1"/>
  <c r="C442" i="5"/>
  <c r="B442" i="5" s="1"/>
  <c r="C443" i="5"/>
  <c r="B443" i="5" s="1"/>
  <c r="C444" i="5"/>
  <c r="B444" i="5" s="1"/>
  <c r="C445" i="5"/>
  <c r="B445" i="5" s="1"/>
  <c r="C446" i="5"/>
  <c r="B446" i="5" s="1"/>
  <c r="C447" i="5"/>
  <c r="B447" i="5" s="1"/>
  <c r="C448" i="5"/>
  <c r="B448" i="5" s="1"/>
  <c r="C449" i="5"/>
  <c r="B449" i="5" s="1"/>
  <c r="C450" i="5"/>
  <c r="B450" i="5" s="1"/>
  <c r="C451" i="5"/>
  <c r="B451" i="5" s="1"/>
  <c r="C452" i="5"/>
  <c r="B452" i="5" s="1"/>
  <c r="C453" i="5"/>
  <c r="B453" i="5" s="1"/>
  <c r="C454" i="5"/>
  <c r="B454" i="5" s="1"/>
  <c r="C455" i="5"/>
  <c r="B455" i="5" s="1"/>
  <c r="C456" i="5"/>
  <c r="B456" i="5" s="1"/>
  <c r="C457" i="5"/>
  <c r="B457" i="5" s="1"/>
  <c r="C458" i="5"/>
  <c r="B458" i="5" s="1"/>
  <c r="C459" i="5"/>
  <c r="B459" i="5" s="1"/>
  <c r="C460" i="5"/>
  <c r="B460" i="5" s="1"/>
  <c r="C461" i="5"/>
  <c r="B461" i="5" s="1"/>
  <c r="C462" i="5"/>
  <c r="B462" i="5" s="1"/>
  <c r="C463" i="5"/>
  <c r="B463" i="5" s="1"/>
  <c r="C464" i="5"/>
  <c r="B464" i="5" s="1"/>
  <c r="C465" i="5"/>
  <c r="B465" i="5" s="1"/>
  <c r="C466" i="5"/>
  <c r="B466" i="5" s="1"/>
  <c r="C467" i="5"/>
  <c r="B467" i="5" s="1"/>
  <c r="C468" i="5"/>
  <c r="B468" i="5" s="1"/>
  <c r="C469" i="5"/>
  <c r="B469" i="5" s="1"/>
  <c r="C470" i="5"/>
  <c r="B470" i="5" s="1"/>
  <c r="C471" i="5"/>
  <c r="B471" i="5" s="1"/>
  <c r="C472" i="5"/>
  <c r="B472" i="5" s="1"/>
  <c r="C473" i="5"/>
  <c r="B473" i="5" s="1"/>
  <c r="C474" i="5"/>
  <c r="B474" i="5" s="1"/>
  <c r="C475" i="5"/>
  <c r="B475" i="5" s="1"/>
  <c r="C476" i="5"/>
  <c r="B476" i="5" s="1"/>
  <c r="C477" i="5"/>
  <c r="B477" i="5" s="1"/>
  <c r="C478" i="5"/>
  <c r="B478" i="5" s="1"/>
  <c r="C479" i="5"/>
  <c r="B479" i="5" s="1"/>
  <c r="C480" i="5"/>
  <c r="B480" i="5" s="1"/>
  <c r="C481" i="5"/>
  <c r="B481" i="5" s="1"/>
  <c r="C482" i="5"/>
  <c r="B482" i="5" s="1"/>
  <c r="C483" i="5"/>
  <c r="B483" i="5" s="1"/>
  <c r="C484" i="5"/>
  <c r="B484" i="5" s="1"/>
  <c r="C485" i="5"/>
  <c r="B485" i="5" s="1"/>
  <c r="C486" i="5"/>
  <c r="B486" i="5" s="1"/>
  <c r="C487" i="5"/>
  <c r="B487" i="5" s="1"/>
  <c r="C488" i="5"/>
  <c r="B488" i="5" s="1"/>
  <c r="C489" i="5"/>
  <c r="B489" i="5" s="1"/>
  <c r="C490" i="5"/>
  <c r="B490" i="5" s="1"/>
  <c r="C491" i="5"/>
  <c r="B491" i="5" s="1"/>
  <c r="C492" i="5"/>
  <c r="B492" i="5" s="1"/>
  <c r="C493" i="5"/>
  <c r="B493" i="5" s="1"/>
  <c r="C494" i="5"/>
  <c r="B494" i="5" s="1"/>
  <c r="C495" i="5"/>
  <c r="B495" i="5" s="1"/>
  <c r="C496" i="5"/>
  <c r="B496" i="5" s="1"/>
  <c r="C497" i="5"/>
  <c r="B497" i="5" s="1"/>
  <c r="C498" i="5"/>
  <c r="B498" i="5" s="1"/>
  <c r="C499" i="5"/>
  <c r="B499" i="5" s="1"/>
  <c r="C500" i="5"/>
  <c r="B500" i="5" s="1"/>
  <c r="C501" i="5"/>
  <c r="B501" i="5" s="1"/>
  <c r="C502" i="5"/>
  <c r="B502" i="5" s="1"/>
  <c r="C503" i="5"/>
  <c r="B503" i="5" s="1"/>
  <c r="C504" i="5"/>
  <c r="B504" i="5" s="1"/>
  <c r="C505" i="5"/>
  <c r="B505" i="5" s="1"/>
  <c r="C506" i="5"/>
  <c r="B506" i="5" s="1"/>
  <c r="C507" i="5"/>
  <c r="B507" i="5" s="1"/>
  <c r="C508" i="5"/>
  <c r="B508" i="5" s="1"/>
  <c r="C509" i="5"/>
  <c r="B509" i="5" s="1"/>
  <c r="C510" i="5"/>
  <c r="B510" i="5" s="1"/>
  <c r="C511" i="5"/>
  <c r="B511" i="5" s="1"/>
  <c r="C512" i="5"/>
  <c r="B512" i="5" s="1"/>
  <c r="C513" i="5"/>
  <c r="B513" i="5" s="1"/>
  <c r="C514" i="5"/>
  <c r="B514" i="5" s="1"/>
  <c r="C515" i="5"/>
  <c r="B515" i="5" s="1"/>
  <c r="C516" i="5"/>
  <c r="B516" i="5" s="1"/>
  <c r="C517" i="5"/>
  <c r="B517" i="5" s="1"/>
  <c r="C518" i="5"/>
  <c r="B518" i="5" s="1"/>
  <c r="C519" i="5"/>
  <c r="B519" i="5" s="1"/>
  <c r="C520" i="5"/>
  <c r="B520" i="5" s="1"/>
  <c r="C521" i="5"/>
  <c r="B521" i="5" s="1"/>
  <c r="C522" i="5"/>
  <c r="B522" i="5" s="1"/>
  <c r="C523" i="5"/>
  <c r="B523" i="5" s="1"/>
  <c r="C524" i="5"/>
  <c r="B524" i="5" s="1"/>
  <c r="C525" i="5"/>
  <c r="B525" i="5" s="1"/>
  <c r="C526" i="5"/>
  <c r="B526" i="5" s="1"/>
  <c r="C527" i="5"/>
  <c r="B527" i="5" s="1"/>
  <c r="C528" i="5"/>
  <c r="B528" i="5" s="1"/>
  <c r="C529" i="5"/>
  <c r="B529" i="5" s="1"/>
  <c r="C530" i="5"/>
  <c r="B530" i="5" s="1"/>
  <c r="C531" i="5"/>
  <c r="B531" i="5" s="1"/>
  <c r="C532" i="5"/>
  <c r="B532" i="5" s="1"/>
  <c r="C533" i="5"/>
  <c r="B533" i="5" s="1"/>
  <c r="C534" i="5"/>
  <c r="B534" i="5" s="1"/>
  <c r="C535" i="5"/>
  <c r="B535" i="5" s="1"/>
  <c r="C536" i="5"/>
  <c r="B536" i="5" s="1"/>
  <c r="C537" i="5"/>
  <c r="B537" i="5" s="1"/>
  <c r="C538" i="5"/>
  <c r="B538" i="5" s="1"/>
  <c r="C539" i="5"/>
  <c r="B539" i="5" s="1"/>
  <c r="C540" i="5"/>
  <c r="B540" i="5" s="1"/>
  <c r="C541" i="5"/>
  <c r="B541" i="5" s="1"/>
  <c r="C542" i="5"/>
  <c r="B542" i="5" s="1"/>
  <c r="C543" i="5"/>
  <c r="B543" i="5" s="1"/>
  <c r="C544" i="5"/>
  <c r="B544" i="5" s="1"/>
  <c r="C545" i="5"/>
  <c r="B545" i="5" s="1"/>
  <c r="C546" i="5"/>
  <c r="B546" i="5" s="1"/>
  <c r="C547" i="5"/>
  <c r="B547" i="5" s="1"/>
  <c r="C548" i="5"/>
  <c r="B548" i="5" s="1"/>
  <c r="C549" i="5"/>
  <c r="B549" i="5" s="1"/>
  <c r="C550" i="5"/>
  <c r="B550" i="5" s="1"/>
  <c r="C551" i="5"/>
  <c r="B551" i="5" s="1"/>
  <c r="C552" i="5"/>
  <c r="B552" i="5" s="1"/>
  <c r="C553" i="5"/>
  <c r="B553" i="5" s="1"/>
  <c r="C554" i="5"/>
  <c r="B554" i="5" s="1"/>
  <c r="C555" i="5"/>
  <c r="B555" i="5" s="1"/>
  <c r="C556" i="5"/>
  <c r="B556" i="5" s="1"/>
  <c r="C557" i="5"/>
  <c r="B557" i="5" s="1"/>
  <c r="C558" i="5"/>
  <c r="B558" i="5" s="1"/>
  <c r="C559" i="5"/>
  <c r="B559" i="5" s="1"/>
  <c r="C560" i="5"/>
  <c r="B560" i="5" s="1"/>
  <c r="C561" i="5"/>
  <c r="B561" i="5" s="1"/>
  <c r="C562" i="5"/>
  <c r="B562" i="5" s="1"/>
  <c r="C563" i="5"/>
  <c r="B563" i="5" s="1"/>
  <c r="C564" i="5"/>
  <c r="B564" i="5" s="1"/>
  <c r="C565" i="5"/>
  <c r="B565" i="5" s="1"/>
  <c r="C566" i="5"/>
  <c r="B566" i="5" s="1"/>
  <c r="C567" i="5"/>
  <c r="B567" i="5" s="1"/>
  <c r="C568" i="5"/>
  <c r="B568" i="5" s="1"/>
  <c r="C569" i="5"/>
  <c r="B569" i="5" s="1"/>
  <c r="C570" i="5"/>
  <c r="B570" i="5" s="1"/>
  <c r="C571" i="5"/>
  <c r="B571" i="5" s="1"/>
  <c r="C572" i="5"/>
  <c r="B572" i="5" s="1"/>
  <c r="C573" i="5"/>
  <c r="B573" i="5" s="1"/>
  <c r="C574" i="5"/>
  <c r="B574" i="5" s="1"/>
  <c r="C575" i="5"/>
  <c r="B575" i="5" s="1"/>
  <c r="C576" i="5"/>
  <c r="B576" i="5" s="1"/>
  <c r="C577" i="5"/>
  <c r="B577" i="5" s="1"/>
  <c r="C578" i="5"/>
  <c r="B578" i="5" s="1"/>
  <c r="C579" i="5"/>
  <c r="B579" i="5" s="1"/>
  <c r="C580" i="5"/>
  <c r="B580" i="5" s="1"/>
  <c r="C581" i="5"/>
  <c r="B581" i="5" s="1"/>
  <c r="C582" i="5"/>
  <c r="B582" i="5" s="1"/>
  <c r="C583" i="5"/>
  <c r="B583" i="5" s="1"/>
  <c r="C584" i="5"/>
  <c r="B584" i="5" s="1"/>
  <c r="C585" i="5"/>
  <c r="B585" i="5" s="1"/>
  <c r="C586" i="5"/>
  <c r="B586" i="5" s="1"/>
  <c r="C587" i="5"/>
  <c r="B587" i="5" s="1"/>
  <c r="C588" i="5"/>
  <c r="B588" i="5" s="1"/>
  <c r="C589" i="5"/>
  <c r="B589" i="5" s="1"/>
  <c r="C590" i="5"/>
  <c r="B590" i="5" s="1"/>
  <c r="C591" i="5"/>
  <c r="B591" i="5" s="1"/>
  <c r="C592" i="5"/>
  <c r="B592" i="5" s="1"/>
  <c r="C593" i="5"/>
  <c r="B593" i="5" s="1"/>
  <c r="C594" i="5"/>
  <c r="B594" i="5" s="1"/>
  <c r="C595" i="5"/>
  <c r="B595" i="5" s="1"/>
  <c r="C596" i="5"/>
  <c r="B596" i="5" s="1"/>
  <c r="C597" i="5"/>
  <c r="B597" i="5" s="1"/>
  <c r="C598" i="5"/>
  <c r="B598" i="5" s="1"/>
  <c r="C599" i="5"/>
  <c r="B599" i="5" s="1"/>
  <c r="C600" i="5"/>
  <c r="B600" i="5" s="1"/>
  <c r="C601" i="5"/>
  <c r="B601" i="5" s="1"/>
  <c r="C602" i="5"/>
  <c r="B602" i="5" s="1"/>
  <c r="C603" i="5"/>
  <c r="B603" i="5" s="1"/>
  <c r="C604" i="5"/>
  <c r="B604" i="5" s="1"/>
  <c r="C605" i="5"/>
  <c r="B605" i="5" s="1"/>
  <c r="C606" i="5"/>
  <c r="B606" i="5" s="1"/>
  <c r="C607" i="5"/>
  <c r="B607" i="5" s="1"/>
  <c r="C608" i="5"/>
  <c r="B608" i="5" s="1"/>
  <c r="C609" i="5"/>
  <c r="B609" i="5" s="1"/>
  <c r="C610" i="5"/>
  <c r="B610" i="5" s="1"/>
  <c r="C611" i="5"/>
  <c r="B611" i="5" s="1"/>
  <c r="C612" i="5"/>
  <c r="B612" i="5" s="1"/>
  <c r="C613" i="5"/>
  <c r="B613" i="5" s="1"/>
  <c r="C614" i="5"/>
  <c r="B614" i="5" s="1"/>
  <c r="C615" i="5"/>
  <c r="B615" i="5" s="1"/>
  <c r="C616" i="5"/>
  <c r="B616" i="5" s="1"/>
  <c r="C617" i="5"/>
  <c r="B617" i="5" s="1"/>
  <c r="C618" i="5"/>
  <c r="B618" i="5" s="1"/>
  <c r="C619" i="5"/>
  <c r="B619" i="5" s="1"/>
  <c r="C620" i="5"/>
  <c r="B620" i="5" s="1"/>
  <c r="C621" i="5"/>
  <c r="B621" i="5" s="1"/>
  <c r="C622" i="5"/>
  <c r="B622" i="5" s="1"/>
  <c r="C623" i="5"/>
  <c r="B623" i="5" s="1"/>
  <c r="C624" i="5"/>
  <c r="B624" i="5" s="1"/>
  <c r="C625" i="5"/>
  <c r="B625" i="5" s="1"/>
  <c r="C626" i="5"/>
  <c r="B626" i="5" s="1"/>
  <c r="C627" i="5"/>
  <c r="B627" i="5" s="1"/>
  <c r="C628" i="5"/>
  <c r="B628" i="5" s="1"/>
  <c r="C629" i="5"/>
  <c r="B629" i="5" s="1"/>
  <c r="C630" i="5"/>
  <c r="B630" i="5" s="1"/>
  <c r="C631" i="5"/>
  <c r="B631" i="5" s="1"/>
  <c r="C632" i="5"/>
  <c r="B632" i="5" s="1"/>
  <c r="C633" i="5"/>
  <c r="B633" i="5" s="1"/>
  <c r="C634" i="5"/>
  <c r="B634" i="5" s="1"/>
  <c r="C635" i="5"/>
  <c r="B635" i="5" s="1"/>
  <c r="C636" i="5"/>
  <c r="B636" i="5" s="1"/>
  <c r="C637" i="5"/>
  <c r="B637" i="5" s="1"/>
  <c r="C638" i="5"/>
  <c r="B638" i="5" s="1"/>
  <c r="C639" i="5"/>
  <c r="B639" i="5" s="1"/>
  <c r="C640" i="5"/>
  <c r="B640" i="5" s="1"/>
  <c r="C641" i="5"/>
  <c r="B641" i="5" s="1"/>
  <c r="C642" i="5"/>
  <c r="B642" i="5" s="1"/>
  <c r="C643" i="5"/>
  <c r="B643" i="5" s="1"/>
  <c r="C644" i="5"/>
  <c r="B644" i="5" s="1"/>
  <c r="C645" i="5"/>
  <c r="B645" i="5" s="1"/>
  <c r="C646" i="5"/>
  <c r="B646" i="5" s="1"/>
  <c r="C647" i="5"/>
  <c r="B647" i="5" s="1"/>
  <c r="C648" i="5"/>
  <c r="B648" i="5" s="1"/>
  <c r="C649" i="5"/>
  <c r="B649" i="5" s="1"/>
  <c r="C650" i="5"/>
  <c r="B650" i="5" s="1"/>
  <c r="C651" i="5"/>
  <c r="B651" i="5" s="1"/>
  <c r="C652" i="5"/>
  <c r="B652" i="5" s="1"/>
  <c r="C653" i="5"/>
  <c r="B653" i="5" s="1"/>
  <c r="C654" i="5"/>
  <c r="B654" i="5" s="1"/>
  <c r="C655" i="5"/>
  <c r="B655" i="5" s="1"/>
  <c r="C656" i="5"/>
  <c r="B656" i="5" s="1"/>
  <c r="C657" i="5"/>
  <c r="B657" i="5" s="1"/>
  <c r="C658" i="5"/>
  <c r="B658" i="5" s="1"/>
  <c r="C659" i="5"/>
  <c r="B659" i="5" s="1"/>
  <c r="C660" i="5"/>
  <c r="B660" i="5" s="1"/>
  <c r="C661" i="5"/>
  <c r="B661" i="5" s="1"/>
  <c r="C662" i="5"/>
  <c r="B662" i="5" s="1"/>
  <c r="C663" i="5"/>
  <c r="B663" i="5" s="1"/>
  <c r="C664" i="5"/>
  <c r="B664" i="5" s="1"/>
  <c r="C665" i="5"/>
  <c r="B665" i="5" s="1"/>
  <c r="C666" i="5"/>
  <c r="B666" i="5" s="1"/>
  <c r="C667" i="5"/>
  <c r="B667" i="5" s="1"/>
  <c r="C668" i="5"/>
  <c r="B668" i="5" s="1"/>
  <c r="C669" i="5"/>
  <c r="B669" i="5" s="1"/>
  <c r="C670" i="5"/>
  <c r="B670" i="5" s="1"/>
  <c r="C671" i="5"/>
  <c r="B671" i="5" s="1"/>
  <c r="C672" i="5"/>
  <c r="B672" i="5" s="1"/>
  <c r="C673" i="5"/>
  <c r="B673" i="5" s="1"/>
  <c r="C674" i="5"/>
  <c r="B674" i="5" s="1"/>
  <c r="C675" i="5"/>
  <c r="B675" i="5" s="1"/>
  <c r="C676" i="5"/>
  <c r="B676" i="5" s="1"/>
  <c r="C677" i="5"/>
  <c r="B677" i="5" s="1"/>
  <c r="C678" i="5"/>
  <c r="B678" i="5" s="1"/>
  <c r="C679" i="5"/>
  <c r="B679" i="5" s="1"/>
  <c r="C680" i="5"/>
  <c r="B680" i="5" s="1"/>
  <c r="C681" i="5"/>
  <c r="B681" i="5" s="1"/>
  <c r="C682" i="5"/>
  <c r="B682" i="5" s="1"/>
  <c r="C683" i="5"/>
  <c r="B683" i="5" s="1"/>
  <c r="C684" i="5"/>
  <c r="B684" i="5" s="1"/>
  <c r="C685" i="5"/>
  <c r="B685" i="5" s="1"/>
  <c r="C686" i="5"/>
  <c r="B686" i="5" s="1"/>
  <c r="C687" i="5"/>
  <c r="B687" i="5" s="1"/>
  <c r="C688" i="5"/>
  <c r="B688" i="5" s="1"/>
  <c r="C689" i="5"/>
  <c r="B689" i="5" s="1"/>
  <c r="C690" i="5"/>
  <c r="B690" i="5" s="1"/>
  <c r="C691" i="5"/>
  <c r="B691" i="5" s="1"/>
  <c r="C692" i="5"/>
  <c r="B692" i="5" s="1"/>
  <c r="C693" i="5"/>
  <c r="B693" i="5" s="1"/>
  <c r="C694" i="5"/>
  <c r="B694" i="5" s="1"/>
  <c r="C695" i="5"/>
  <c r="B695" i="5" s="1"/>
  <c r="C696" i="5"/>
  <c r="B696" i="5" s="1"/>
  <c r="C697" i="5"/>
  <c r="B697" i="5" s="1"/>
  <c r="C698" i="5"/>
  <c r="B698" i="5" s="1"/>
  <c r="C699" i="5"/>
  <c r="B699" i="5" s="1"/>
  <c r="C700" i="5"/>
  <c r="B700" i="5" s="1"/>
  <c r="C701" i="5"/>
  <c r="B701" i="5" s="1"/>
  <c r="C702" i="5"/>
  <c r="B702" i="5" s="1"/>
  <c r="C703" i="5"/>
  <c r="B703" i="5" s="1"/>
  <c r="C704" i="5"/>
  <c r="B704" i="5" s="1"/>
  <c r="C705" i="5"/>
  <c r="B705" i="5" s="1"/>
  <c r="C706" i="5"/>
  <c r="B706" i="5" s="1"/>
  <c r="C707" i="5"/>
  <c r="B707" i="5" s="1"/>
  <c r="C708" i="5"/>
  <c r="B708" i="5" s="1"/>
  <c r="C709" i="5"/>
  <c r="B709" i="5" s="1"/>
  <c r="C710" i="5"/>
  <c r="B710" i="5" s="1"/>
  <c r="C711" i="5"/>
  <c r="B711" i="5" s="1"/>
  <c r="C712" i="5"/>
  <c r="B712" i="5" s="1"/>
  <c r="C713" i="5"/>
  <c r="B713" i="5" s="1"/>
  <c r="C714" i="5"/>
  <c r="B714" i="5" s="1"/>
  <c r="C715" i="5"/>
  <c r="B715" i="5" s="1"/>
  <c r="C716" i="5"/>
  <c r="B716" i="5" s="1"/>
  <c r="C717" i="5"/>
  <c r="B717" i="5" s="1"/>
  <c r="C718" i="5"/>
  <c r="B718" i="5" s="1"/>
  <c r="C719" i="5"/>
  <c r="B719" i="5" s="1"/>
  <c r="C720" i="5"/>
  <c r="B720" i="5" s="1"/>
  <c r="C721" i="5"/>
  <c r="B721" i="5" s="1"/>
  <c r="C722" i="5"/>
  <c r="B722" i="5" s="1"/>
  <c r="C723" i="5"/>
  <c r="B723" i="5" s="1"/>
  <c r="C724" i="5"/>
  <c r="B724" i="5" s="1"/>
  <c r="C725" i="5"/>
  <c r="B725" i="5" s="1"/>
  <c r="C726" i="5"/>
  <c r="B726" i="5" s="1"/>
  <c r="C727" i="5"/>
  <c r="B727" i="5" s="1"/>
  <c r="C728" i="5"/>
  <c r="B728" i="5" s="1"/>
  <c r="C729" i="5"/>
  <c r="B729" i="5" s="1"/>
  <c r="C730" i="5"/>
  <c r="B730" i="5" s="1"/>
  <c r="C731" i="5"/>
  <c r="B731" i="5" s="1"/>
  <c r="C2" i="5"/>
  <c r="B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<sst xmlns="http://schemas.openxmlformats.org/spreadsheetml/2006/main" count="49612" uniqueCount="2795">
  <si>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</si>
  <si>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</si>
  <si>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</si>
  <si>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</si>
  <si>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</si>
  <si>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</si>
  <si>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</si>
  <si>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</si>
  <si>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</si>
  <si>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</si>
  <si>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</si>
  <si>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</si>
  <si>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</si>
  <si>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</si>
  <si>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</si>
  <si>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</si>
  <si>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</si>
  <si>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</si>
  <si>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</si>
  <si>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</si>
  <si>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</si>
  <si>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</si>
  <si>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</si>
  <si>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</si>
  <si>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</si>
  <si>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</si>
  <si>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</si>
  <si>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</si>
  <si>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</si>
  <si>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</si>
  <si>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</si>
  <si>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</si>
  <si>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</si>
  <si>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</si>
  <si>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</si>
  <si>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</si>
  <si>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</si>
  <si>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</si>
  <si>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</si>
  <si>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</si>
  <si>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</si>
  <si>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</si>
  <si>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</si>
  <si>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</si>
  <si>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</si>
  <si>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</si>
  <si>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</si>
  <si>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</si>
  <si>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</si>
  <si>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</si>
  <si>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</si>
  <si>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</si>
  <si>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</si>
  <si>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</si>
  <si>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</si>
  <si>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</si>
  <si>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</si>
  <si>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</si>
  <si>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</si>
  <si>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</si>
  <si>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</si>
  <si>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</si>
  <si>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</si>
  <si>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</si>
  <si>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</si>
  <si>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</si>
  <si>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</si>
  <si>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</si>
  <si>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</si>
  <si>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</si>
  <si>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</si>
  <si>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</si>
  <si>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</si>
  <si>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</si>
  <si>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</si>
  <si>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</si>
  <si>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</si>
  <si>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</si>
  <si>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</si>
  <si>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</si>
  <si>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</si>
  <si>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</si>
  <si>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</si>
  <si>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</si>
  <si>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</si>
  <si>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</si>
  <si>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</si>
  <si>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</si>
  <si>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</si>
  <si>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</si>
  <si>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</si>
  <si>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</si>
  <si>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</si>
  <si>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</si>
  <si>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</si>
  <si>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</si>
  <si>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</si>
  <si>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</si>
  <si>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</si>
  <si>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</si>
  <si>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</si>
  <si>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</si>
  <si>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</si>
  <si>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</si>
  <si>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</si>
  <si>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</si>
  <si>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</si>
  <si>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</si>
  <si>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</si>
  <si>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</si>
  <si>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</si>
  <si>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</si>
  <si>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</si>
  <si>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</si>
  <si>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</si>
  <si>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</si>
  <si>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</si>
  <si>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</si>
  <si>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</si>
  <si>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</si>
  <si>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</si>
  <si>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</si>
  <si>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</si>
  <si>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</si>
  <si>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</si>
  <si>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</si>
  <si>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</si>
  <si>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</si>
  <si>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</si>
  <si>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</si>
  <si>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</si>
  <si>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</si>
  <si>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</si>
  <si>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</si>
  <si>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</si>
  <si>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</si>
  <si>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</si>
  <si>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</si>
  <si>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</si>
  <si>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</si>
  <si>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</si>
  <si>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</si>
  <si>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</si>
  <si>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</si>
  <si>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</si>
  <si>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</si>
  <si>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</si>
  <si>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</si>
  <si>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</si>
  <si>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</si>
  <si>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</si>
  <si>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</si>
  <si>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</si>
  <si>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</si>
  <si>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</si>
  <si>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</si>
  <si>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</si>
  <si>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</si>
  <si>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</si>
  <si>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</si>
  <si>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</si>
  <si>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</si>
  <si>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</si>
  <si>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</si>
  <si>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</si>
  <si>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</si>
  <si>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</si>
  <si>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</si>
  <si>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</si>
  <si>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</si>
  <si>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</si>
  <si>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</si>
  <si>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</si>
  <si>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</si>
  <si>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</si>
  <si>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</si>
  <si>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</si>
  <si>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</si>
  <si>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</si>
  <si>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</si>
  <si>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</si>
  <si>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</si>
  <si>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</si>
  <si>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</si>
  <si>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</si>
  <si>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</si>
  <si>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</si>
  <si>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</si>
  <si>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</si>
  <si>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</si>
  <si>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</si>
  <si>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</si>
  <si>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</si>
  <si>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</si>
  <si>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</si>
  <si>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</si>
  <si>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</si>
  <si>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</si>
  <si>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</si>
  <si>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</si>
  <si>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</si>
  <si>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</si>
  <si>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</si>
  <si>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</si>
  <si>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</si>
  <si>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</si>
  <si>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</si>
  <si>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</si>
  <si>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</si>
  <si>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</si>
  <si>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</si>
  <si>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</si>
  <si>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</si>
  <si>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</si>
  <si>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</si>
  <si>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</si>
  <si>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</si>
  <si>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</si>
  <si>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</si>
  <si>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</si>
  <si>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</si>
  <si>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</si>
  <si>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</si>
  <si>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</si>
  <si>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</si>
  <si>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</si>
  <si>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</si>
  <si>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</si>
  <si>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</si>
  <si>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</si>
  <si>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</si>
  <si>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</si>
  <si>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</si>
  <si>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</si>
  <si>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</si>
  <si>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</si>
  <si>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</si>
  <si>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</si>
  <si>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</si>
  <si>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</si>
  <si>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</si>
  <si>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</si>
  <si>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</si>
  <si>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</si>
  <si>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</si>
  <si>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</si>
  <si>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</si>
  <si>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</si>
  <si>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</si>
  <si>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</si>
  <si>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</si>
  <si>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</si>
  <si>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</si>
  <si>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</si>
  <si>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</si>
  <si>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</si>
  <si>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</si>
  <si>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</si>
  <si>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</si>
  <si>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</si>
  <si>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</si>
  <si>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</si>
  <si>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</si>
  <si>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</si>
  <si>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</si>
  <si>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</si>
  <si>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</si>
  <si>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</si>
  <si>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</si>
  <si>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</si>
  <si>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</si>
  <si>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</si>
  <si>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</si>
  <si>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</si>
  <si>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</si>
  <si>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</si>
  <si>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</si>
  <si>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</si>
  <si>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</si>
  <si>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</si>
  <si>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</si>
  <si>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</si>
  <si>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</si>
  <si>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</si>
  <si>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</si>
  <si>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</si>
  <si>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</si>
  <si>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</si>
  <si>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</si>
  <si>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</si>
  <si>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</si>
  <si>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</si>
  <si>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</si>
  <si>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</si>
  <si>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</si>
  <si>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</si>
  <si>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</si>
  <si>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</si>
  <si>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</si>
  <si>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</si>
  <si>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</si>
  <si>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</si>
  <si>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</si>
  <si>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</si>
  <si>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</si>
  <si>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</si>
  <si>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</si>
  <si>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</si>
  <si>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</si>
  <si>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</si>
  <si>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</si>
  <si>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</si>
  <si>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</si>
  <si>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</si>
  <si>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</si>
  <si>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</si>
  <si>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</si>
  <si>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</si>
  <si>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</si>
  <si>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</si>
  <si>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</si>
  <si>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</si>
  <si>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</si>
  <si>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</si>
  <si>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</si>
  <si>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</si>
  <si>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</si>
  <si>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</si>
  <si>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</si>
  <si>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</si>
  <si>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</si>
  <si>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</si>
  <si>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</si>
  <si>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</si>
  <si>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</si>
  <si>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</si>
  <si>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</si>
  <si>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</si>
  <si>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</si>
  <si>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</si>
  <si>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</si>
  <si>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</si>
  <si>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</si>
  <si>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</si>
  <si>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</si>
  <si>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</si>
  <si>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</si>
  <si>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</si>
  <si>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</si>
  <si>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</si>
  <si>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</si>
  <si>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</si>
  <si>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</si>
  <si>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</si>
  <si>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</si>
  <si>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</si>
  <si>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</si>
  <si>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</si>
  <si>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</si>
  <si>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</si>
  <si>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</si>
  <si>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</si>
  <si>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</si>
  <si>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</si>
  <si>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</si>
  <si>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</si>
  <si>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</si>
  <si>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</si>
  <si>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</si>
  <si>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</si>
  <si>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</si>
  <si>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</si>
  <si>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</si>
  <si>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</si>
  <si>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</si>
  <si>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</si>
  <si>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</si>
  <si>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</si>
  <si>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</si>
  <si>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</si>
  <si>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</si>
  <si>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</si>
  <si>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</si>
  <si>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</si>
  <si>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</si>
  <si>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</si>
  <si>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</si>
  <si>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</si>
  <si>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</si>
  <si>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</si>
  <si>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</si>
  <si>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</si>
  <si>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</si>
  <si>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</si>
  <si>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</si>
  <si>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</si>
  <si>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</si>
  <si>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</si>
  <si>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</si>
  <si>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</si>
  <si>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</si>
  <si>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</si>
  <si>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</si>
  <si>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</si>
  <si>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</si>
  <si>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</si>
  <si>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</si>
  <si>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</si>
  <si>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</si>
  <si>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</si>
  <si>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</si>
  <si>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</si>
  <si>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</si>
  <si>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</si>
  <si>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</si>
  <si>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</si>
  <si>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</si>
  <si>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</si>
  <si>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</si>
  <si>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</si>
  <si>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</si>
  <si>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</si>
  <si>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</si>
  <si>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</si>
  <si>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</si>
  <si>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</si>
  <si>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</si>
  <si>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</si>
  <si>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</si>
  <si>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</si>
  <si>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</si>
  <si>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</si>
  <si>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</si>
  <si>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</si>
  <si>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</si>
  <si>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</si>
  <si>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</si>
  <si>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</si>
  <si>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</si>
  <si>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</si>
  <si>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</si>
  <si>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</si>
  <si>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</si>
  <si>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</si>
  <si>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</si>
  <si>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</si>
  <si>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</si>
  <si>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</si>
  <si>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</si>
  <si>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</si>
  <si>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</si>
  <si>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</si>
  <si>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</si>
  <si>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</si>
  <si>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</si>
  <si>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</si>
  <si>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</si>
  <si>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</si>
  <si>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</si>
  <si>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</si>
  <si>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</si>
  <si>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</si>
  <si>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</si>
  <si>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</si>
  <si>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</si>
  <si>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</si>
  <si>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</si>
  <si>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</si>
  <si>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</si>
  <si>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</si>
  <si>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</si>
  <si>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</si>
  <si>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</si>
  <si>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</si>
  <si>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</si>
  <si>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</si>
  <si>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</si>
  <si>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</si>
  <si>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</si>
  <si>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</si>
  <si>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</si>
  <si>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</si>
  <si>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</si>
  <si>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</si>
  <si>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</si>
  <si>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</si>
  <si>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</si>
  <si>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</si>
  <si>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</si>
  <si>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</si>
  <si>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</si>
  <si>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</si>
  <si>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</si>
  <si>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</si>
  <si>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</si>
  <si>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</si>
  <si>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</si>
  <si>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</si>
  <si>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</si>
  <si>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</si>
  <si>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</si>
  <si>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</si>
  <si>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</si>
  <si>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</si>
  <si>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</si>
  <si>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</si>
  <si>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</si>
  <si>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</si>
  <si>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</si>
  <si>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</si>
  <si>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</si>
  <si>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</si>
  <si>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</si>
  <si>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</si>
  <si>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</si>
  <si>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</si>
  <si>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</si>
  <si>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</si>
  <si>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</si>
  <si>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</si>
  <si>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</si>
  <si>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</si>
  <si>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</si>
  <si>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</si>
  <si>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</si>
  <si>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</si>
  <si>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</si>
  <si>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</si>
  <si>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</si>
  <si>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</si>
  <si>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</si>
  <si>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</si>
  <si>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</si>
  <si>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</si>
  <si>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</si>
  <si>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</si>
  <si>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</si>
  <si>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</si>
  <si>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</si>
  <si>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</si>
  <si>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</si>
  <si>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</si>
  <si>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</si>
  <si>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</si>
  <si>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</si>
  <si>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</si>
  <si>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</si>
  <si>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</si>
  <si>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</si>
  <si>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</si>
  <si>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</si>
  <si>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</si>
  <si>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</si>
  <si>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</si>
  <si>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</si>
  <si>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</si>
  <si>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</si>
  <si>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</si>
  <si>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</si>
  <si>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</si>
  <si>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</si>
  <si>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</si>
  <si>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</si>
  <si>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</si>
  <si>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</si>
  <si>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</si>
  <si>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</si>
  <si>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</si>
  <si>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</si>
  <si>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</si>
  <si>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</si>
  <si>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</si>
  <si>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</si>
  <si>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</si>
  <si>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</si>
  <si>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</si>
  <si>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</si>
  <si>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</si>
  <si>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</si>
  <si>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</si>
  <si>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</si>
  <si>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</si>
  <si>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</si>
  <si>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</si>
  <si>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</si>
  <si>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</si>
  <si>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</si>
  <si>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</si>
  <si>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</si>
  <si>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</si>
  <si>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</si>
  <si>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</si>
  <si>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</si>
  <si>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</si>
  <si>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</si>
  <si>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</si>
  <si>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</si>
  <si>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</si>
  <si>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</si>
  <si>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</si>
  <si>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</si>
  <si>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</si>
  <si>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</si>
  <si>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</si>
  <si>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</si>
  <si>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</si>
  <si>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</si>
  <si>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</si>
  <si>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</si>
  <si>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</si>
  <si>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</si>
  <si>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</si>
  <si>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</si>
  <si>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</si>
  <si>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</si>
  <si>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</si>
  <si>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</si>
  <si>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</si>
  <si>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</si>
  <si>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</si>
  <si>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</si>
  <si>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</si>
  <si>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</si>
  <si>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</si>
  <si>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</si>
  <si>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</si>
  <si>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</si>
  <si>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</si>
  <si>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</si>
  <si>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</si>
  <si>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</si>
  <si>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</si>
  <si>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</si>
  <si>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</si>
  <si>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</si>
  <si>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</si>
  <si>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</si>
  <si>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</si>
  <si>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</si>
  <si>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</si>
  <si>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</si>
  <si>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</si>
  <si>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</si>
  <si>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</si>
  <si>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</si>
  <si>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</si>
  <si>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</si>
  <si>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</si>
  <si>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</si>
  <si>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</si>
  <si>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</si>
  <si>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</si>
  <si>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</si>
  <si>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</si>
  <si>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</si>
  <si>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</si>
  <si>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</si>
  <si>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</si>
  <si>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</si>
  <si>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</si>
  <si>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</si>
  <si>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</si>
  <si>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</si>
  <si>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</si>
  <si>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</si>
  <si>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</si>
  <si>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</si>
  <si>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</si>
  <si>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</si>
  <si>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</si>
  <si>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</si>
  <si>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</si>
  <si>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</si>
  <si>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</si>
  <si>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</si>
  <si>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</si>
  <si>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</si>
  <si>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</si>
  <si>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</si>
  <si>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</si>
  <si>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</si>
  <si>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</si>
  <si>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</si>
  <si>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</si>
  <si>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</si>
  <si>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</si>
  <si>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</si>
  <si>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</si>
  <si>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</si>
  <si>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</si>
  <si>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</si>
  <si>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</si>
  <si>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</si>
  <si>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</si>
  <si>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</si>
  <si>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</si>
  <si>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</si>
  <si>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</si>
  <si>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</si>
  <si>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</si>
  <si>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</si>
  <si>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</si>
  <si>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</si>
  <si>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</si>
  <si>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</si>
  <si>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</si>
  <si>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</si>
  <si>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</si>
  <si>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</si>
  <si>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</si>
  <si>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</si>
  <si>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</si>
  <si>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</si>
  <si>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</si>
  <si>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</si>
  <si>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</si>
  <si>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</si>
  <si>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</si>
  <si>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</si>
  <si>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</si>
  <si>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</si>
  <si>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</si>
  <si>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</si>
  <si>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</si>
  <si>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</si>
  <si>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</si>
  <si>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</si>
  <si>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</si>
  <si>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</si>
  <si>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</si>
  <si>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</si>
  <si>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</si>
  <si>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</si>
  <si>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</si>
  <si>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</si>
  <si>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</si>
  <si>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</si>
  <si>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</si>
  <si>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</si>
  <si>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</si>
  <si>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</si>
  <si>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</si>
  <si>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</si>
  <si>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</si>
  <si>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</si>
  <si>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</si>
  <si>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</si>
  <si>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</si>
  <si>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</si>
  <si>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</si>
  <si>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</si>
  <si>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</si>
  <si>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</si>
  <si>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</si>
  <si>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</si>
  <si>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</si>
  <si>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</si>
  <si>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</si>
  <si>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</si>
  <si>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</si>
  <si>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</si>
  <si>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</si>
  <si>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</si>
  <si>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</si>
  <si>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</si>
  <si>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</si>
  <si>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</si>
  <si>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</si>
  <si>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</si>
  <si>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</si>
  <si>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</si>
  <si>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</si>
  <si>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</si>
  <si>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</si>
  <si>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</si>
  <si>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</si>
  <si>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</si>
  <si>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</si>
  <si>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</si>
  <si>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</si>
  <si>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</si>
  <si>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</si>
  <si>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</si>
  <si>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</si>
  <si>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</si>
  <si>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</si>
  <si>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</si>
  <si>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</si>
  <si>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</si>
  <si>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</si>
  <si>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</si>
  <si>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</si>
  <si>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</si>
  <si>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</si>
  <si>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</si>
  <si>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</si>
  <si>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</si>
  <si>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</si>
  <si>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</si>
  <si>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</si>
  <si>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</si>
  <si>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</si>
  <si>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</si>
  <si>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</si>
  <si>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</si>
  <si>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</si>
  <si>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</si>
  <si>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</si>
  <si>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</si>
  <si>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</si>
  <si>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</si>
  <si>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</si>
  <si>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</si>
  <si>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</si>
  <si>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</si>
  <si>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</si>
  <si>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</si>
  <si>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</si>
  <si>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</si>
  <si>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</si>
  <si>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</si>
  <si>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</si>
  <si>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</si>
  <si>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</si>
  <si>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</si>
  <si>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</si>
  <si>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</si>
  <si>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</si>
  <si>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</si>
  <si>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</si>
  <si>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</si>
  <si>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</si>
  <si>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</si>
  <si>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</si>
  <si>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</si>
  <si>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</si>
  <si>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</si>
  <si>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</si>
  <si>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</si>
  <si>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</si>
  <si>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</si>
  <si>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</si>
  <si>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</si>
  <si>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</si>
  <si>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</si>
  <si>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</si>
  <si>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</si>
  <si>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</si>
  <si>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</si>
  <si>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</si>
  <si>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</si>
  <si>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</si>
  <si>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</si>
  <si>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</si>
  <si>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</si>
  <si>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</si>
  <si>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</si>
  <si>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</si>
  <si>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</si>
  <si>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</si>
  <si>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</si>
  <si>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</si>
  <si>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</si>
  <si>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</si>
  <si>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</si>
  <si>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</si>
  <si>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</si>
  <si>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</si>
  <si>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</si>
  <si>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</si>
  <si>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</si>
  <si>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</si>
  <si>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</si>
  <si>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</si>
  <si>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</si>
  <si>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</si>
  <si>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</si>
  <si>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</si>
  <si>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</si>
  <si>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</si>
  <si>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</si>
  <si>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</si>
  <si>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</si>
  <si>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</si>
  <si>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</si>
  <si>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</si>
  <si>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</si>
  <si>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</si>
  <si>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</si>
  <si>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</si>
  <si>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</si>
  <si>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</si>
  <si>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</si>
  <si>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</si>
  <si>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</si>
  <si>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</si>
  <si>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</si>
  <si>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</si>
  <si>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</si>
  <si>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</si>
  <si>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</si>
  <si>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</si>
  <si>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</si>
  <si>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</si>
  <si>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</si>
  <si>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</si>
  <si>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</si>
  <si>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</si>
  <si>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</si>
  <si>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</si>
  <si>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</si>
  <si>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</si>
  <si>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</si>
  <si>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</si>
  <si>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</si>
  <si>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</si>
  <si>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</si>
  <si>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</si>
  <si>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</si>
  <si>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</si>
  <si>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</si>
  <si>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</si>
  <si>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</si>
  <si>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</si>
  <si>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</si>
  <si>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</si>
  <si>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</si>
  <si>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</si>
  <si>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</si>
  <si>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</si>
  <si>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</si>
  <si>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</si>
  <si>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</si>
  <si>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</si>
  <si>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</si>
  <si>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</si>
  <si>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</si>
  <si>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</si>
  <si>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</si>
  <si>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</si>
  <si>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</si>
  <si>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</si>
  <si>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</si>
  <si>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</si>
  <si>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</si>
  <si>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</si>
  <si>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</si>
  <si>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</si>
  <si>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</si>
  <si>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</si>
  <si>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</si>
  <si>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</si>
  <si>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</si>
  <si>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</si>
  <si>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</si>
  <si>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</si>
  <si>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</si>
  <si>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</si>
  <si>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</si>
  <si>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</si>
  <si>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</si>
  <si>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</si>
  <si>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</si>
  <si>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</si>
  <si>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</si>
  <si>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</si>
  <si>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</si>
  <si>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</si>
  <si>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</si>
  <si>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</si>
  <si>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</si>
  <si>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</si>
  <si>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</si>
  <si>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</si>
  <si>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</si>
  <si>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</si>
  <si>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</si>
  <si>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</si>
  <si>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</si>
  <si>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</si>
  <si>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</si>
  <si>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</si>
  <si>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</si>
  <si>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</si>
  <si>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</si>
  <si>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</si>
  <si>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</si>
  <si>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</si>
  <si>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</si>
  <si>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</si>
  <si>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</si>
  <si>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</si>
  <si>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</si>
  <si>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</si>
  <si>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</si>
  <si>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</si>
  <si>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</si>
  <si>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</si>
  <si>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</si>
  <si>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</si>
  <si>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</si>
  <si>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</si>
  <si>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</si>
  <si>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</si>
  <si>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</si>
  <si>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</si>
  <si>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</si>
  <si>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</si>
  <si>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</si>
  <si>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</si>
  <si>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</si>
  <si>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</si>
  <si>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</si>
  <si>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</si>
  <si>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</si>
  <si>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</si>
  <si>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</si>
  <si>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</si>
  <si>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</si>
  <si>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</si>
  <si>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</si>
  <si>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</si>
  <si>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</si>
  <si>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</si>
  <si>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</si>
  <si>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</si>
  <si>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</si>
  <si>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</si>
  <si>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</si>
  <si>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</si>
  <si>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</si>
  <si>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</si>
  <si>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</si>
  <si>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</si>
  <si>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</si>
  <si>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</si>
  <si>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</si>
  <si>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</si>
  <si>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</si>
  <si>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</si>
  <si>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</si>
  <si>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</si>
  <si>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</si>
  <si>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</si>
  <si>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</si>
  <si>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</si>
  <si>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</si>
  <si>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</si>
  <si>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</si>
  <si>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</si>
  <si>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</si>
  <si>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</si>
  <si>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</si>
  <si>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</si>
  <si>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</si>
  <si>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</si>
  <si>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</si>
  <si>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</si>
  <si>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</si>
  <si>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</si>
  <si>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</si>
  <si>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</si>
  <si>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</si>
  <si>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</si>
  <si>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</si>
  <si>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</si>
  <si>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</si>
  <si>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</si>
  <si>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</si>
  <si>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</si>
  <si>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</si>
  <si>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</si>
  <si>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</si>
  <si>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</si>
  <si>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</si>
  <si>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</si>
  <si>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</si>
  <si>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</si>
  <si>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</si>
  <si>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</si>
  <si>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</si>
  <si>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</si>
  <si>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</si>
  <si>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</si>
  <si>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</si>
  <si>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</si>
  <si>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</si>
  <si>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</si>
  <si>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</si>
  <si>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</si>
  <si>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</si>
  <si>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</si>
  <si>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</si>
  <si>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</si>
  <si>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</si>
  <si>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</si>
  <si>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</si>
  <si>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</si>
  <si>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</si>
  <si>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</si>
  <si>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</si>
  <si>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</si>
  <si>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</si>
  <si>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</si>
  <si>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</si>
  <si>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</si>
  <si>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</si>
  <si>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</si>
  <si>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</si>
  <si>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</si>
  <si>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</si>
  <si>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</si>
  <si>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</si>
  <si>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</si>
  <si>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</si>
  <si>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</si>
  <si>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</si>
  <si>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</si>
  <si>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</si>
  <si>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</si>
  <si>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</si>
  <si>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</si>
  <si>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</si>
  <si>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</si>
  <si>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</si>
  <si>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</si>
  <si>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</si>
  <si>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</si>
  <si>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</si>
  <si>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</si>
  <si>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</si>
  <si>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</si>
  <si>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</si>
  <si>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</si>
  <si>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</si>
  <si>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</si>
  <si>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</si>
  <si>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</si>
  <si>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</si>
  <si>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</si>
  <si>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</si>
  <si>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</si>
  <si>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</si>
  <si>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</si>
  <si>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</si>
  <si>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</si>
  <si>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</si>
  <si>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</si>
  <si>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</si>
  <si>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</si>
  <si>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</si>
  <si>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</si>
  <si>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</si>
  <si>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</si>
  <si>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</si>
  <si>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</si>
  <si>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</si>
  <si>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</si>
  <si>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</si>
  <si>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</si>
  <si>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</si>
  <si>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</si>
  <si>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</si>
  <si>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</si>
  <si>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</si>
  <si>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</si>
  <si>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</si>
  <si>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</si>
  <si>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</si>
  <si>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</si>
  <si>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</si>
  <si>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</si>
  <si>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</si>
  <si>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</si>
  <si>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</si>
  <si>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</si>
  <si>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</si>
  <si>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</si>
  <si>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</si>
  <si>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</si>
  <si>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</si>
  <si>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</si>
  <si>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</si>
  <si>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</si>
  <si>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</si>
  <si>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</si>
  <si>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</si>
  <si>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</si>
  <si>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</si>
  <si>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</si>
  <si>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</si>
  <si>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</si>
  <si>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</si>
  <si>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</si>
  <si>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</si>
  <si>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</si>
  <si>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</si>
  <si>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</si>
  <si>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</si>
  <si>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</si>
  <si>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</si>
  <si>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</si>
  <si>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</si>
  <si>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</si>
  <si>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</si>
  <si>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</si>
  <si>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</si>
  <si>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</si>
  <si>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</si>
  <si>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</si>
  <si>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</si>
  <si>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</si>
  <si>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</si>
  <si>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</si>
  <si>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</si>
  <si>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</si>
  <si>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</si>
  <si>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</si>
  <si>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</si>
  <si>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</si>
  <si>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</si>
  <si>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</si>
  <si>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</si>
  <si>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</si>
  <si>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</si>
  <si>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</si>
  <si>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</si>
  <si>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</si>
  <si>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</si>
  <si>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</si>
  <si>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</si>
  <si>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</si>
  <si>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</si>
  <si>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</si>
  <si>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</si>
  <si>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</si>
  <si>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</si>
  <si>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</si>
  <si>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</si>
  <si>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</si>
  <si>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</si>
  <si>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</si>
  <si>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</si>
  <si>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</si>
  <si>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</si>
  <si>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</si>
  <si>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</si>
  <si>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</si>
  <si>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</si>
  <si>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</si>
  <si>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</si>
  <si>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</si>
  <si>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</si>
  <si>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</si>
  <si>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</si>
  <si>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</si>
  <si>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</si>
  <si>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</si>
  <si>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</si>
  <si>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</si>
  <si>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</si>
  <si>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</si>
  <si>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</si>
  <si>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</si>
  <si>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</si>
  <si>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</si>
  <si>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</si>
  <si>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</si>
  <si>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</si>
  <si>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</si>
  <si>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</si>
  <si>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</si>
  <si>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</si>
  <si>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</si>
  <si>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</si>
  <si>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</si>
  <si>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</si>
  <si>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</si>
  <si>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</si>
  <si>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</si>
  <si>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</si>
  <si>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</si>
  <si>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</si>
  <si>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</si>
  <si>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</si>
  <si>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</si>
  <si>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</si>
  <si>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</si>
  <si>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</si>
  <si>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</si>
  <si>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</si>
  <si>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</si>
  <si>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</si>
  <si>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</si>
  <si>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</si>
  <si>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</si>
  <si>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</si>
  <si>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</si>
  <si>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</si>
  <si>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</si>
  <si>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</si>
  <si>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</si>
  <si>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</si>
  <si>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</si>
  <si>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</si>
  <si>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</si>
  <si>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</si>
  <si>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</si>
  <si>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</si>
  <si>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</si>
  <si>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</si>
  <si>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</si>
  <si>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</si>
  <si>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</si>
  <si>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</si>
  <si>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</si>
  <si>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</si>
  <si>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</si>
  <si>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</si>
  <si>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</si>
  <si>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</si>
  <si>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</si>
  <si>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</si>
  <si>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</si>
  <si>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</si>
  <si>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</si>
  <si>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</si>
  <si>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</si>
  <si>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</si>
  <si>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</si>
  <si>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</si>
  <si>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</si>
  <si>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</si>
  <si>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</si>
  <si>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</si>
  <si>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</si>
  <si>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</si>
  <si>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</si>
  <si>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</si>
  <si>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</si>
  <si>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</si>
  <si>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</si>
  <si>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</si>
  <si>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</si>
  <si>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</si>
  <si>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</si>
  <si>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</si>
  <si>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</si>
  <si>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</si>
  <si>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</si>
  <si>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</si>
  <si>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</si>
  <si>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</si>
  <si>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</si>
  <si>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</si>
  <si>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</si>
  <si>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</si>
  <si>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</si>
  <si>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</si>
  <si>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</si>
  <si>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</si>
  <si>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</si>
  <si>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</si>
  <si>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</si>
  <si>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</si>
  <si>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</si>
  <si>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</si>
  <si>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</si>
  <si>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</si>
  <si>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</si>
  <si>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</si>
  <si>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</si>
  <si>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</si>
  <si>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</si>
  <si>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</si>
  <si>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</si>
  <si>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</si>
  <si>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</si>
  <si>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</si>
  <si>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</si>
  <si>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</si>
  <si>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</si>
  <si>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</si>
  <si>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</si>
  <si>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</si>
  <si>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</si>
  <si>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</si>
  <si>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</si>
  <si>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</si>
  <si>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</si>
  <si>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</si>
  <si>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</si>
  <si>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</si>
  <si>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</si>
  <si>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</si>
  <si>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</si>
  <si>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</si>
  <si>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</si>
  <si>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</si>
  <si>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</si>
  <si>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</si>
  <si>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</si>
  <si>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</si>
  <si>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</si>
  <si>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</si>
  <si>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</si>
  <si>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</si>
  <si>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</si>
  <si>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</si>
  <si>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</si>
  <si>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</si>
  <si>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</si>
  <si>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</si>
  <si>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</si>
  <si>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</si>
  <si>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</si>
  <si>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</si>
  <si>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</si>
  <si>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</si>
  <si>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</si>
  <si>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</si>
  <si>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</si>
  <si>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</si>
  <si>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</si>
  <si>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</si>
  <si>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</si>
  <si>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</si>
  <si>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</si>
  <si>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</si>
  <si>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</si>
  <si>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</si>
  <si>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</si>
  <si>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</si>
  <si>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</si>
  <si>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</si>
  <si>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</si>
  <si>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</si>
  <si>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</si>
  <si>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</si>
  <si>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</si>
  <si>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</si>
  <si>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</si>
  <si>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</si>
  <si>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</si>
  <si>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</si>
  <si>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</si>
  <si>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</si>
  <si>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</si>
  <si>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</si>
  <si>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</si>
  <si>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</si>
  <si>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</si>
  <si>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</si>
  <si>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</si>
  <si>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</si>
  <si>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</si>
  <si>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</si>
  <si>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</si>
  <si>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</si>
  <si>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</si>
  <si>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</si>
  <si>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</si>
  <si>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</si>
  <si>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</si>
  <si>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</si>
  <si>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</si>
  <si>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</si>
  <si>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</si>
  <si>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</si>
  <si>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</si>
  <si>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</si>
  <si>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</si>
  <si>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</si>
  <si>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</si>
  <si>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</si>
  <si>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</si>
  <si>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</si>
  <si>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</si>
  <si>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</si>
  <si>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</si>
  <si>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</si>
  <si>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</si>
  <si>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</si>
  <si>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</si>
  <si>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</si>
  <si>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</si>
  <si>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</si>
  <si>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</si>
  <si>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</si>
  <si>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</si>
  <si>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</si>
  <si>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</si>
  <si>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</si>
  <si>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</si>
  <si>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</si>
  <si>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</si>
  <si>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</si>
  <si>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</si>
  <si>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</si>
  <si>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</si>
  <si>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</si>
  <si>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</si>
  <si>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</si>
  <si>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</si>
  <si>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</si>
  <si>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</si>
  <si>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</si>
  <si>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</si>
  <si>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</si>
  <si>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</si>
  <si>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</si>
  <si>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</si>
  <si>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</si>
  <si>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</si>
  <si>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</si>
  <si>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</si>
  <si>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</si>
  <si>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</si>
  <si>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</si>
  <si>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</si>
  <si>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</si>
  <si>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</si>
  <si>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</si>
  <si>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</si>
  <si>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</si>
  <si>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</si>
  <si>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</si>
  <si>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</si>
  <si>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</si>
  <si>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</si>
  <si>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</si>
  <si>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</si>
  <si>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</si>
  <si>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</si>
  <si>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</si>
  <si>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</si>
  <si>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</si>
  <si>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</si>
  <si>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</si>
  <si>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</si>
  <si>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</si>
  <si>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</si>
  <si>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</si>
  <si>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</si>
  <si>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</si>
  <si>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</si>
  <si>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</si>
  <si>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</si>
  <si>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</si>
  <si>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</si>
  <si>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</si>
  <si>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</si>
  <si>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</si>
  <si>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</si>
  <si>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</si>
  <si>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</si>
  <si>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</si>
  <si>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</si>
  <si>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</si>
  <si>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</si>
  <si>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</si>
  <si>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</si>
  <si>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</si>
  <si>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</si>
  <si>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</si>
  <si>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</si>
  <si>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</si>
  <si>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</si>
  <si>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</si>
  <si>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</si>
  <si>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</si>
  <si>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</si>
  <si>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</si>
  <si>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</si>
  <si>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</si>
  <si>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</si>
  <si>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</si>
  <si>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</si>
  <si>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</si>
  <si>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</si>
  <si>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</si>
  <si>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</si>
  <si>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</si>
  <si>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</si>
  <si>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</si>
  <si>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</si>
  <si>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</si>
  <si>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</si>
  <si>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</si>
  <si>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</si>
  <si>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</si>
  <si>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</si>
  <si>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</si>
  <si>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</si>
  <si>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</si>
  <si>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</si>
  <si>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</si>
  <si>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</si>
  <si>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</si>
  <si>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</si>
  <si>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</si>
  <si>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</si>
  <si>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</si>
  <si>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</si>
  <si>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</si>
  <si>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</si>
  <si>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</si>
  <si>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</si>
  <si>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</si>
  <si>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</si>
  <si>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</si>
  <si>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</si>
  <si>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</si>
  <si>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</si>
  <si>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</si>
  <si>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</si>
  <si>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</si>
  <si>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</si>
  <si>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</si>
  <si>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</si>
  <si>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</si>
  <si>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</si>
  <si>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</si>
  <si>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</si>
  <si>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</si>
  <si>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</si>
  <si>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</si>
  <si>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</si>
  <si>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</si>
  <si>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</si>
  <si>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</si>
  <si>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</si>
  <si>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</si>
  <si>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</si>
  <si>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</si>
  <si>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</si>
  <si>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</si>
  <si>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</si>
  <si>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</si>
  <si>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</si>
  <si>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</si>
  <si>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</si>
  <si>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</si>
  <si>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</si>
  <si>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</si>
  <si>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</si>
  <si>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</si>
  <si>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</si>
  <si>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</si>
  <si>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</si>
  <si>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</si>
  <si>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</si>
  <si>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</si>
  <si>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</si>
  <si>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</si>
  <si>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</si>
  <si>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</si>
  <si>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</si>
  <si>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</si>
  <si>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</si>
  <si>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</si>
  <si>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</si>
  <si>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</si>
  <si>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</si>
  <si>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</si>
  <si>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</si>
  <si>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</si>
  <si>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</si>
  <si>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</si>
  <si>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</si>
  <si>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</si>
  <si>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</si>
  <si>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</si>
  <si>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</si>
  <si>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</si>
  <si>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</si>
  <si>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</si>
  <si>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</si>
  <si>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</si>
  <si>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</si>
  <si>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</si>
  <si>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</si>
  <si>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</si>
  <si>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</si>
  <si>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</si>
  <si>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</si>
  <si>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</si>
  <si>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</si>
  <si>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</si>
  <si>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</si>
  <si>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</si>
  <si>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</si>
  <si>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</si>
  <si>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</si>
  <si>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</si>
  <si>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</si>
  <si>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</si>
  <si>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</si>
  <si>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</si>
  <si>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</si>
  <si>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</si>
  <si>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</si>
  <si>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</si>
  <si>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</si>
  <si>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</si>
  <si>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</si>
  <si>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</si>
  <si>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</si>
  <si>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</si>
  <si>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</si>
  <si>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</si>
  <si>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</si>
  <si>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</si>
  <si>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</si>
  <si>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</si>
  <si>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</si>
  <si>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</si>
  <si>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</si>
  <si>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</si>
  <si>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</si>
  <si>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</si>
  <si>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</si>
  <si>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</si>
  <si>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</si>
  <si>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</si>
  <si>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</si>
  <si>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</si>
  <si>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</si>
  <si>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</si>
  <si>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</si>
  <si>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</si>
  <si>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</si>
  <si>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</si>
  <si>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</si>
  <si>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</si>
  <si>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</si>
  <si>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</si>
  <si>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</si>
  <si>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</si>
  <si>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</si>
  <si>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</si>
  <si>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</si>
  <si>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</si>
  <si>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</si>
  <si>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</si>
  <si>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</si>
  <si>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</si>
  <si>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</si>
  <si>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</si>
  <si>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</si>
  <si>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</si>
  <si>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</si>
  <si>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</si>
  <si>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</si>
  <si>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</si>
  <si>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</si>
  <si>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</si>
  <si>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</si>
  <si>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</si>
  <si>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</si>
  <si>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</si>
  <si>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</si>
  <si>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</si>
  <si>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</si>
  <si>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</si>
  <si>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</si>
  <si>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</si>
  <si>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</si>
  <si>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</si>
  <si>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</si>
  <si>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</si>
  <si>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</si>
  <si>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</si>
  <si>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</si>
  <si>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</si>
  <si>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</si>
  <si>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</si>
  <si>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</si>
  <si>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</si>
  <si>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</si>
  <si>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</si>
  <si>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</si>
  <si>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</si>
  <si>
    <t>11001385054</t>
  </si>
  <si>
    <t>11001385055</t>
  </si>
  <si>
    <t>11001385056</t>
  </si>
  <si>
    <t>11001385057</t>
  </si>
  <si>
    <t>11001385058</t>
  </si>
  <si>
    <t>11001385059</t>
  </si>
  <si>
    <t>11001385060</t>
  </si>
  <si>
    <t>11001385061</t>
  </si>
  <si>
    <t>11001505062</t>
  </si>
  <si>
    <t>11001505063</t>
  </si>
  <si>
    <t>11001505064</t>
  </si>
  <si>
    <t>11001505065</t>
  </si>
  <si>
    <t>11001505066</t>
  </si>
  <si>
    <t>11001505067</t>
  </si>
  <si>
    <t>11001505068</t>
  </si>
  <si>
    <t>11001505069</t>
  </si>
  <si>
    <t>11001505070</t>
  </si>
  <si>
    <t>11001505071</t>
  </si>
  <si>
    <t>11001505072</t>
  </si>
  <si>
    <t>11001505073</t>
  </si>
  <si>
    <t>11001505074</t>
  </si>
  <si>
    <t>11001505075</t>
  </si>
  <si>
    <t>11001505076</t>
  </si>
  <si>
    <t>11001505077</t>
  </si>
  <si>
    <t>11001505078</t>
  </si>
  <si>
    <t>11001425079</t>
  </si>
  <si>
    <t>11001425080</t>
  </si>
  <si>
    <t>11001425081</t>
  </si>
  <si>
    <t>11001505082</t>
  </si>
  <si>
    <t>11001565083</t>
  </si>
  <si>
    <t>11001565084</t>
  </si>
  <si>
    <t>11001385085</t>
  </si>
  <si>
    <t>11001425086</t>
  </si>
  <si>
    <t>11001565087</t>
  </si>
  <si>
    <t>11001565088</t>
  </si>
  <si>
    <t>11001565089</t>
  </si>
  <si>
    <t>11001565090</t>
  </si>
  <si>
    <t>100025745091</t>
  </si>
  <si>
    <t>11001565092</t>
  </si>
  <si>
    <t>11001565093</t>
  </si>
  <si>
    <t>11001385094</t>
  </si>
  <si>
    <t>11001385095</t>
  </si>
  <si>
    <t>11001385096</t>
  </si>
  <si>
    <t>11001385097</t>
  </si>
  <si>
    <t>11001385098</t>
  </si>
  <si>
    <t>11001385099</t>
  </si>
  <si>
    <t>11001385100</t>
  </si>
  <si>
    <t>11001385101</t>
  </si>
  <si>
    <t>11001385102</t>
  </si>
  <si>
    <t>11001265103</t>
  </si>
  <si>
    <t>11001265104</t>
  </si>
  <si>
    <t>11001265105</t>
  </si>
  <si>
    <t>11001265106</t>
  </si>
  <si>
    <t>11001265107</t>
  </si>
  <si>
    <t>11001265108</t>
  </si>
  <si>
    <t>11001265109</t>
  </si>
  <si>
    <t>11001265110</t>
  </si>
  <si>
    <t>11001265111</t>
  </si>
  <si>
    <t>11001265112</t>
  </si>
  <si>
    <t>11001265113</t>
  </si>
  <si>
    <t>11001265114</t>
  </si>
  <si>
    <t>11001265115</t>
  </si>
  <si>
    <t>11001265116</t>
  </si>
  <si>
    <t>11001265117</t>
  </si>
  <si>
    <t>11001385118</t>
  </si>
  <si>
    <t>11001385119</t>
  </si>
  <si>
    <t>11001385120</t>
  </si>
  <si>
    <t>11001385121</t>
  </si>
  <si>
    <t>11001385122</t>
  </si>
  <si>
    <t>11001385123</t>
  </si>
  <si>
    <t>11001385124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</si>
  <si>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</si>
  <si>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</si>
  <si>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</si>
  <si>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</si>
  <si>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</si>
  <si>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</si>
  <si>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</si>
  <si>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</si>
  <si>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</si>
  <si>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11001385134</t>
  </si>
  <si>
    <t>11001385135</t>
  </si>
  <si>
    <t>11001385136</t>
  </si>
  <si>
    <t>11001385137</t>
  </si>
  <si>
    <t>11001385138</t>
  </si>
  <si>
    <t>11001265139</t>
  </si>
  <si>
    <t>11001265140</t>
  </si>
  <si>
    <t>11001265141</t>
  </si>
  <si>
    <t>11001385142</t>
  </si>
  <si>
    <t>11001385143</t>
  </si>
  <si>
    <t>11001385144</t>
  </si>
  <si>
    <t>11001385145</t>
  </si>
  <si>
    <t>11001385146</t>
  </si>
  <si>
    <t>11001385147</t>
  </si>
  <si>
    <t>11001385148</t>
  </si>
  <si>
    <t>11001385149</t>
  </si>
  <si>
    <t>11001385150</t>
  </si>
  <si>
    <t>11001425151</t>
  </si>
  <si>
    <t>11001425152</t>
  </si>
  <si>
    <t>11001425153</t>
  </si>
  <si>
    <t>11001425154</t>
  </si>
  <si>
    <t>11001425155</t>
  </si>
  <si>
    <t>11001425156</t>
  </si>
  <si>
    <t>11001425157</t>
  </si>
  <si>
    <t>11001425158</t>
  </si>
  <si>
    <t>11002325159</t>
  </si>
  <si>
    <t>11002325160</t>
  </si>
  <si>
    <t>11001605161</t>
  </si>
  <si>
    <t>11001605162</t>
  </si>
  <si>
    <t>11001425163</t>
  </si>
  <si>
    <t>11001605164</t>
  </si>
  <si>
    <t>11001605165</t>
  </si>
  <si>
    <t>11001605166</t>
  </si>
  <si>
    <t>11001605167</t>
  </si>
  <si>
    <t>11001505168</t>
  </si>
  <si>
    <t>11001505169</t>
  </si>
  <si>
    <t>11002325170</t>
  </si>
  <si>
    <t>11002325171</t>
  </si>
  <si>
    <t>11002325172</t>
  </si>
  <si>
    <t>11001505173</t>
  </si>
  <si>
    <t>11001425174</t>
  </si>
  <si>
    <t>11001505175</t>
  </si>
  <si>
    <t>11002325176</t>
  </si>
  <si>
    <t>11002325177</t>
  </si>
  <si>
    <t>11002325178</t>
  </si>
  <si>
    <t>11001505179</t>
  </si>
  <si>
    <t>11001505180</t>
  </si>
  <si>
    <t>11001505181</t>
  </si>
  <si>
    <t>11001505182</t>
  </si>
  <si>
    <t>11001505183</t>
  </si>
  <si>
    <t>11001505184</t>
  </si>
  <si>
    <t>11001505185</t>
  </si>
  <si>
    <t>11001505186</t>
  </si>
  <si>
    <t>11001505187</t>
  </si>
  <si>
    <t>11001505188</t>
  </si>
  <si>
    <t>11001505189</t>
  </si>
  <si>
    <t>11001505190</t>
  </si>
  <si>
    <t>11001505191</t>
  </si>
  <si>
    <t>100025725192</t>
  </si>
  <si>
    <t>100025725193</t>
  </si>
  <si>
    <t>100025725194</t>
  </si>
  <si>
    <t>100025725195</t>
  </si>
  <si>
    <t>100025725196</t>
  </si>
  <si>
    <t>100025725197</t>
  </si>
  <si>
    <t>100025725198</t>
  </si>
  <si>
    <t>100025725199</t>
  </si>
  <si>
    <t>100025725200</t>
  </si>
  <si>
    <t>100025725201</t>
  </si>
  <si>
    <t>11001505202</t>
  </si>
  <si>
    <t>100025725203</t>
  </si>
  <si>
    <t>100025725204</t>
  </si>
  <si>
    <t>100025725205</t>
  </si>
  <si>
    <t>100026745206</t>
  </si>
  <si>
    <t>100025725207</t>
  </si>
  <si>
    <t>100025725208</t>
  </si>
  <si>
    <t>100025725209</t>
  </si>
  <si>
    <t>100025725210</t>
  </si>
  <si>
    <t>100025725211</t>
  </si>
  <si>
    <t>100025725212</t>
  </si>
  <si>
    <t>100025725213</t>
  </si>
  <si>
    <t>100025725214</t>
  </si>
  <si>
    <t>100025725215</t>
  </si>
  <si>
    <t>100025725216</t>
  </si>
  <si>
    <t>100025725217</t>
  </si>
  <si>
    <t>100025725218</t>
  </si>
  <si>
    <t>100025725219</t>
  </si>
  <si>
    <t>100025725220</t>
  </si>
  <si>
    <t>11001505221</t>
  </si>
  <si>
    <t>11001505222</t>
  </si>
  <si>
    <t>11001505223</t>
  </si>
  <si>
    <t>11001505224</t>
  </si>
  <si>
    <t>11001505225</t>
  </si>
  <si>
    <t>11002325226</t>
  </si>
  <si>
    <t>11001505227</t>
  </si>
  <si>
    <t>11001505228</t>
  </si>
  <si>
    <t>11001505229</t>
  </si>
  <si>
    <t>11001505230</t>
  </si>
  <si>
    <t>11001505231</t>
  </si>
  <si>
    <t>11001505232</t>
  </si>
  <si>
    <t>11001505233</t>
  </si>
  <si>
    <t>11001505234</t>
  </si>
  <si>
    <t>11001505235</t>
  </si>
  <si>
    <t>11001505236</t>
  </si>
  <si>
    <t>100019725237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</si>
  <si>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</si>
  <si>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</si>
  <si>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</si>
  <si>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</si>
  <si>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</si>
  <si>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</si>
  <si>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</si>
  <si>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</si>
  <si>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</si>
  <si>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</si>
  <si>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</si>
  <si>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</si>
  <si>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</si>
  <si>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</si>
  <si>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100025725252</t>
  </si>
  <si>
    <t>100025725253</t>
  </si>
  <si>
    <t>100025725254</t>
  </si>
  <si>
    <t>100025725255</t>
  </si>
  <si>
    <t>100025725256</t>
  </si>
  <si>
    <t>100025725257</t>
  </si>
  <si>
    <t>100025725258</t>
  </si>
  <si>
    <t>100025725259</t>
  </si>
  <si>
    <t>100025725260</t>
  </si>
  <si>
    <t>100025725261</t>
  </si>
  <si>
    <t>100025725262</t>
  </si>
  <si>
    <t>100025725263</t>
  </si>
  <si>
    <t>100025725264</t>
  </si>
  <si>
    <t>100025725265</t>
  </si>
  <si>
    <t>100025725266</t>
  </si>
  <si>
    <t>100025725267</t>
  </si>
  <si>
    <t>100025725268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</si>
  <si>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</si>
  <si>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</si>
  <si>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</si>
  <si>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</si>
  <si>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</si>
  <si>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</si>
  <si>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</si>
  <si>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</si>
  <si>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</si>
  <si>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</si>
  <si>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</si>
  <si>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</si>
  <si>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</si>
  <si>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</si>
  <si>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</si>
  <si>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</si>
  <si>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</si>
  <si>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</si>
  <si>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</si>
  <si>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</si>
  <si>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</si>
  <si>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</si>
  <si>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</si>
  <si>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</si>
  <si>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</si>
  <si>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</si>
  <si>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</si>
  <si>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</si>
  <si>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</si>
  <si>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</si>
  <si>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</si>
  <si>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</si>
  <si>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</si>
  <si>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</si>
  <si>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</si>
  <si>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</si>
  <si>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</si>
  <si>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</si>
  <si>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</si>
  <si>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</si>
  <si>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</si>
  <si>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</si>
  <si>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</si>
  <si>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</si>
  <si>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</si>
  <si>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</si>
  <si>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</si>
  <si>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</si>
  <si>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</si>
  <si>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</si>
  <si>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</si>
  <si>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</si>
  <si>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</si>
  <si>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</si>
  <si>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</si>
  <si>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</si>
  <si>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</si>
  <si>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</si>
  <si>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</si>
  <si>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</si>
  <si>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</si>
  <si>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11002325330</t>
  </si>
  <si>
    <t>11002325331</t>
  </si>
  <si>
    <t>11002325332</t>
  </si>
  <si>
    <t>11002325333</t>
  </si>
  <si>
    <t>11002325334</t>
  </si>
  <si>
    <t>11002325335</t>
  </si>
  <si>
    <t>11001425336</t>
  </si>
  <si>
    <t>11001425337</t>
  </si>
  <si>
    <t>11001425338</t>
  </si>
  <si>
    <t>11001425339</t>
  </si>
  <si>
    <t>11001425340</t>
  </si>
  <si>
    <t>11001425341</t>
  </si>
  <si>
    <t>11001425342</t>
  </si>
  <si>
    <t>11001425343</t>
  </si>
  <si>
    <t>11001425344</t>
  </si>
  <si>
    <t>11001425345</t>
  </si>
  <si>
    <t>11001425346</t>
  </si>
  <si>
    <t>11001425347</t>
  </si>
  <si>
    <t>11001425348</t>
  </si>
  <si>
    <t>11001425349</t>
  </si>
  <si>
    <t>11001425350</t>
  </si>
  <si>
    <t>11001425351</t>
  </si>
  <si>
    <t>11001425352</t>
  </si>
  <si>
    <t>11001425353</t>
  </si>
  <si>
    <t>11001425354</t>
  </si>
  <si>
    <t>11001425355</t>
  </si>
  <si>
    <t>11001425356</t>
  </si>
  <si>
    <t>11001425357</t>
  </si>
  <si>
    <t>11001425358</t>
  </si>
  <si>
    <t>11001425359</t>
  </si>
  <si>
    <t>11001425360</t>
  </si>
  <si>
    <t>11001425361</t>
  </si>
  <si>
    <t>11001425362</t>
  </si>
  <si>
    <t>11001425363</t>
  </si>
  <si>
    <t>11001425364</t>
  </si>
  <si>
    <t>11001425365</t>
  </si>
  <si>
    <t>11001425366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</si>
  <si>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</si>
  <si>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</si>
  <si>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</si>
  <si>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</si>
  <si>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</si>
  <si>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</si>
  <si>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</si>
  <si>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</si>
  <si>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</si>
  <si>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</si>
  <si>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</si>
  <si>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</si>
  <si>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</si>
  <si>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</si>
  <si>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</si>
  <si>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</si>
  <si>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</si>
  <si>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</si>
  <si>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</si>
  <si>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</si>
  <si>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</si>
  <si>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</si>
  <si>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</si>
  <si>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</si>
  <si>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</si>
  <si>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</si>
  <si>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</si>
  <si>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</si>
  <si>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</si>
  <si>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</si>
  <si>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</si>
  <si>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</si>
  <si>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</si>
  <si>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</si>
  <si>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</si>
  <si>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</si>
  <si>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</si>
  <si>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</si>
  <si>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</si>
  <si>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</si>
  <si>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</si>
  <si>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</si>
  <si>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</si>
  <si>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</si>
  <si>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</si>
  <si>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</si>
  <si>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</si>
  <si>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</si>
  <si>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</si>
  <si>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</si>
  <si>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</si>
  <si>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</si>
  <si>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</si>
  <si>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</si>
  <si>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</si>
  <si>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</si>
  <si>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</si>
  <si>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</si>
  <si>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</si>
  <si>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</si>
  <si>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</si>
  <si>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</si>
  <si>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</si>
  <si>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</si>
  <si>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</si>
  <si>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</si>
  <si>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</si>
  <si>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</si>
  <si>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</si>
  <si>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</si>
  <si>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</si>
  <si>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</si>
  <si>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</si>
  <si>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</si>
  <si>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</si>
  <si>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</si>
  <si>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</si>
  <si>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</si>
  <si>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</si>
  <si>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</si>
  <si>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11001505447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</si>
  <si>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</si>
  <si>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</si>
  <si>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</si>
  <si>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</si>
  <si>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</si>
  <si>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</si>
  <si>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</si>
  <si>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</si>
  <si>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</si>
  <si>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</si>
  <si>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</si>
  <si>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</si>
  <si>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</si>
  <si>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</si>
  <si>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</si>
  <si>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</si>
  <si>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</si>
  <si>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</si>
  <si>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</si>
  <si>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</si>
  <si>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</si>
  <si>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</si>
  <si>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</si>
  <si>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11002325471</t>
  </si>
  <si>
    <t>11002325472</t>
  </si>
  <si>
    <t>11001425473</t>
  </si>
  <si>
    <t>11001425474</t>
  </si>
  <si>
    <t>11001425475</t>
  </si>
  <si>
    <t>11001425476</t>
  </si>
  <si>
    <t>11001425477</t>
  </si>
  <si>
    <t>11001425478</t>
  </si>
  <si>
    <t>11001425479</t>
  </si>
  <si>
    <t>11002325480</t>
  </si>
  <si>
    <t>11002325481</t>
  </si>
  <si>
    <t>11002325482</t>
  </si>
  <si>
    <t>11002325483</t>
  </si>
  <si>
    <t>11002325484</t>
  </si>
  <si>
    <t>11002325485</t>
  </si>
  <si>
    <t>11002325486</t>
  </si>
  <si>
    <t>11002325487</t>
  </si>
  <si>
    <t>11002325488</t>
  </si>
  <si>
    <t>100025325489</t>
  </si>
  <si>
    <t>100025325490</t>
  </si>
  <si>
    <t>100025325491</t>
  </si>
  <si>
    <t>100025325492</t>
  </si>
  <si>
    <t>100025325493</t>
  </si>
  <si>
    <t>100025325494</t>
  </si>
  <si>
    <t>100025325495</t>
  </si>
  <si>
    <t>100025325496</t>
  </si>
  <si>
    <t>100025325497</t>
  </si>
  <si>
    <t>100025325498</t>
  </si>
  <si>
    <t>100025325499</t>
  </si>
  <si>
    <t>100025325500</t>
  </si>
  <si>
    <t>100025325501</t>
  </si>
  <si>
    <t>100025325502</t>
  </si>
  <si>
    <t>100025325503</t>
  </si>
  <si>
    <t>100025325504</t>
  </si>
  <si>
    <t>100025325505</t>
  </si>
  <si>
    <t>100025325506</t>
  </si>
  <si>
    <t>11002505507</t>
  </si>
  <si>
    <t>11001425508</t>
  </si>
  <si>
    <t>11001385509</t>
  </si>
  <si>
    <t>11001505510</t>
  </si>
  <si>
    <t>11001425511</t>
  </si>
  <si>
    <t>11001425512</t>
  </si>
  <si>
    <t>11001425513</t>
  </si>
  <si>
    <t>11001425514</t>
  </si>
  <si>
    <t>11001425515</t>
  </si>
  <si>
    <t>11001425516</t>
  </si>
  <si>
    <t>11001425517</t>
  </si>
  <si>
    <t>11001505518</t>
  </si>
  <si>
    <t>11001425519</t>
  </si>
  <si>
    <t>11001425520</t>
  </si>
  <si>
    <t>11001425521</t>
  </si>
  <si>
    <t>11001425522</t>
  </si>
  <si>
    <t>11001425523</t>
  </si>
  <si>
    <t>11001425524</t>
  </si>
  <si>
    <t>11001425525</t>
  </si>
  <si>
    <t>11001425526</t>
  </si>
  <si>
    <t>11001425527</t>
  </si>
  <si>
    <t>11001425528</t>
  </si>
  <si>
    <t>11001425529</t>
  </si>
  <si>
    <t>11001425530</t>
  </si>
  <si>
    <t>11001425531</t>
  </si>
  <si>
    <t>11001425532</t>
  </si>
  <si>
    <t>11001425533</t>
  </si>
  <si>
    <t>11001425534</t>
  </si>
  <si>
    <t>11001425535</t>
  </si>
  <si>
    <t>11001425536</t>
  </si>
  <si>
    <t>11001425537</t>
  </si>
  <si>
    <t>11001425538</t>
  </si>
  <si>
    <t>11001425539</t>
  </si>
  <si>
    <t>11001425540</t>
  </si>
  <si>
    <t>11001425541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</si>
  <si>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</si>
  <si>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</si>
  <si>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</si>
  <si>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</si>
  <si>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</si>
  <si>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</si>
  <si>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</si>
  <si>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11001425549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</si>
  <si>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</si>
  <si>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</si>
  <si>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</si>
  <si>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</si>
  <si>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</si>
  <si>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</si>
  <si>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</si>
  <si>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</si>
  <si>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</si>
  <si>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</si>
  <si>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</si>
  <si>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</si>
  <si>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</si>
  <si>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</si>
  <si>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</si>
  <si>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</si>
  <si>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</si>
  <si>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</si>
  <si>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</si>
  <si>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</si>
  <si>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</si>
  <si>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</si>
  <si>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</si>
  <si>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</si>
  <si>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</si>
  <si>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</si>
  <si>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</si>
  <si>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</si>
  <si>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</si>
  <si>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</si>
  <si>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</si>
  <si>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</si>
  <si>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</si>
  <si>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</si>
  <si>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</si>
  <si>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</si>
  <si>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</si>
  <si>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</si>
  <si>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</si>
  <si>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</si>
  <si>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</si>
  <si>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</si>
  <si>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</si>
  <si>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</si>
  <si>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</si>
  <si>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</si>
  <si>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</si>
  <si>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</si>
  <si>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</si>
  <si>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</si>
  <si>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</si>
  <si>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</si>
  <si>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</si>
  <si>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</si>
  <si>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</si>
  <si>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</si>
  <si>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</si>
  <si>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</si>
  <si>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</si>
  <si>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</si>
  <si>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</si>
  <si>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</si>
  <si>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</si>
  <si>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</si>
  <si>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</si>
  <si>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</si>
  <si>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</si>
  <si>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</si>
  <si>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</si>
  <si>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</si>
  <si>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</si>
  <si>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</si>
  <si>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</si>
  <si>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</si>
  <si>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</si>
  <si>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100025725625</t>
  </si>
  <si>
    <t>100026745626</t>
  </si>
  <si>
    <t>100025745627</t>
  </si>
  <si>
    <t>100025745628</t>
  </si>
  <si>
    <t>100025745629</t>
  </si>
  <si>
    <t>100025745630</t>
  </si>
  <si>
    <t>100025745631</t>
  </si>
  <si>
    <t>100025745632</t>
  </si>
  <si>
    <t>100025745633</t>
  </si>
  <si>
    <t>100025745634</t>
  </si>
  <si>
    <t>100025745635</t>
  </si>
  <si>
    <t>100025745636</t>
  </si>
  <si>
    <t>100025745637</t>
  </si>
  <si>
    <t>100025745638</t>
  </si>
  <si>
    <t>100025745639</t>
  </si>
  <si>
    <t>100025745640</t>
  </si>
  <si>
    <t>100025745641</t>
  </si>
  <si>
    <t>100025745642</t>
  </si>
  <si>
    <t>100025745643</t>
  </si>
  <si>
    <t>100025745644</t>
  </si>
  <si>
    <t>100025745645</t>
  </si>
  <si>
    <t>100025745646</t>
  </si>
  <si>
    <t>100025745647</t>
  </si>
  <si>
    <t>100025745648</t>
  </si>
  <si>
    <t>100025745649</t>
  </si>
  <si>
    <t>100025745650</t>
  </si>
  <si>
    <t>100025745651</t>
  </si>
  <si>
    <t>100025745652</t>
  </si>
  <si>
    <t>100025745653</t>
  </si>
  <si>
    <t>100025745654</t>
  </si>
  <si>
    <t>100025745655</t>
  </si>
  <si>
    <t>100025745656</t>
  </si>
  <si>
    <t>100025745657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</si>
  <si>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</si>
  <si>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</si>
  <si>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</si>
  <si>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</si>
  <si>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</si>
  <si>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</si>
  <si>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</si>
  <si>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</si>
  <si>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</si>
  <si>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</si>
  <si>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</si>
  <si>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</si>
  <si>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</si>
  <si>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</si>
  <si>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</si>
  <si>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</si>
  <si>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</si>
  <si>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</si>
  <si>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</si>
  <si>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</si>
  <si>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</si>
  <si>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</si>
  <si>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</si>
  <si>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</si>
  <si>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</si>
  <si>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</si>
  <si>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</si>
  <si>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</si>
  <si>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</si>
  <si>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</si>
  <si>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</si>
  <si>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</si>
  <si>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</si>
  <si>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</si>
  <si>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</si>
  <si>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</si>
  <si>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</si>
  <si>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</si>
  <si>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</si>
  <si>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</si>
  <si>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</si>
  <si>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</si>
  <si>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</si>
  <si>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</si>
  <si>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</si>
  <si>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</si>
  <si>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</si>
  <si>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</si>
  <si>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</si>
  <si>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</si>
  <si>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</si>
  <si>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</si>
  <si>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</si>
  <si>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</si>
  <si>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</si>
  <si>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</si>
  <si>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</si>
  <si>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</si>
  <si>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</si>
  <si>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</si>
  <si>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</si>
  <si>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</si>
  <si>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</si>
  <si>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</si>
  <si>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</si>
  <si>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</si>
  <si>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</si>
  <si>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</si>
  <si>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</si>
  <si>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</si>
  <si>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11001425728</t>
  </si>
  <si>
    <t>11001425729</t>
  </si>
  <si>
    <t>11001425730</t>
  </si>
  <si>
    <t>11001425731</t>
  </si>
  <si>
    <t>100025325732</t>
  </si>
  <si>
    <t>1000255733</t>
  </si>
  <si>
    <t>100026325734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</si>
  <si>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</si>
  <si>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</si>
  <si>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</si>
  <si>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</si>
  <si>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</si>
  <si>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</si>
  <si>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</si>
  <si>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</si>
  <si>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</si>
  <si>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</si>
  <si>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</si>
  <si>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</si>
  <si>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</si>
  <si>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11002325748</t>
  </si>
  <si>
    <t>11002325749</t>
  </si>
  <si>
    <t>11002325750</t>
  </si>
  <si>
    <t>11001425751</t>
  </si>
  <si>
    <t>11001425752</t>
  </si>
  <si>
    <t>11001425753</t>
  </si>
  <si>
    <t>11001425754</t>
  </si>
  <si>
    <t>11001425755</t>
  </si>
  <si>
    <t>11001425756</t>
  </si>
  <si>
    <t>11001425757</t>
  </si>
  <si>
    <t>11001425758</t>
  </si>
  <si>
    <t>11001425759</t>
  </si>
  <si>
    <t>10002725760</t>
  </si>
  <si>
    <t>11001425761</t>
  </si>
  <si>
    <t>11001425762</t>
  </si>
  <si>
    <t>11001425763</t>
  </si>
  <si>
    <t>11001425764</t>
  </si>
  <si>
    <t>11001425765</t>
  </si>
  <si>
    <t>11001425766</t>
  </si>
  <si>
    <t>11001425767</t>
  </si>
  <si>
    <t>11001425768</t>
  </si>
  <si>
    <t>11001425769</t>
  </si>
  <si>
    <t>11001425770</t>
  </si>
  <si>
    <t>11001425771</t>
  </si>
  <si>
    <t>11001425772</t>
  </si>
  <si>
    <t>11001425773</t>
  </si>
  <si>
    <t>11001425774</t>
  </si>
  <si>
    <t>11001425775</t>
  </si>
  <si>
    <t>11001425776</t>
  </si>
  <si>
    <t>11001425777</t>
  </si>
  <si>
    <t>11001425778</t>
  </si>
  <si>
    <t>11001425779</t>
  </si>
  <si>
    <t>11001425780</t>
  </si>
  <si>
    <t>11001425781</t>
  </si>
  <si>
    <t>11001425782</t>
  </si>
  <si>
    <t>11002425783</t>
  </si>
  <si>
    <t>CodigoNuevoconFormula</t>
  </si>
  <si>
    <t>CodigoAgusto</t>
  </si>
  <si>
    <t>CodigoItem</t>
  </si>
  <si>
    <t>CodigoAgusto2</t>
  </si>
  <si>
    <t>tYES</t>
  </si>
  <si>
    <t>tNO</t>
  </si>
  <si>
    <t>11001385069</t>
  </si>
  <si>
    <t>11001385070</t>
  </si>
  <si>
    <t>11001385071</t>
  </si>
  <si>
    <t>11001385072</t>
  </si>
  <si>
    <t>11001385073</t>
  </si>
  <si>
    <t>11001385074</t>
  </si>
  <si>
    <t>11001385075</t>
  </si>
  <si>
    <t>11001385076</t>
  </si>
  <si>
    <t>11001505079</t>
  </si>
  <si>
    <t>11001505080</t>
  </si>
  <si>
    <t>11001505081</t>
  </si>
  <si>
    <t>11001505083</t>
  </si>
  <si>
    <t>11001505084</t>
  </si>
  <si>
    <t>11001505085</t>
  </si>
  <si>
    <t>11001505086</t>
  </si>
  <si>
    <t>11001505087</t>
  </si>
  <si>
    <t>11001505088</t>
  </si>
  <si>
    <t>11001505089</t>
  </si>
  <si>
    <t>11001505090</t>
  </si>
  <si>
    <t>11001505091</t>
  </si>
  <si>
    <t>11001505092</t>
  </si>
  <si>
    <t>11001505093</t>
  </si>
  <si>
    <t>11001425094</t>
  </si>
  <si>
    <t>11001425095</t>
  </si>
  <si>
    <t>11001425096</t>
  </si>
  <si>
    <t>11001505097</t>
  </si>
  <si>
    <t>11001565098</t>
  </si>
  <si>
    <t>11001565099</t>
  </si>
  <si>
    <t>11001425101</t>
  </si>
  <si>
    <t>11001565102</t>
  </si>
  <si>
    <t>11001565103</t>
  </si>
  <si>
    <t>11001565104</t>
  </si>
  <si>
    <t>11001565105</t>
  </si>
  <si>
    <t>100025745106</t>
  </si>
  <si>
    <t>11001565107</t>
  </si>
  <si>
    <t>11001565108</t>
  </si>
  <si>
    <t>11001385109</t>
  </si>
  <si>
    <t>11001385110</t>
  </si>
  <si>
    <t>11001385111</t>
  </si>
  <si>
    <t>11001385112</t>
  </si>
  <si>
    <t>11001385113</t>
  </si>
  <si>
    <t>11001385114</t>
  </si>
  <si>
    <t>11001385115</t>
  </si>
  <si>
    <t>11001385116</t>
  </si>
  <si>
    <t>11001385117</t>
  </si>
  <si>
    <t>11001265118</t>
  </si>
  <si>
    <t>11001265119</t>
  </si>
  <si>
    <t>11001265120</t>
  </si>
  <si>
    <t>11001265121</t>
  </si>
  <si>
    <t>11001265122</t>
  </si>
  <si>
    <t>11001265123</t>
  </si>
  <si>
    <t>11001265124</t>
  </si>
  <si>
    <t>11001265125</t>
  </si>
  <si>
    <t>11001265126</t>
  </si>
  <si>
    <t>11001265127</t>
  </si>
  <si>
    <t>11001265128</t>
  </si>
  <si>
    <t>11001265129</t>
  </si>
  <si>
    <t>11001265130</t>
  </si>
  <si>
    <t>11001265131</t>
  </si>
  <si>
    <t>11001265132</t>
  </si>
  <si>
    <t>11001385139</t>
  </si>
  <si>
    <t>11001385140</t>
  </si>
  <si>
    <t>11001385141</t>
  </si>
  <si>
    <t>11001385151</t>
  </si>
  <si>
    <t>11001385152</t>
  </si>
  <si>
    <t>11001385153</t>
  </si>
  <si>
    <t>11001265154</t>
  </si>
  <si>
    <t>11001265155</t>
  </si>
  <si>
    <t>11001265156</t>
  </si>
  <si>
    <t>11001385157</t>
  </si>
  <si>
    <t>11001385158</t>
  </si>
  <si>
    <t>11001385159</t>
  </si>
  <si>
    <t>11001385160</t>
  </si>
  <si>
    <t>11001385161</t>
  </si>
  <si>
    <t>11001385162</t>
  </si>
  <si>
    <t>11001385163</t>
  </si>
  <si>
    <t>11001385164</t>
  </si>
  <si>
    <t>11001385165</t>
  </si>
  <si>
    <t>11001425166</t>
  </si>
  <si>
    <t>11001425167</t>
  </si>
  <si>
    <t>11001425168</t>
  </si>
  <si>
    <t>11001425169</t>
  </si>
  <si>
    <t>11001425170</t>
  </si>
  <si>
    <t>11001425171</t>
  </si>
  <si>
    <t>11001425172</t>
  </si>
  <si>
    <t>11001425173</t>
  </si>
  <si>
    <t>11002325174</t>
  </si>
  <si>
    <t>11002325175</t>
  </si>
  <si>
    <t>11001605176</t>
  </si>
  <si>
    <t>11001605177</t>
  </si>
  <si>
    <t>11001425178</t>
  </si>
  <si>
    <t>11001605179</t>
  </si>
  <si>
    <t>11001605180</t>
  </si>
  <si>
    <t>11001605181</t>
  </si>
  <si>
    <t>11001605182</t>
  </si>
  <si>
    <t>11002325185</t>
  </si>
  <si>
    <t>11002325186</t>
  </si>
  <si>
    <t>11002325187</t>
  </si>
  <si>
    <t>11001425189</t>
  </si>
  <si>
    <t>11002325191</t>
  </si>
  <si>
    <t>11002325192</t>
  </si>
  <si>
    <t>11002325193</t>
  </si>
  <si>
    <t>11001505194</t>
  </si>
  <si>
    <t>11001505195</t>
  </si>
  <si>
    <t>11001505196</t>
  </si>
  <si>
    <t>11001505197</t>
  </si>
  <si>
    <t>11001505198</t>
  </si>
  <si>
    <t>11001505199</t>
  </si>
  <si>
    <t>11001505200</t>
  </si>
  <si>
    <t>11001505201</t>
  </si>
  <si>
    <t>11001505203</t>
  </si>
  <si>
    <t>11001505204</t>
  </si>
  <si>
    <t>11001505205</t>
  </si>
  <si>
    <t>11001505206</t>
  </si>
  <si>
    <t>11001505217</t>
  </si>
  <si>
    <t>100026745221</t>
  </si>
  <si>
    <t>100025725222</t>
  </si>
  <si>
    <t>100025725223</t>
  </si>
  <si>
    <t>100025725224</t>
  </si>
  <si>
    <t>100025725225</t>
  </si>
  <si>
    <t>100025725226</t>
  </si>
  <si>
    <t>100025725227</t>
  </si>
  <si>
    <t>100025725228</t>
  </si>
  <si>
    <t>100025725229</t>
  </si>
  <si>
    <t>100025725230</t>
  </si>
  <si>
    <t>100025725231</t>
  </si>
  <si>
    <t>100025725232</t>
  </si>
  <si>
    <t>100025725233</t>
  </si>
  <si>
    <t>100025725234</t>
  </si>
  <si>
    <t>100025725235</t>
  </si>
  <si>
    <t>11001505237</t>
  </si>
  <si>
    <t>11001505238</t>
  </si>
  <si>
    <t>11001505239</t>
  </si>
  <si>
    <t>11001505240</t>
  </si>
  <si>
    <t>11002325241</t>
  </si>
  <si>
    <t>11001505242</t>
  </si>
  <si>
    <t>11001505243</t>
  </si>
  <si>
    <t>11001505244</t>
  </si>
  <si>
    <t>11001505245</t>
  </si>
  <si>
    <t>11001505246</t>
  </si>
  <si>
    <t>11001505247</t>
  </si>
  <si>
    <t>11001505248</t>
  </si>
  <si>
    <t>11001505249</t>
  </si>
  <si>
    <t>11001505250</t>
  </si>
  <si>
    <t>11001505251</t>
  </si>
  <si>
    <t>100019725252</t>
  </si>
  <si>
    <t>100025725330</t>
  </si>
  <si>
    <t>100025725331</t>
  </si>
  <si>
    <t>100025725332</t>
  </si>
  <si>
    <t>100025725333</t>
  </si>
  <si>
    <t>100025725334</t>
  </si>
  <si>
    <t>100025725335</t>
  </si>
  <si>
    <t>100025725336</t>
  </si>
  <si>
    <t>100025725337</t>
  </si>
  <si>
    <t>100025725338</t>
  </si>
  <si>
    <t>100025725339</t>
  </si>
  <si>
    <t>100025725340</t>
  </si>
  <si>
    <t>100025725341</t>
  </si>
  <si>
    <t>100025725342</t>
  </si>
  <si>
    <t>100025725343</t>
  </si>
  <si>
    <t>100025725344</t>
  </si>
  <si>
    <t>11002325345</t>
  </si>
  <si>
    <t>11002325346</t>
  </si>
  <si>
    <t>11002325347</t>
  </si>
  <si>
    <t>11002325348</t>
  </si>
  <si>
    <t>11002325349</t>
  </si>
  <si>
    <t>11002325350</t>
  </si>
  <si>
    <t>11001425447</t>
  </si>
  <si>
    <t>11001505462</t>
  </si>
  <si>
    <t>11001425471</t>
  </si>
  <si>
    <t>11001425472</t>
  </si>
  <si>
    <t>11001425480</t>
  </si>
  <si>
    <t>11001425481</t>
  </si>
  <si>
    <t>11001425482</t>
  </si>
  <si>
    <t>11001425483</t>
  </si>
  <si>
    <t>11001425484</t>
  </si>
  <si>
    <t>11001425485</t>
  </si>
  <si>
    <t>11001425488</t>
  </si>
  <si>
    <t>11001425489</t>
  </si>
  <si>
    <t>11001425490</t>
  </si>
  <si>
    <t>11001425491</t>
  </si>
  <si>
    <t>11001425492</t>
  </si>
  <si>
    <t>11001425493</t>
  </si>
  <si>
    <t>11001425494</t>
  </si>
  <si>
    <t>11002325495</t>
  </si>
  <si>
    <t>11002325496</t>
  </si>
  <si>
    <t>11002325497</t>
  </si>
  <si>
    <t>11002325498</t>
  </si>
  <si>
    <t>11002325499</t>
  </si>
  <si>
    <t>11002325500</t>
  </si>
  <si>
    <t>11002325501</t>
  </si>
  <si>
    <t>11002325502</t>
  </si>
  <si>
    <t>11002325503</t>
  </si>
  <si>
    <t>100025325507</t>
  </si>
  <si>
    <t>100025325508</t>
  </si>
  <si>
    <t>100025325509</t>
  </si>
  <si>
    <t>100025325510</t>
  </si>
  <si>
    <t>100025325511</t>
  </si>
  <si>
    <t>100025325512</t>
  </si>
  <si>
    <t>100025325513</t>
  </si>
  <si>
    <t>100025325514</t>
  </si>
  <si>
    <t>100025325515</t>
  </si>
  <si>
    <t>100025325516</t>
  </si>
  <si>
    <t>100025325517</t>
  </si>
  <si>
    <t>100025325518</t>
  </si>
  <si>
    <t>100025325519</t>
  </si>
  <si>
    <t>100025325520</t>
  </si>
  <si>
    <t>100025325521</t>
  </si>
  <si>
    <t>11002505522</t>
  </si>
  <si>
    <t>11001385524</t>
  </si>
  <si>
    <t>11001505525</t>
  </si>
  <si>
    <t>11001505533</t>
  </si>
  <si>
    <t>11001425625</t>
  </si>
  <si>
    <t>11001425626</t>
  </si>
  <si>
    <t>11001425627</t>
  </si>
  <si>
    <t>11001425628</t>
  </si>
  <si>
    <t>11001425629</t>
  </si>
  <si>
    <t>11001425630</t>
  </si>
  <si>
    <t>11001425631</t>
  </si>
  <si>
    <t>11001425632</t>
  </si>
  <si>
    <t>11001425633</t>
  </si>
  <si>
    <t>11001425634</t>
  </si>
  <si>
    <t>11001425635</t>
  </si>
  <si>
    <t>11001425636</t>
  </si>
  <si>
    <t>11001425637</t>
  </si>
  <si>
    <t>11001425638</t>
  </si>
  <si>
    <t>11001425639</t>
  </si>
  <si>
    <t>100025725640</t>
  </si>
  <si>
    <t>100026745641</t>
  </si>
  <si>
    <t>100025745728</t>
  </si>
  <si>
    <t>100025745729</t>
  </si>
  <si>
    <t>100025745730</t>
  </si>
  <si>
    <t>100025745731</t>
  </si>
  <si>
    <t>100025745732</t>
  </si>
  <si>
    <t>100025745733</t>
  </si>
  <si>
    <t>100025745734</t>
  </si>
  <si>
    <t>11001425743</t>
  </si>
  <si>
    <t>11001425744</t>
  </si>
  <si>
    <t>11001425745</t>
  </si>
  <si>
    <t>11001425746</t>
  </si>
  <si>
    <t>100025325747</t>
  </si>
  <si>
    <t>1000255748</t>
  </si>
  <si>
    <t>100026325749</t>
  </si>
  <si>
    <t>100025745750</t>
  </si>
  <si>
    <t>100025745751</t>
  </si>
  <si>
    <t>100025745752</t>
  </si>
  <si>
    <t>100025745753</t>
  </si>
  <si>
    <t>100025745754</t>
  </si>
  <si>
    <t>100025745755</t>
  </si>
  <si>
    <t>100025745756</t>
  </si>
  <si>
    <t>100025745757</t>
  </si>
  <si>
    <t>100025745758</t>
  </si>
  <si>
    <t>100025745759</t>
  </si>
  <si>
    <t>100025745760</t>
  </si>
  <si>
    <t>100025745761</t>
  </si>
  <si>
    <t>100025745762</t>
  </si>
  <si>
    <t>11002325763</t>
  </si>
  <si>
    <t>11002325764</t>
  </si>
  <si>
    <t>11002325765</t>
  </si>
  <si>
    <t>10002725775</t>
  </si>
  <si>
    <t>11001425783</t>
  </si>
  <si>
    <t>11001425784</t>
  </si>
  <si>
    <t>11001425785</t>
  </si>
  <si>
    <t>11001425786</t>
  </si>
  <si>
    <t>11001425787</t>
  </si>
  <si>
    <t>11001425788</t>
  </si>
  <si>
    <t>11001425789</t>
  </si>
  <si>
    <t>11001425790</t>
  </si>
  <si>
    <t>11001425791</t>
  </si>
  <si>
    <t>11001425792</t>
  </si>
  <si>
    <t>11001425793</t>
  </si>
  <si>
    <t>11001425794</t>
  </si>
  <si>
    <t>11001425795</t>
  </si>
  <si>
    <t>11001425796</t>
  </si>
  <si>
    <t>11001425797</t>
  </si>
  <si>
    <t>11002425798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</si>
</sst>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9" borderId="0" xfId="0" applyFill="1"/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 dataDxfId="0">
      <calculatedColumnFormula>+VLOOKUP(Tabla24[[#This Row],[ItemCode]],'Hoja1 (2)'!$C$2:$H$732,6,FALSE)</calculatedColumnFormula>
    </tableColumn>
    <tableColumn id="26" name="U_SubFamilia"/>
    <tableColumn id="27" name="U_Mar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580" workbookViewId="0">
      <selection activeCell="C574" sqref="C574"/>
    </sheetView>
  </sheetViews>
  <sheetFormatPr baseColWidth="10" defaultRowHeight="14.5" x14ac:dyDescent="0.35"/>
  <cols>
    <col min="1" max="1" width="11.54296875" style="41"/>
    <col min="2" max="2" width="14.08984375" style="26" customWidth="1"/>
    <col min="3" max="3" width="15.54296875" style="26" customWidth="1"/>
    <col min="4" max="4" width="24.54296875" style="26" customWidth="1"/>
    <col min="5" max="5" width="15.81640625" customWidth="1"/>
    <col min="8" max="13" width="11.54296875" style="26"/>
  </cols>
  <sheetData>
    <row r="1" spans="1:14" ht="21.5" thickBot="1" x14ac:dyDescent="0.5500000000000000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62.5" thickBot="1" x14ac:dyDescent="0.4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9" x14ac:dyDescent="0.35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5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9" x14ac:dyDescent="0.35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9" x14ac:dyDescent="0.35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5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5" x14ac:dyDescent="0.35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5" x14ac:dyDescent="0.35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5" x14ac:dyDescent="0.35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5" x14ac:dyDescent="0.35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5" x14ac:dyDescent="0.35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5" x14ac:dyDescent="0.35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5" x14ac:dyDescent="0.35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5" x14ac:dyDescent="0.35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5" x14ac:dyDescent="0.35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9" x14ac:dyDescent="0.35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9" x14ac:dyDescent="0.35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9" x14ac:dyDescent="0.35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9" x14ac:dyDescent="0.35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5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9" x14ac:dyDescent="0.35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9" x14ac:dyDescent="0.35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9" x14ac:dyDescent="0.35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9" x14ac:dyDescent="0.35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9" x14ac:dyDescent="0.35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5" x14ac:dyDescent="0.35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9" x14ac:dyDescent="0.35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9" x14ac:dyDescent="0.35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9" x14ac:dyDescent="0.35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9" x14ac:dyDescent="0.35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9" x14ac:dyDescent="0.35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9" x14ac:dyDescent="0.35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9" x14ac:dyDescent="0.35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5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9" x14ac:dyDescent="0.35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9" x14ac:dyDescent="0.35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9" x14ac:dyDescent="0.35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9" x14ac:dyDescent="0.35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9" x14ac:dyDescent="0.35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9" x14ac:dyDescent="0.35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9" x14ac:dyDescent="0.35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9" x14ac:dyDescent="0.35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9" x14ac:dyDescent="0.35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9" x14ac:dyDescent="0.35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9" x14ac:dyDescent="0.35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9" x14ac:dyDescent="0.35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5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9" x14ac:dyDescent="0.35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9" x14ac:dyDescent="0.35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9" x14ac:dyDescent="0.35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9" x14ac:dyDescent="0.35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5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9" x14ac:dyDescent="0.35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9" x14ac:dyDescent="0.35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5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9" x14ac:dyDescent="0.35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9" x14ac:dyDescent="0.35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9" x14ac:dyDescent="0.35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9" x14ac:dyDescent="0.35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5" x14ac:dyDescent="0.35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5" x14ac:dyDescent="0.35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5" x14ac:dyDescent="0.35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9" x14ac:dyDescent="0.35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9" x14ac:dyDescent="0.35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5" x14ac:dyDescent="0.35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5" x14ac:dyDescent="0.35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5" x14ac:dyDescent="0.35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9" x14ac:dyDescent="0.35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9" x14ac:dyDescent="0.35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5" x14ac:dyDescent="0.35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5" x14ac:dyDescent="0.35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5" x14ac:dyDescent="0.35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9" x14ac:dyDescent="0.35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9" x14ac:dyDescent="0.35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9" x14ac:dyDescent="0.35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9" x14ac:dyDescent="0.35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9" x14ac:dyDescent="0.35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9" x14ac:dyDescent="0.35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9" x14ac:dyDescent="0.35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9" x14ac:dyDescent="0.35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9" x14ac:dyDescent="0.35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9" x14ac:dyDescent="0.35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9" x14ac:dyDescent="0.35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9" x14ac:dyDescent="0.35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9" x14ac:dyDescent="0.35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9" x14ac:dyDescent="0.35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5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9" x14ac:dyDescent="0.35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9" x14ac:dyDescent="0.35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5" x14ac:dyDescent="0.35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9" x14ac:dyDescent="0.35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5" x14ac:dyDescent="0.35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5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9" x14ac:dyDescent="0.35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9" x14ac:dyDescent="0.35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9" x14ac:dyDescent="0.35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9" x14ac:dyDescent="0.35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9" x14ac:dyDescent="0.35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5" x14ac:dyDescent="0.35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9" x14ac:dyDescent="0.35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5" x14ac:dyDescent="0.35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9" x14ac:dyDescent="0.35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9" x14ac:dyDescent="0.35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9" x14ac:dyDescent="0.35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9" x14ac:dyDescent="0.35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9" x14ac:dyDescent="0.35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9" x14ac:dyDescent="0.35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9" x14ac:dyDescent="0.35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9" x14ac:dyDescent="0.35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9" x14ac:dyDescent="0.35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9" x14ac:dyDescent="0.35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5" x14ac:dyDescent="0.35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5" x14ac:dyDescent="0.35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5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5" x14ac:dyDescent="0.35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5" x14ac:dyDescent="0.35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9" x14ac:dyDescent="0.35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9" x14ac:dyDescent="0.35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9" x14ac:dyDescent="0.35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9" x14ac:dyDescent="0.35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5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9" x14ac:dyDescent="0.35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5" x14ac:dyDescent="0.35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9" x14ac:dyDescent="0.35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5" x14ac:dyDescent="0.35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9" x14ac:dyDescent="0.35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9" x14ac:dyDescent="0.35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9" x14ac:dyDescent="0.35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9" x14ac:dyDescent="0.35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9" x14ac:dyDescent="0.35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5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9" x14ac:dyDescent="0.35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5" x14ac:dyDescent="0.35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9" x14ac:dyDescent="0.35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9" x14ac:dyDescent="0.35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9" x14ac:dyDescent="0.35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9" x14ac:dyDescent="0.35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9" x14ac:dyDescent="0.35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9" x14ac:dyDescent="0.35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9" x14ac:dyDescent="0.35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9" x14ac:dyDescent="0.35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9" x14ac:dyDescent="0.35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9" x14ac:dyDescent="0.35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9" x14ac:dyDescent="0.35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9" x14ac:dyDescent="0.35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9" x14ac:dyDescent="0.35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9" x14ac:dyDescent="0.35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9" x14ac:dyDescent="0.35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9" x14ac:dyDescent="0.35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9" x14ac:dyDescent="0.35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9" x14ac:dyDescent="0.35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9" x14ac:dyDescent="0.35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9" x14ac:dyDescent="0.35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9" x14ac:dyDescent="0.35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9" x14ac:dyDescent="0.35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9" x14ac:dyDescent="0.35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9" x14ac:dyDescent="0.35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9" x14ac:dyDescent="0.35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9" x14ac:dyDescent="0.35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9" x14ac:dyDescent="0.35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9" x14ac:dyDescent="0.35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9" x14ac:dyDescent="0.35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9" x14ac:dyDescent="0.35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9" x14ac:dyDescent="0.35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9" x14ac:dyDescent="0.35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9" x14ac:dyDescent="0.35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9" x14ac:dyDescent="0.35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9" x14ac:dyDescent="0.35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9" x14ac:dyDescent="0.35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9" x14ac:dyDescent="0.35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9" x14ac:dyDescent="0.35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9" x14ac:dyDescent="0.35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9" x14ac:dyDescent="0.35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9" x14ac:dyDescent="0.35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9" x14ac:dyDescent="0.35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9" x14ac:dyDescent="0.35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9" x14ac:dyDescent="0.35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9" x14ac:dyDescent="0.35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9" x14ac:dyDescent="0.35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9" x14ac:dyDescent="0.35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9" x14ac:dyDescent="0.35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9" x14ac:dyDescent="0.35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9" x14ac:dyDescent="0.35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9" x14ac:dyDescent="0.35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9" x14ac:dyDescent="0.35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9" x14ac:dyDescent="0.35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9" x14ac:dyDescent="0.35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9" x14ac:dyDescent="0.35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9" x14ac:dyDescent="0.35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9" x14ac:dyDescent="0.35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9" x14ac:dyDescent="0.35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5" x14ac:dyDescent="0.35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9" x14ac:dyDescent="0.35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9" x14ac:dyDescent="0.35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9" x14ac:dyDescent="0.35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9" x14ac:dyDescent="0.35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9" x14ac:dyDescent="0.35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9" x14ac:dyDescent="0.35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9" x14ac:dyDescent="0.35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9" x14ac:dyDescent="0.35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9" x14ac:dyDescent="0.35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5" x14ac:dyDescent="0.35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9" x14ac:dyDescent="0.35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9" x14ac:dyDescent="0.35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9" x14ac:dyDescent="0.35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9" x14ac:dyDescent="0.35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9" x14ac:dyDescent="0.35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9" x14ac:dyDescent="0.35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9" x14ac:dyDescent="0.35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9" x14ac:dyDescent="0.35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9" x14ac:dyDescent="0.35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9" x14ac:dyDescent="0.35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9" x14ac:dyDescent="0.35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9" x14ac:dyDescent="0.35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9" x14ac:dyDescent="0.35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9" x14ac:dyDescent="0.35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9" x14ac:dyDescent="0.35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9" x14ac:dyDescent="0.35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9" x14ac:dyDescent="0.35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9" x14ac:dyDescent="0.35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9" x14ac:dyDescent="0.35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9" x14ac:dyDescent="0.35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9" x14ac:dyDescent="0.35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9" x14ac:dyDescent="0.35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9" x14ac:dyDescent="0.35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9" x14ac:dyDescent="0.35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9" x14ac:dyDescent="0.35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9" x14ac:dyDescent="0.35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9" x14ac:dyDescent="0.35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9" x14ac:dyDescent="0.35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9" x14ac:dyDescent="0.35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9" x14ac:dyDescent="0.35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9" x14ac:dyDescent="0.35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9" x14ac:dyDescent="0.35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9" x14ac:dyDescent="0.35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9" x14ac:dyDescent="0.35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9" x14ac:dyDescent="0.35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9" x14ac:dyDescent="0.35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9" x14ac:dyDescent="0.35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9" x14ac:dyDescent="0.35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9" x14ac:dyDescent="0.35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5" x14ac:dyDescent="0.35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9" x14ac:dyDescent="0.35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9" x14ac:dyDescent="0.35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9" x14ac:dyDescent="0.35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9" x14ac:dyDescent="0.35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9" x14ac:dyDescent="0.35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9" x14ac:dyDescent="0.35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9" x14ac:dyDescent="0.35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9" x14ac:dyDescent="0.35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9" x14ac:dyDescent="0.35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9" x14ac:dyDescent="0.35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9" x14ac:dyDescent="0.35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9" x14ac:dyDescent="0.35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9" x14ac:dyDescent="0.35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9" x14ac:dyDescent="0.35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9" x14ac:dyDescent="0.35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9" x14ac:dyDescent="0.35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9" x14ac:dyDescent="0.35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9" x14ac:dyDescent="0.35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9" x14ac:dyDescent="0.35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9" x14ac:dyDescent="0.35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9" x14ac:dyDescent="0.35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9" x14ac:dyDescent="0.35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9" x14ac:dyDescent="0.35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9" x14ac:dyDescent="0.35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9" x14ac:dyDescent="0.35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9" x14ac:dyDescent="0.35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9" x14ac:dyDescent="0.35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9" x14ac:dyDescent="0.35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9" x14ac:dyDescent="0.35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9" x14ac:dyDescent="0.35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9" x14ac:dyDescent="0.35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9" x14ac:dyDescent="0.35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5" x14ac:dyDescent="0.35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9" x14ac:dyDescent="0.35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9" x14ac:dyDescent="0.35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9" x14ac:dyDescent="0.35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9" x14ac:dyDescent="0.35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9" x14ac:dyDescent="0.35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9" x14ac:dyDescent="0.35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9" x14ac:dyDescent="0.35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9" x14ac:dyDescent="0.35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9" x14ac:dyDescent="0.35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9" x14ac:dyDescent="0.35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9" x14ac:dyDescent="0.35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9" x14ac:dyDescent="0.35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9" x14ac:dyDescent="0.35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9" x14ac:dyDescent="0.35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9" x14ac:dyDescent="0.35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9" x14ac:dyDescent="0.35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9" x14ac:dyDescent="0.35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9" x14ac:dyDescent="0.35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9" x14ac:dyDescent="0.35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9" x14ac:dyDescent="0.35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9" x14ac:dyDescent="0.35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9" x14ac:dyDescent="0.35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9" x14ac:dyDescent="0.35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9" x14ac:dyDescent="0.35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9" x14ac:dyDescent="0.35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9" x14ac:dyDescent="0.35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9" x14ac:dyDescent="0.35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9" x14ac:dyDescent="0.35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9" x14ac:dyDescent="0.35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9" x14ac:dyDescent="0.35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9" x14ac:dyDescent="0.35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9" x14ac:dyDescent="0.35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9" x14ac:dyDescent="0.35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9" x14ac:dyDescent="0.35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9" x14ac:dyDescent="0.35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9" x14ac:dyDescent="0.35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9" x14ac:dyDescent="0.35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9" x14ac:dyDescent="0.35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9" x14ac:dyDescent="0.35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9" x14ac:dyDescent="0.35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9" x14ac:dyDescent="0.35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9" x14ac:dyDescent="0.35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9" x14ac:dyDescent="0.35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9" x14ac:dyDescent="0.35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9" x14ac:dyDescent="0.35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5" x14ac:dyDescent="0.35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9" x14ac:dyDescent="0.35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9" x14ac:dyDescent="0.35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9" x14ac:dyDescent="0.35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9" x14ac:dyDescent="0.35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9" x14ac:dyDescent="0.35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9" x14ac:dyDescent="0.35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9" x14ac:dyDescent="0.35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9" x14ac:dyDescent="0.35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9" x14ac:dyDescent="0.35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9" x14ac:dyDescent="0.35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9" x14ac:dyDescent="0.35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9" x14ac:dyDescent="0.35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9" x14ac:dyDescent="0.35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9" x14ac:dyDescent="0.35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9" x14ac:dyDescent="0.35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9" x14ac:dyDescent="0.35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9" x14ac:dyDescent="0.35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9" x14ac:dyDescent="0.35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9" x14ac:dyDescent="0.35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9" x14ac:dyDescent="0.35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9" x14ac:dyDescent="0.35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9" x14ac:dyDescent="0.35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9" x14ac:dyDescent="0.35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9" x14ac:dyDescent="0.35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9" x14ac:dyDescent="0.35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9" x14ac:dyDescent="0.35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5" x14ac:dyDescent="0.35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9" x14ac:dyDescent="0.35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9" x14ac:dyDescent="0.35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9" x14ac:dyDescent="0.35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9" x14ac:dyDescent="0.35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9" x14ac:dyDescent="0.35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5" x14ac:dyDescent="0.35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9" x14ac:dyDescent="0.35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9" x14ac:dyDescent="0.35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9" x14ac:dyDescent="0.35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9" x14ac:dyDescent="0.35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9" x14ac:dyDescent="0.35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9" x14ac:dyDescent="0.35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9" x14ac:dyDescent="0.35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9" x14ac:dyDescent="0.35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9" x14ac:dyDescent="0.35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9" x14ac:dyDescent="0.35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9" x14ac:dyDescent="0.35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9" x14ac:dyDescent="0.35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9" x14ac:dyDescent="0.35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9" x14ac:dyDescent="0.35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9" x14ac:dyDescent="0.35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9" x14ac:dyDescent="0.35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9" x14ac:dyDescent="0.35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9" x14ac:dyDescent="0.35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9" x14ac:dyDescent="0.35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9" x14ac:dyDescent="0.35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9" x14ac:dyDescent="0.35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9" x14ac:dyDescent="0.35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9" x14ac:dyDescent="0.35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9" x14ac:dyDescent="0.35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9" x14ac:dyDescent="0.35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9" x14ac:dyDescent="0.35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9" x14ac:dyDescent="0.35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9" x14ac:dyDescent="0.35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9" x14ac:dyDescent="0.35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5" x14ac:dyDescent="0.35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9" x14ac:dyDescent="0.35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9" x14ac:dyDescent="0.35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9" x14ac:dyDescent="0.35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9" x14ac:dyDescent="0.35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9" x14ac:dyDescent="0.35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9" x14ac:dyDescent="0.35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9" x14ac:dyDescent="0.35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9" x14ac:dyDescent="0.35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9" x14ac:dyDescent="0.35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9" x14ac:dyDescent="0.35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9" x14ac:dyDescent="0.35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9" x14ac:dyDescent="0.35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9" x14ac:dyDescent="0.35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9" x14ac:dyDescent="0.35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9" x14ac:dyDescent="0.35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9" x14ac:dyDescent="0.35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9" x14ac:dyDescent="0.35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5" x14ac:dyDescent="0.35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9" x14ac:dyDescent="0.35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9" x14ac:dyDescent="0.35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9" x14ac:dyDescent="0.35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9" x14ac:dyDescent="0.35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9" x14ac:dyDescent="0.35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9" x14ac:dyDescent="0.35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8" x14ac:dyDescent="0.35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5" x14ac:dyDescent="0.35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9" x14ac:dyDescent="0.35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9" x14ac:dyDescent="0.35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9" x14ac:dyDescent="0.35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9" x14ac:dyDescent="0.35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9" x14ac:dyDescent="0.35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9" x14ac:dyDescent="0.35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9" x14ac:dyDescent="0.35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9" x14ac:dyDescent="0.35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9" x14ac:dyDescent="0.35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9" x14ac:dyDescent="0.35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5" x14ac:dyDescent="0.35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9" x14ac:dyDescent="0.35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9" x14ac:dyDescent="0.35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9" x14ac:dyDescent="0.35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9" x14ac:dyDescent="0.35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9" x14ac:dyDescent="0.35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43.5" x14ac:dyDescent="0.35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9" x14ac:dyDescent="0.35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9" x14ac:dyDescent="0.35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9" x14ac:dyDescent="0.35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9" x14ac:dyDescent="0.35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9" x14ac:dyDescent="0.35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9" x14ac:dyDescent="0.35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9" x14ac:dyDescent="0.35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9" x14ac:dyDescent="0.35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9" x14ac:dyDescent="0.35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9" x14ac:dyDescent="0.35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5" x14ac:dyDescent="0.35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9" x14ac:dyDescent="0.35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9" x14ac:dyDescent="0.35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9" x14ac:dyDescent="0.35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9" x14ac:dyDescent="0.35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5" x14ac:dyDescent="0.35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9" x14ac:dyDescent="0.35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9" x14ac:dyDescent="0.35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9" x14ac:dyDescent="0.35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9" x14ac:dyDescent="0.35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9" x14ac:dyDescent="0.35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9" x14ac:dyDescent="0.35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5" x14ac:dyDescent="0.35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5" x14ac:dyDescent="0.35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5" x14ac:dyDescent="0.35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9" x14ac:dyDescent="0.35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9" x14ac:dyDescent="0.35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9" x14ac:dyDescent="0.35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9" x14ac:dyDescent="0.35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9" x14ac:dyDescent="0.35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9" x14ac:dyDescent="0.35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9" x14ac:dyDescent="0.35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9" x14ac:dyDescent="0.35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9" x14ac:dyDescent="0.35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9" x14ac:dyDescent="0.35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9" x14ac:dyDescent="0.35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9" x14ac:dyDescent="0.35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9" x14ac:dyDescent="0.35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9" x14ac:dyDescent="0.35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9" x14ac:dyDescent="0.35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9" x14ac:dyDescent="0.35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5" x14ac:dyDescent="0.35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9" x14ac:dyDescent="0.35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9" x14ac:dyDescent="0.35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9" x14ac:dyDescent="0.35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5" x14ac:dyDescent="0.35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5" x14ac:dyDescent="0.35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9" x14ac:dyDescent="0.35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5" x14ac:dyDescent="0.35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5" x14ac:dyDescent="0.35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5" x14ac:dyDescent="0.35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5" x14ac:dyDescent="0.35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9" x14ac:dyDescent="0.35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9" x14ac:dyDescent="0.35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9" x14ac:dyDescent="0.35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9" x14ac:dyDescent="0.35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9" x14ac:dyDescent="0.35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5" x14ac:dyDescent="0.35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9" x14ac:dyDescent="0.35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9" x14ac:dyDescent="0.35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9" x14ac:dyDescent="0.35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9" x14ac:dyDescent="0.35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9" x14ac:dyDescent="0.35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5" x14ac:dyDescent="0.35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9" x14ac:dyDescent="0.35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9" x14ac:dyDescent="0.35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5" x14ac:dyDescent="0.35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9" x14ac:dyDescent="0.35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9" x14ac:dyDescent="0.35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9" x14ac:dyDescent="0.35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9" x14ac:dyDescent="0.35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5" x14ac:dyDescent="0.35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9" x14ac:dyDescent="0.35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9" x14ac:dyDescent="0.35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9" x14ac:dyDescent="0.35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9" x14ac:dyDescent="0.35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5" x14ac:dyDescent="0.35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5" x14ac:dyDescent="0.35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9" x14ac:dyDescent="0.35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9" x14ac:dyDescent="0.35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9" x14ac:dyDescent="0.35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5" x14ac:dyDescent="0.35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9" x14ac:dyDescent="0.35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9" x14ac:dyDescent="0.35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9" x14ac:dyDescent="0.35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9" x14ac:dyDescent="0.35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5" x14ac:dyDescent="0.35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9" x14ac:dyDescent="0.35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9" x14ac:dyDescent="0.35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9" x14ac:dyDescent="0.35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9" x14ac:dyDescent="0.35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9" x14ac:dyDescent="0.35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9" x14ac:dyDescent="0.35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9" x14ac:dyDescent="0.35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9" x14ac:dyDescent="0.35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9" x14ac:dyDescent="0.35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9" x14ac:dyDescent="0.35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9" x14ac:dyDescent="0.35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9" x14ac:dyDescent="0.35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9" x14ac:dyDescent="0.35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9" x14ac:dyDescent="0.35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9" x14ac:dyDescent="0.35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9" x14ac:dyDescent="0.35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9" x14ac:dyDescent="0.35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9" x14ac:dyDescent="0.35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9" x14ac:dyDescent="0.35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9" x14ac:dyDescent="0.35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9" x14ac:dyDescent="0.35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9" x14ac:dyDescent="0.35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9" x14ac:dyDescent="0.35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9" x14ac:dyDescent="0.35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9" x14ac:dyDescent="0.35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9" x14ac:dyDescent="0.35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9" x14ac:dyDescent="0.35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9" x14ac:dyDescent="0.35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9" x14ac:dyDescent="0.35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9" x14ac:dyDescent="0.35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9" x14ac:dyDescent="0.35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9" x14ac:dyDescent="0.35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9" x14ac:dyDescent="0.35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9" x14ac:dyDescent="0.35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9" x14ac:dyDescent="0.35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9" x14ac:dyDescent="0.35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9" x14ac:dyDescent="0.35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9" x14ac:dyDescent="0.35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9" x14ac:dyDescent="0.35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9" x14ac:dyDescent="0.35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5" x14ac:dyDescent="0.35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5" x14ac:dyDescent="0.35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9" x14ac:dyDescent="0.35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9" x14ac:dyDescent="0.35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9" x14ac:dyDescent="0.35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9" x14ac:dyDescent="0.35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9" x14ac:dyDescent="0.35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9" x14ac:dyDescent="0.35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9" x14ac:dyDescent="0.35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9" x14ac:dyDescent="0.35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9" x14ac:dyDescent="0.35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9" x14ac:dyDescent="0.35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9" x14ac:dyDescent="0.35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9" x14ac:dyDescent="0.35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9" x14ac:dyDescent="0.35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9" x14ac:dyDescent="0.35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9" x14ac:dyDescent="0.35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9" x14ac:dyDescent="0.35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9" x14ac:dyDescent="0.35">
      <c r="A574" s="36">
        <v>572</v>
      </c>
      <c r="B574" s="29" t="str">
        <f t="shared" si="8"/>
        <v>10001972</v>
      </c>
      <c r="C574" s="71">
        <v>7010301205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5" x14ac:dyDescent="0.35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9" x14ac:dyDescent="0.35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9" x14ac:dyDescent="0.35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9" x14ac:dyDescent="0.35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5" x14ac:dyDescent="0.35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9" x14ac:dyDescent="0.35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9" x14ac:dyDescent="0.35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5" thickBot="1" x14ac:dyDescent="0.4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5" thickBot="1" x14ac:dyDescent="0.55000000000000004">
      <c r="A584" s="75" t="s">
        <v>1179</v>
      </c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7"/>
    </row>
    <row r="585" spans="1:14" ht="43.5" x14ac:dyDescent="0.35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9" x14ac:dyDescent="0.35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9" x14ac:dyDescent="0.35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9" x14ac:dyDescent="0.35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9" x14ac:dyDescent="0.35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9" x14ac:dyDescent="0.35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9" x14ac:dyDescent="0.35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9" x14ac:dyDescent="0.35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9" x14ac:dyDescent="0.35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9" x14ac:dyDescent="0.35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9" x14ac:dyDescent="0.35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9" x14ac:dyDescent="0.35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9" x14ac:dyDescent="0.35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9" x14ac:dyDescent="0.35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9" x14ac:dyDescent="0.35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9" x14ac:dyDescent="0.35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9" x14ac:dyDescent="0.35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9" x14ac:dyDescent="0.35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9" x14ac:dyDescent="0.35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5" x14ac:dyDescent="0.35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9" x14ac:dyDescent="0.35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9" x14ac:dyDescent="0.35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9" x14ac:dyDescent="0.35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9" x14ac:dyDescent="0.35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9" x14ac:dyDescent="0.35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9" x14ac:dyDescent="0.35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9" x14ac:dyDescent="0.35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9" x14ac:dyDescent="0.35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9" x14ac:dyDescent="0.35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9" x14ac:dyDescent="0.35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9" x14ac:dyDescent="0.35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9" x14ac:dyDescent="0.35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9" x14ac:dyDescent="0.35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9" x14ac:dyDescent="0.35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9" x14ac:dyDescent="0.35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9" x14ac:dyDescent="0.35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9" x14ac:dyDescent="0.35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9" x14ac:dyDescent="0.35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9" x14ac:dyDescent="0.35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9" x14ac:dyDescent="0.35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9" x14ac:dyDescent="0.35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9" x14ac:dyDescent="0.35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9" x14ac:dyDescent="0.35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9" x14ac:dyDescent="0.35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9" x14ac:dyDescent="0.35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9" x14ac:dyDescent="0.35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9" x14ac:dyDescent="0.35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9" x14ac:dyDescent="0.35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9" x14ac:dyDescent="0.35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9" x14ac:dyDescent="0.35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9" x14ac:dyDescent="0.35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9" x14ac:dyDescent="0.35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5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9" x14ac:dyDescent="0.35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9" x14ac:dyDescent="0.35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8" x14ac:dyDescent="0.35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5" x14ac:dyDescent="0.35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5" x14ac:dyDescent="0.35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5" x14ac:dyDescent="0.35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5" x14ac:dyDescent="0.35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5" x14ac:dyDescent="0.35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9" x14ac:dyDescent="0.35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9" x14ac:dyDescent="0.35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5" x14ac:dyDescent="0.35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9" x14ac:dyDescent="0.35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9" x14ac:dyDescent="0.35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5" x14ac:dyDescent="0.35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9" x14ac:dyDescent="0.35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9" x14ac:dyDescent="0.35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9" x14ac:dyDescent="0.35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9" x14ac:dyDescent="0.35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5" x14ac:dyDescent="0.35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5" x14ac:dyDescent="0.35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5" x14ac:dyDescent="0.35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5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9" x14ac:dyDescent="0.35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9" x14ac:dyDescent="0.35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5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9" x14ac:dyDescent="0.35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8" x14ac:dyDescent="0.35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5" x14ac:dyDescent="0.35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5" x14ac:dyDescent="0.35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9" x14ac:dyDescent="0.35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9" x14ac:dyDescent="0.35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9" x14ac:dyDescent="0.35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9" x14ac:dyDescent="0.35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9" x14ac:dyDescent="0.35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9" x14ac:dyDescent="0.35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9" x14ac:dyDescent="0.35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9" x14ac:dyDescent="0.35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9" x14ac:dyDescent="0.35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9" x14ac:dyDescent="0.35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9" x14ac:dyDescent="0.35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9" x14ac:dyDescent="0.35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9" x14ac:dyDescent="0.35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9" x14ac:dyDescent="0.35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9" x14ac:dyDescent="0.35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9" x14ac:dyDescent="0.35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9" x14ac:dyDescent="0.35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9" x14ac:dyDescent="0.35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9" x14ac:dyDescent="0.35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9" x14ac:dyDescent="0.35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9" x14ac:dyDescent="0.35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9" x14ac:dyDescent="0.35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9" x14ac:dyDescent="0.35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9" x14ac:dyDescent="0.35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9" x14ac:dyDescent="0.35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9" x14ac:dyDescent="0.35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9" x14ac:dyDescent="0.35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9" x14ac:dyDescent="0.35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9" x14ac:dyDescent="0.35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9" x14ac:dyDescent="0.35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9" x14ac:dyDescent="0.35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9" x14ac:dyDescent="0.35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9" x14ac:dyDescent="0.35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9" x14ac:dyDescent="0.35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9" x14ac:dyDescent="0.35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9" x14ac:dyDescent="0.35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9" x14ac:dyDescent="0.35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9" x14ac:dyDescent="0.35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9" x14ac:dyDescent="0.35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9" x14ac:dyDescent="0.35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9" x14ac:dyDescent="0.35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9" x14ac:dyDescent="0.35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9" x14ac:dyDescent="0.35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9" x14ac:dyDescent="0.35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9" x14ac:dyDescent="0.35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9" x14ac:dyDescent="0.35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9" x14ac:dyDescent="0.35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5" x14ac:dyDescent="0.35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5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9" x14ac:dyDescent="0.35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9" x14ac:dyDescent="0.35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9" x14ac:dyDescent="0.35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9" x14ac:dyDescent="0.35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9" x14ac:dyDescent="0.35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9" x14ac:dyDescent="0.35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9" x14ac:dyDescent="0.35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9" x14ac:dyDescent="0.35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9" x14ac:dyDescent="0.35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9" x14ac:dyDescent="0.35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9" x14ac:dyDescent="0.35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9" x14ac:dyDescent="0.35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9" x14ac:dyDescent="0.35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9" x14ac:dyDescent="0.35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9" x14ac:dyDescent="0.35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9" x14ac:dyDescent="0.35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9" x14ac:dyDescent="0.35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9" x14ac:dyDescent="0.35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9" x14ac:dyDescent="0.35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9" x14ac:dyDescent="0.35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9" x14ac:dyDescent="0.35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9" x14ac:dyDescent="0.35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9" x14ac:dyDescent="0.35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9" x14ac:dyDescent="0.35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5" x14ac:dyDescent="0.35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5" x14ac:dyDescent="0.35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9" x14ac:dyDescent="0.35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9" x14ac:dyDescent="0.35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9" x14ac:dyDescent="0.35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9" x14ac:dyDescent="0.35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9" x14ac:dyDescent="0.35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9" x14ac:dyDescent="0.35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9" x14ac:dyDescent="0.35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9" x14ac:dyDescent="0.35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9" x14ac:dyDescent="0.35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9" x14ac:dyDescent="0.35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9" x14ac:dyDescent="0.35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9" x14ac:dyDescent="0.35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9" x14ac:dyDescent="0.35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9" x14ac:dyDescent="0.35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9" x14ac:dyDescent="0.35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9" x14ac:dyDescent="0.35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9" x14ac:dyDescent="0.35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9" x14ac:dyDescent="0.35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9" x14ac:dyDescent="0.35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9" x14ac:dyDescent="0.35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9" x14ac:dyDescent="0.35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9" x14ac:dyDescent="0.35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9" x14ac:dyDescent="0.35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9" x14ac:dyDescent="0.35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9" x14ac:dyDescent="0.35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9" x14ac:dyDescent="0.35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9" x14ac:dyDescent="0.35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9" x14ac:dyDescent="0.35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9" x14ac:dyDescent="0.35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5" x14ac:dyDescent="0.35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9" x14ac:dyDescent="0.35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9" x14ac:dyDescent="0.35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9" x14ac:dyDescent="0.35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9" x14ac:dyDescent="0.35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9" x14ac:dyDescent="0.35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9" x14ac:dyDescent="0.35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9" x14ac:dyDescent="0.35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9" x14ac:dyDescent="0.35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9" x14ac:dyDescent="0.35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9" x14ac:dyDescent="0.35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9" x14ac:dyDescent="0.35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9" x14ac:dyDescent="0.35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9" x14ac:dyDescent="0.35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9" x14ac:dyDescent="0.35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9" x14ac:dyDescent="0.35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9" x14ac:dyDescent="0.35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9" x14ac:dyDescent="0.35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9" x14ac:dyDescent="0.35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9" x14ac:dyDescent="0.35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9" x14ac:dyDescent="0.35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9" x14ac:dyDescent="0.35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9" x14ac:dyDescent="0.35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9" x14ac:dyDescent="0.35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9" x14ac:dyDescent="0.35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9" x14ac:dyDescent="0.35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9" x14ac:dyDescent="0.35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9" x14ac:dyDescent="0.35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9" x14ac:dyDescent="0.35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5" x14ac:dyDescent="0.35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9" x14ac:dyDescent="0.35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9" x14ac:dyDescent="0.35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9" x14ac:dyDescent="0.35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9" x14ac:dyDescent="0.35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9" x14ac:dyDescent="0.35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9" x14ac:dyDescent="0.35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9" x14ac:dyDescent="0.35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5" x14ac:dyDescent="0.35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5" x14ac:dyDescent="0.35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9" x14ac:dyDescent="0.35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9" x14ac:dyDescent="0.35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9" x14ac:dyDescent="0.35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5" x14ac:dyDescent="0.35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5" x14ac:dyDescent="0.35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5" x14ac:dyDescent="0.35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5" x14ac:dyDescent="0.35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5" x14ac:dyDescent="0.35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5" x14ac:dyDescent="0.35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5" x14ac:dyDescent="0.35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5" x14ac:dyDescent="0.35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5" x14ac:dyDescent="0.35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5" x14ac:dyDescent="0.35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5" x14ac:dyDescent="0.35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5" x14ac:dyDescent="0.35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29" x14ac:dyDescent="0.35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29" x14ac:dyDescent="0.35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29" x14ac:dyDescent="0.35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29" x14ac:dyDescent="0.35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29" x14ac:dyDescent="0.35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9" x14ac:dyDescent="0.35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5" x14ac:dyDescent="0.35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9" x14ac:dyDescent="0.35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9" x14ac:dyDescent="0.35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9" x14ac:dyDescent="0.35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9" x14ac:dyDescent="0.35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9" x14ac:dyDescent="0.35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5" x14ac:dyDescent="0.35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5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9" x14ac:dyDescent="0.35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9" x14ac:dyDescent="0.35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9" x14ac:dyDescent="0.35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9" x14ac:dyDescent="0.35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9" x14ac:dyDescent="0.35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9" x14ac:dyDescent="0.35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5" x14ac:dyDescent="0.35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9" x14ac:dyDescent="0.35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9" x14ac:dyDescent="0.35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9" x14ac:dyDescent="0.35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9" x14ac:dyDescent="0.35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9" x14ac:dyDescent="0.35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9" x14ac:dyDescent="0.35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5" thickBot="1" x14ac:dyDescent="0.4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.5" x14ac:dyDescent="0.35">
      <c r="A854" s="78" t="s">
        <v>1714</v>
      </c>
      <c r="B854" s="78"/>
    </row>
    <row r="855" spans="1:14" ht="18.5" x14ac:dyDescent="0.35">
      <c r="C855" s="28"/>
      <c r="D855" s="68" t="s">
        <v>1716</v>
      </c>
    </row>
    <row r="856" spans="1:14" ht="18.5" x14ac:dyDescent="0.35">
      <c r="C856" s="42"/>
      <c r="D856" s="68" t="s">
        <v>1717</v>
      </c>
    </row>
    <row r="857" spans="1:14" ht="18.5" x14ac:dyDescent="0.35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opLeftCell="A720" workbookViewId="0">
      <selection activeCell="A10" sqref="A10"/>
    </sheetView>
  </sheetViews>
  <sheetFormatPr baseColWidth="10" defaultRowHeight="14.5" x14ac:dyDescent="0.35"/>
  <cols>
    <col min="1" max="1" width="6.54296875" style="41" bestFit="1" customWidth="1"/>
    <col min="2" max="2" width="18.81640625" style="26" bestFit="1" customWidth="1"/>
    <col min="3" max="3" width="15.90625" style="26" bestFit="1" customWidth="1"/>
    <col min="4" max="4" width="27.54296875" style="26" bestFit="1" customWidth="1"/>
    <col min="5" max="5" width="19.453125" bestFit="1" customWidth="1"/>
    <col min="6" max="6" width="14.08984375" bestFit="1" customWidth="1"/>
    <col min="7" max="7" width="16" bestFit="1" customWidth="1"/>
    <col min="8" max="8" width="12.08984375" style="26" bestFit="1" customWidth="1"/>
    <col min="9" max="9" width="26.6328125" style="26" bestFit="1" customWidth="1"/>
    <col min="10" max="10" width="15.54296875" style="26" bestFit="1" customWidth="1"/>
    <col min="11" max="11" width="14.08984375" style="26" bestFit="1" customWidth="1"/>
    <col min="12" max="12" width="11.1796875" style="26" bestFit="1" customWidth="1"/>
    <col min="13" max="13" width="13" style="26" bestFit="1" customWidth="1"/>
    <col min="14" max="14" width="10.08984375" bestFit="1" customWidth="1"/>
    <col min="15" max="15" width="9" bestFit="1" customWidth="1"/>
  </cols>
  <sheetData>
    <row r="1" spans="1:15" ht="31.5" thickBot="1" x14ac:dyDescent="0.4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9" x14ac:dyDescent="0.35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9" x14ac:dyDescent="0.35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5" x14ac:dyDescent="0.35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5" x14ac:dyDescent="0.35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5" x14ac:dyDescent="0.35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5" x14ac:dyDescent="0.35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5" x14ac:dyDescent="0.35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5" x14ac:dyDescent="0.35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5" x14ac:dyDescent="0.35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5" x14ac:dyDescent="0.35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5" x14ac:dyDescent="0.35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x14ac:dyDescent="0.35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9" x14ac:dyDescent="0.35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9" x14ac:dyDescent="0.35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9" x14ac:dyDescent="0.35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x14ac:dyDescent="0.35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9" x14ac:dyDescent="0.35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9" x14ac:dyDescent="0.35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x14ac:dyDescent="0.35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9" x14ac:dyDescent="0.35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9" x14ac:dyDescent="0.35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x14ac:dyDescent="0.35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9" x14ac:dyDescent="0.35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9" x14ac:dyDescent="0.35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9" x14ac:dyDescent="0.35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9" x14ac:dyDescent="0.35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9" x14ac:dyDescent="0.35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9" x14ac:dyDescent="0.35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9" x14ac:dyDescent="0.35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9" x14ac:dyDescent="0.35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9" x14ac:dyDescent="0.35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9" x14ac:dyDescent="0.35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9" x14ac:dyDescent="0.35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x14ac:dyDescent="0.35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9" x14ac:dyDescent="0.35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9" x14ac:dyDescent="0.35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9" x14ac:dyDescent="0.35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9" x14ac:dyDescent="0.35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x14ac:dyDescent="0.35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x14ac:dyDescent="0.35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9" x14ac:dyDescent="0.35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9" x14ac:dyDescent="0.35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29" x14ac:dyDescent="0.35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29" x14ac:dyDescent="0.35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29" x14ac:dyDescent="0.35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9" x14ac:dyDescent="0.35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9" x14ac:dyDescent="0.35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5" x14ac:dyDescent="0.35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29" x14ac:dyDescent="0.35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5" x14ac:dyDescent="0.35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9" x14ac:dyDescent="0.35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9" x14ac:dyDescent="0.35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5" x14ac:dyDescent="0.35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29" x14ac:dyDescent="0.35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29" x14ac:dyDescent="0.35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9" x14ac:dyDescent="0.35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9" x14ac:dyDescent="0.35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29" x14ac:dyDescent="0.35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9" x14ac:dyDescent="0.35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5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9" x14ac:dyDescent="0.35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9" x14ac:dyDescent="0.35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9" x14ac:dyDescent="0.35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5" x14ac:dyDescent="0.35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9" x14ac:dyDescent="0.35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9" x14ac:dyDescent="0.35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9" x14ac:dyDescent="0.35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9" x14ac:dyDescent="0.35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5" x14ac:dyDescent="0.35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29" x14ac:dyDescent="0.35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9" x14ac:dyDescent="0.35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9" x14ac:dyDescent="0.35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x14ac:dyDescent="0.35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9" x14ac:dyDescent="0.35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29" x14ac:dyDescent="0.35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9" x14ac:dyDescent="0.35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29" x14ac:dyDescent="0.35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9" x14ac:dyDescent="0.35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x14ac:dyDescent="0.35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x14ac:dyDescent="0.35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9" x14ac:dyDescent="0.35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9" x14ac:dyDescent="0.35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x14ac:dyDescent="0.35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9" x14ac:dyDescent="0.35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9" x14ac:dyDescent="0.35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9" x14ac:dyDescent="0.35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9" x14ac:dyDescent="0.35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9" x14ac:dyDescent="0.35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9" x14ac:dyDescent="0.35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9" x14ac:dyDescent="0.35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9" x14ac:dyDescent="0.35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9" x14ac:dyDescent="0.35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9" x14ac:dyDescent="0.35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9" x14ac:dyDescent="0.35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9" x14ac:dyDescent="0.35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9" x14ac:dyDescent="0.35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9" x14ac:dyDescent="0.35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9" x14ac:dyDescent="0.35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9" x14ac:dyDescent="0.35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9" x14ac:dyDescent="0.35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9" x14ac:dyDescent="0.35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9" x14ac:dyDescent="0.35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9" x14ac:dyDescent="0.35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9" x14ac:dyDescent="0.35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9" x14ac:dyDescent="0.35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9" x14ac:dyDescent="0.35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9" x14ac:dyDescent="0.35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9" x14ac:dyDescent="0.35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9" x14ac:dyDescent="0.35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9" x14ac:dyDescent="0.35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9" x14ac:dyDescent="0.35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29" x14ac:dyDescent="0.35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9" x14ac:dyDescent="0.35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9" x14ac:dyDescent="0.35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9" x14ac:dyDescent="0.35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9" x14ac:dyDescent="0.35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9" x14ac:dyDescent="0.35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9" x14ac:dyDescent="0.35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9" x14ac:dyDescent="0.35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9" x14ac:dyDescent="0.35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9" x14ac:dyDescent="0.35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29" x14ac:dyDescent="0.35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9" x14ac:dyDescent="0.35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9" x14ac:dyDescent="0.35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9" x14ac:dyDescent="0.35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9" x14ac:dyDescent="0.35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9" x14ac:dyDescent="0.35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9" x14ac:dyDescent="0.35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9" x14ac:dyDescent="0.35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9" x14ac:dyDescent="0.35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9" x14ac:dyDescent="0.35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9" x14ac:dyDescent="0.35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9" x14ac:dyDescent="0.35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9" x14ac:dyDescent="0.35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9" x14ac:dyDescent="0.35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9" x14ac:dyDescent="0.35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9" x14ac:dyDescent="0.35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9" x14ac:dyDescent="0.35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9" x14ac:dyDescent="0.35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9" x14ac:dyDescent="0.35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9" x14ac:dyDescent="0.35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9" x14ac:dyDescent="0.35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9" x14ac:dyDescent="0.35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9" x14ac:dyDescent="0.35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9" x14ac:dyDescent="0.35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9" x14ac:dyDescent="0.35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9" x14ac:dyDescent="0.35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9" x14ac:dyDescent="0.35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9" x14ac:dyDescent="0.35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9" x14ac:dyDescent="0.35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9" x14ac:dyDescent="0.35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9" x14ac:dyDescent="0.35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9" x14ac:dyDescent="0.35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9" x14ac:dyDescent="0.35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9" x14ac:dyDescent="0.35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9" x14ac:dyDescent="0.35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9" x14ac:dyDescent="0.35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9" x14ac:dyDescent="0.35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9" x14ac:dyDescent="0.35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9" x14ac:dyDescent="0.35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9" x14ac:dyDescent="0.35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5" x14ac:dyDescent="0.35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9" x14ac:dyDescent="0.35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9" x14ac:dyDescent="0.35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9" x14ac:dyDescent="0.35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9" x14ac:dyDescent="0.35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9" x14ac:dyDescent="0.35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9" x14ac:dyDescent="0.35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9" x14ac:dyDescent="0.35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9" x14ac:dyDescent="0.35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x14ac:dyDescent="0.35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9" x14ac:dyDescent="0.35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x14ac:dyDescent="0.35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x14ac:dyDescent="0.35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9" x14ac:dyDescent="0.35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9" x14ac:dyDescent="0.35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9" x14ac:dyDescent="0.35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9" x14ac:dyDescent="0.35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9" x14ac:dyDescent="0.35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9" x14ac:dyDescent="0.35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9" x14ac:dyDescent="0.35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9" x14ac:dyDescent="0.35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9" x14ac:dyDescent="0.35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9" x14ac:dyDescent="0.35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9" x14ac:dyDescent="0.35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9" x14ac:dyDescent="0.35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9" x14ac:dyDescent="0.35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9" x14ac:dyDescent="0.35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9" x14ac:dyDescent="0.35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9" x14ac:dyDescent="0.35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9" x14ac:dyDescent="0.35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9" x14ac:dyDescent="0.35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29" x14ac:dyDescent="0.35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9" x14ac:dyDescent="0.35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9" x14ac:dyDescent="0.35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9" x14ac:dyDescent="0.35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9" x14ac:dyDescent="0.35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9" x14ac:dyDescent="0.35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9" x14ac:dyDescent="0.35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9" x14ac:dyDescent="0.35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9" x14ac:dyDescent="0.35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9" x14ac:dyDescent="0.35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9" x14ac:dyDescent="0.35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9" x14ac:dyDescent="0.35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9" x14ac:dyDescent="0.35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9" x14ac:dyDescent="0.35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9" x14ac:dyDescent="0.35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9" x14ac:dyDescent="0.35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9" x14ac:dyDescent="0.35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9" x14ac:dyDescent="0.35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9" x14ac:dyDescent="0.35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9" x14ac:dyDescent="0.35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9" x14ac:dyDescent="0.35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9" x14ac:dyDescent="0.35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9" x14ac:dyDescent="0.35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5" x14ac:dyDescent="0.35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9" x14ac:dyDescent="0.35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9" x14ac:dyDescent="0.35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9" x14ac:dyDescent="0.35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9" x14ac:dyDescent="0.35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9" x14ac:dyDescent="0.35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9" x14ac:dyDescent="0.35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9" x14ac:dyDescent="0.35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9" x14ac:dyDescent="0.35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9" x14ac:dyDescent="0.35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9" x14ac:dyDescent="0.35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9" x14ac:dyDescent="0.35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9" x14ac:dyDescent="0.35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9" x14ac:dyDescent="0.35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9" x14ac:dyDescent="0.35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9" x14ac:dyDescent="0.35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9" x14ac:dyDescent="0.35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9" x14ac:dyDescent="0.35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x14ac:dyDescent="0.35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9" x14ac:dyDescent="0.35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9" x14ac:dyDescent="0.35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9" x14ac:dyDescent="0.35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9" x14ac:dyDescent="0.35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9" x14ac:dyDescent="0.35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9" x14ac:dyDescent="0.35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9" x14ac:dyDescent="0.35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9" x14ac:dyDescent="0.35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5" x14ac:dyDescent="0.35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9" x14ac:dyDescent="0.35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9" x14ac:dyDescent="0.35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9" x14ac:dyDescent="0.35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9" x14ac:dyDescent="0.35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9" x14ac:dyDescent="0.35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5" x14ac:dyDescent="0.35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9" x14ac:dyDescent="0.35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9" x14ac:dyDescent="0.35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9" x14ac:dyDescent="0.35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9" x14ac:dyDescent="0.35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9" x14ac:dyDescent="0.35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9" x14ac:dyDescent="0.35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9" x14ac:dyDescent="0.35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9" x14ac:dyDescent="0.35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9" x14ac:dyDescent="0.35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9" x14ac:dyDescent="0.35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9" x14ac:dyDescent="0.35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9" x14ac:dyDescent="0.35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9" x14ac:dyDescent="0.35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9" x14ac:dyDescent="0.35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9" x14ac:dyDescent="0.35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9" x14ac:dyDescent="0.35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9" x14ac:dyDescent="0.35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9" x14ac:dyDescent="0.35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9" x14ac:dyDescent="0.35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9" x14ac:dyDescent="0.35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9" x14ac:dyDescent="0.35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9" x14ac:dyDescent="0.35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9" x14ac:dyDescent="0.35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9" x14ac:dyDescent="0.35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9" x14ac:dyDescent="0.35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9" x14ac:dyDescent="0.35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9" x14ac:dyDescent="0.35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9" x14ac:dyDescent="0.35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9" x14ac:dyDescent="0.35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29" x14ac:dyDescent="0.35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9" x14ac:dyDescent="0.35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9" x14ac:dyDescent="0.35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9" x14ac:dyDescent="0.35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9" x14ac:dyDescent="0.35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9" x14ac:dyDescent="0.35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9" x14ac:dyDescent="0.35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9" x14ac:dyDescent="0.35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9" x14ac:dyDescent="0.35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9" x14ac:dyDescent="0.35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9" x14ac:dyDescent="0.35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9" x14ac:dyDescent="0.35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9" x14ac:dyDescent="0.35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9" x14ac:dyDescent="0.35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9" x14ac:dyDescent="0.35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9" x14ac:dyDescent="0.35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9" x14ac:dyDescent="0.35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9" x14ac:dyDescent="0.35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5" x14ac:dyDescent="0.35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9" x14ac:dyDescent="0.35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9" x14ac:dyDescent="0.35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9" x14ac:dyDescent="0.35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9" x14ac:dyDescent="0.35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9" x14ac:dyDescent="0.35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9" x14ac:dyDescent="0.35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5" x14ac:dyDescent="0.35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5" x14ac:dyDescent="0.35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9" x14ac:dyDescent="0.35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9" x14ac:dyDescent="0.35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9" x14ac:dyDescent="0.35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9" x14ac:dyDescent="0.35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9" x14ac:dyDescent="0.35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9" x14ac:dyDescent="0.35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9" x14ac:dyDescent="0.35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9" x14ac:dyDescent="0.35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9" x14ac:dyDescent="0.35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9" x14ac:dyDescent="0.35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5" x14ac:dyDescent="0.35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9" x14ac:dyDescent="0.35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9" x14ac:dyDescent="0.35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9" x14ac:dyDescent="0.35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9" x14ac:dyDescent="0.35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9" x14ac:dyDescent="0.35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9" x14ac:dyDescent="0.35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9" x14ac:dyDescent="0.35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9" x14ac:dyDescent="0.35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9" x14ac:dyDescent="0.35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9" x14ac:dyDescent="0.35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9" x14ac:dyDescent="0.35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9" x14ac:dyDescent="0.35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9" x14ac:dyDescent="0.35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9" x14ac:dyDescent="0.35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9" x14ac:dyDescent="0.35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9" x14ac:dyDescent="0.35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5" x14ac:dyDescent="0.35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9" x14ac:dyDescent="0.35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9" x14ac:dyDescent="0.35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9" x14ac:dyDescent="0.35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9" x14ac:dyDescent="0.35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29" x14ac:dyDescent="0.35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9" x14ac:dyDescent="0.35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9" x14ac:dyDescent="0.35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9" x14ac:dyDescent="0.35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9" x14ac:dyDescent="0.35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9" x14ac:dyDescent="0.35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9" x14ac:dyDescent="0.35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29" x14ac:dyDescent="0.35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29" x14ac:dyDescent="0.35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29" x14ac:dyDescent="0.35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9" x14ac:dyDescent="0.35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9" x14ac:dyDescent="0.35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9" x14ac:dyDescent="0.35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9" x14ac:dyDescent="0.35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x14ac:dyDescent="0.35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9" x14ac:dyDescent="0.35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9" x14ac:dyDescent="0.35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9" x14ac:dyDescent="0.35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9" x14ac:dyDescent="0.35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9" x14ac:dyDescent="0.35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9" x14ac:dyDescent="0.35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9" x14ac:dyDescent="0.35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9" x14ac:dyDescent="0.35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9" x14ac:dyDescent="0.35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9" x14ac:dyDescent="0.35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9" x14ac:dyDescent="0.35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9" x14ac:dyDescent="0.35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x14ac:dyDescent="0.35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9" x14ac:dyDescent="0.35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9" x14ac:dyDescent="0.35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29" x14ac:dyDescent="0.35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5" x14ac:dyDescent="0.35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9" x14ac:dyDescent="0.35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5" x14ac:dyDescent="0.35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5" x14ac:dyDescent="0.35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5" x14ac:dyDescent="0.35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29" x14ac:dyDescent="0.35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9" x14ac:dyDescent="0.35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9" x14ac:dyDescent="0.35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9" x14ac:dyDescent="0.35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9" x14ac:dyDescent="0.35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9" x14ac:dyDescent="0.35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5" x14ac:dyDescent="0.35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9" x14ac:dyDescent="0.35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9" x14ac:dyDescent="0.35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9" x14ac:dyDescent="0.35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9" x14ac:dyDescent="0.35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9" x14ac:dyDescent="0.35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5" x14ac:dyDescent="0.35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9" x14ac:dyDescent="0.35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9" x14ac:dyDescent="0.35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5" x14ac:dyDescent="0.35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9" x14ac:dyDescent="0.35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9" x14ac:dyDescent="0.35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9" x14ac:dyDescent="0.35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9" x14ac:dyDescent="0.35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29" x14ac:dyDescent="0.35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9" x14ac:dyDescent="0.35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9" x14ac:dyDescent="0.35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9" x14ac:dyDescent="0.35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9" x14ac:dyDescent="0.35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29" x14ac:dyDescent="0.35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29" x14ac:dyDescent="0.35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9" x14ac:dyDescent="0.35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9" x14ac:dyDescent="0.35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9" x14ac:dyDescent="0.35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9" x14ac:dyDescent="0.35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9" x14ac:dyDescent="0.35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9" x14ac:dyDescent="0.35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9" x14ac:dyDescent="0.35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9" x14ac:dyDescent="0.35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9" x14ac:dyDescent="0.35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9" x14ac:dyDescent="0.35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9" x14ac:dyDescent="0.35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9" x14ac:dyDescent="0.35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9" x14ac:dyDescent="0.35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9" x14ac:dyDescent="0.35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9" x14ac:dyDescent="0.35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9" x14ac:dyDescent="0.35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9" x14ac:dyDescent="0.35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9" x14ac:dyDescent="0.35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9" x14ac:dyDescent="0.35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9" x14ac:dyDescent="0.35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9" x14ac:dyDescent="0.35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9" x14ac:dyDescent="0.35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9" x14ac:dyDescent="0.35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9" x14ac:dyDescent="0.35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9" x14ac:dyDescent="0.35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9" x14ac:dyDescent="0.35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9" x14ac:dyDescent="0.35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9" x14ac:dyDescent="0.35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9" x14ac:dyDescent="0.35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9" x14ac:dyDescent="0.35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9" x14ac:dyDescent="0.35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9" x14ac:dyDescent="0.35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9" x14ac:dyDescent="0.35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9" x14ac:dyDescent="0.35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9" x14ac:dyDescent="0.35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9" x14ac:dyDescent="0.35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9" x14ac:dyDescent="0.35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9" x14ac:dyDescent="0.35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9" x14ac:dyDescent="0.35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9" x14ac:dyDescent="0.35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9" x14ac:dyDescent="0.35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9" x14ac:dyDescent="0.35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9" x14ac:dyDescent="0.35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9" x14ac:dyDescent="0.35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9" x14ac:dyDescent="0.35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9" x14ac:dyDescent="0.35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9" x14ac:dyDescent="0.35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9" x14ac:dyDescent="0.35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9" x14ac:dyDescent="0.35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29" x14ac:dyDescent="0.35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29" x14ac:dyDescent="0.35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9" x14ac:dyDescent="0.35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9" x14ac:dyDescent="0.35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9" x14ac:dyDescent="0.35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9" x14ac:dyDescent="0.35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9" x14ac:dyDescent="0.35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9" x14ac:dyDescent="0.35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9" x14ac:dyDescent="0.35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9" x14ac:dyDescent="0.35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9" x14ac:dyDescent="0.35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9" x14ac:dyDescent="0.35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9" x14ac:dyDescent="0.35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9" x14ac:dyDescent="0.35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9" x14ac:dyDescent="0.35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9" x14ac:dyDescent="0.35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29" x14ac:dyDescent="0.35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9" x14ac:dyDescent="0.35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9" x14ac:dyDescent="0.35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9" x14ac:dyDescent="0.35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29" x14ac:dyDescent="0.35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9" x14ac:dyDescent="0.35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9" x14ac:dyDescent="0.35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5" thickBot="1" x14ac:dyDescent="0.4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9" x14ac:dyDescent="0.35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9" x14ac:dyDescent="0.35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9" x14ac:dyDescent="0.35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9" x14ac:dyDescent="0.35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9" x14ac:dyDescent="0.35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9" x14ac:dyDescent="0.35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9" x14ac:dyDescent="0.35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9" x14ac:dyDescent="0.35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9" x14ac:dyDescent="0.35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9" x14ac:dyDescent="0.35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9" x14ac:dyDescent="0.35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9" x14ac:dyDescent="0.35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9" x14ac:dyDescent="0.35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9" x14ac:dyDescent="0.35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9" x14ac:dyDescent="0.35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9" x14ac:dyDescent="0.35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9" x14ac:dyDescent="0.35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5" x14ac:dyDescent="0.35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x14ac:dyDescent="0.35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9" x14ac:dyDescent="0.35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9" x14ac:dyDescent="0.35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9" x14ac:dyDescent="0.35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9" x14ac:dyDescent="0.35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9" x14ac:dyDescent="0.35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9" x14ac:dyDescent="0.35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9" x14ac:dyDescent="0.35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9" x14ac:dyDescent="0.35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9" x14ac:dyDescent="0.35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9" x14ac:dyDescent="0.35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9" x14ac:dyDescent="0.35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9" x14ac:dyDescent="0.35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9" x14ac:dyDescent="0.35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9" x14ac:dyDescent="0.35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9" x14ac:dyDescent="0.35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9" x14ac:dyDescent="0.35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9" x14ac:dyDescent="0.35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9" x14ac:dyDescent="0.35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9" x14ac:dyDescent="0.35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9" x14ac:dyDescent="0.35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9" x14ac:dyDescent="0.35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9" x14ac:dyDescent="0.35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9" x14ac:dyDescent="0.35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9" x14ac:dyDescent="0.35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9" x14ac:dyDescent="0.35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9" x14ac:dyDescent="0.35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9" x14ac:dyDescent="0.35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9" x14ac:dyDescent="0.35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9" x14ac:dyDescent="0.35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9" x14ac:dyDescent="0.35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9" x14ac:dyDescent="0.35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x14ac:dyDescent="0.35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9" x14ac:dyDescent="0.35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9" x14ac:dyDescent="0.35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5" x14ac:dyDescent="0.35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9" x14ac:dyDescent="0.35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9" x14ac:dyDescent="0.35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9" x14ac:dyDescent="0.35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9" x14ac:dyDescent="0.35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9" x14ac:dyDescent="0.35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9" x14ac:dyDescent="0.35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9" x14ac:dyDescent="0.35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9" x14ac:dyDescent="0.35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9" x14ac:dyDescent="0.35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9" x14ac:dyDescent="0.35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9" x14ac:dyDescent="0.35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9" x14ac:dyDescent="0.35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9" x14ac:dyDescent="0.35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9" x14ac:dyDescent="0.35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9" x14ac:dyDescent="0.35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5" x14ac:dyDescent="0.35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9" x14ac:dyDescent="0.35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x14ac:dyDescent="0.35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9" x14ac:dyDescent="0.35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9" x14ac:dyDescent="0.35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9" x14ac:dyDescent="0.35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5" x14ac:dyDescent="0.35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5" x14ac:dyDescent="0.35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9" x14ac:dyDescent="0.35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9" x14ac:dyDescent="0.35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9" x14ac:dyDescent="0.35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9" x14ac:dyDescent="0.35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9" x14ac:dyDescent="0.35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9" x14ac:dyDescent="0.35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9" x14ac:dyDescent="0.35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9" x14ac:dyDescent="0.35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9" x14ac:dyDescent="0.35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9" x14ac:dyDescent="0.35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9" x14ac:dyDescent="0.35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9" x14ac:dyDescent="0.35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9" x14ac:dyDescent="0.35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9" x14ac:dyDescent="0.35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9" x14ac:dyDescent="0.35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9" x14ac:dyDescent="0.35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9" x14ac:dyDescent="0.35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9" x14ac:dyDescent="0.35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9" x14ac:dyDescent="0.35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9" x14ac:dyDescent="0.35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9" x14ac:dyDescent="0.35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9" x14ac:dyDescent="0.35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9" x14ac:dyDescent="0.35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9" x14ac:dyDescent="0.35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9" x14ac:dyDescent="0.35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9" x14ac:dyDescent="0.35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9" x14ac:dyDescent="0.35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9" x14ac:dyDescent="0.35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9" x14ac:dyDescent="0.35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9" x14ac:dyDescent="0.35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9" x14ac:dyDescent="0.35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9" x14ac:dyDescent="0.35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9" x14ac:dyDescent="0.35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9" x14ac:dyDescent="0.35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9" x14ac:dyDescent="0.35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9" x14ac:dyDescent="0.35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9" x14ac:dyDescent="0.35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9" x14ac:dyDescent="0.35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9" x14ac:dyDescent="0.35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9" x14ac:dyDescent="0.35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9" x14ac:dyDescent="0.35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9" x14ac:dyDescent="0.35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9" x14ac:dyDescent="0.35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9" x14ac:dyDescent="0.35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9" x14ac:dyDescent="0.35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9" x14ac:dyDescent="0.35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9" x14ac:dyDescent="0.35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5" x14ac:dyDescent="0.35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9" x14ac:dyDescent="0.35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9" x14ac:dyDescent="0.35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9" x14ac:dyDescent="0.35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9" x14ac:dyDescent="0.35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9" x14ac:dyDescent="0.35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9" x14ac:dyDescent="0.35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9" x14ac:dyDescent="0.35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9" x14ac:dyDescent="0.35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9" x14ac:dyDescent="0.35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9" x14ac:dyDescent="0.35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9" x14ac:dyDescent="0.35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9" x14ac:dyDescent="0.35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9" x14ac:dyDescent="0.35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9" x14ac:dyDescent="0.35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9" x14ac:dyDescent="0.35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9" x14ac:dyDescent="0.35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9" x14ac:dyDescent="0.35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9" x14ac:dyDescent="0.35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9" x14ac:dyDescent="0.35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9" x14ac:dyDescent="0.35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9" x14ac:dyDescent="0.35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9" x14ac:dyDescent="0.35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9" x14ac:dyDescent="0.35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9" x14ac:dyDescent="0.35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5" x14ac:dyDescent="0.35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5" x14ac:dyDescent="0.35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9" x14ac:dyDescent="0.35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9" x14ac:dyDescent="0.35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9" x14ac:dyDescent="0.35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9" x14ac:dyDescent="0.35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9" x14ac:dyDescent="0.35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9" x14ac:dyDescent="0.35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9" x14ac:dyDescent="0.35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9" x14ac:dyDescent="0.35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9" x14ac:dyDescent="0.35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9" x14ac:dyDescent="0.35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9" x14ac:dyDescent="0.35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9" x14ac:dyDescent="0.35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9" x14ac:dyDescent="0.35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9" x14ac:dyDescent="0.35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9" x14ac:dyDescent="0.35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9" x14ac:dyDescent="0.35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9" x14ac:dyDescent="0.35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9" x14ac:dyDescent="0.35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9" x14ac:dyDescent="0.35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9" x14ac:dyDescent="0.35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9" x14ac:dyDescent="0.35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9" x14ac:dyDescent="0.35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9" x14ac:dyDescent="0.35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9" x14ac:dyDescent="0.35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9" x14ac:dyDescent="0.35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9" x14ac:dyDescent="0.35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9" x14ac:dyDescent="0.35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9" x14ac:dyDescent="0.35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9" x14ac:dyDescent="0.35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9" x14ac:dyDescent="0.35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9" x14ac:dyDescent="0.35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9" x14ac:dyDescent="0.35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9" x14ac:dyDescent="0.35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9" x14ac:dyDescent="0.35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9" x14ac:dyDescent="0.35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9" x14ac:dyDescent="0.35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9" x14ac:dyDescent="0.35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9" x14ac:dyDescent="0.35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9" x14ac:dyDescent="0.35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9" x14ac:dyDescent="0.35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9" x14ac:dyDescent="0.35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9" x14ac:dyDescent="0.35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9" x14ac:dyDescent="0.35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9" x14ac:dyDescent="0.35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9" x14ac:dyDescent="0.35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9" x14ac:dyDescent="0.35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9" x14ac:dyDescent="0.35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9" x14ac:dyDescent="0.35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9" x14ac:dyDescent="0.35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9" x14ac:dyDescent="0.35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9" x14ac:dyDescent="0.35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9" x14ac:dyDescent="0.35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9" x14ac:dyDescent="0.35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9" x14ac:dyDescent="0.35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9" x14ac:dyDescent="0.35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9" x14ac:dyDescent="0.35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9" x14ac:dyDescent="0.35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9" x14ac:dyDescent="0.35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9" x14ac:dyDescent="0.35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9" x14ac:dyDescent="0.35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9" x14ac:dyDescent="0.35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9" x14ac:dyDescent="0.35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9" x14ac:dyDescent="0.35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9" x14ac:dyDescent="0.35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9" x14ac:dyDescent="0.35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9" x14ac:dyDescent="0.35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9" x14ac:dyDescent="0.35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9" x14ac:dyDescent="0.35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9" x14ac:dyDescent="0.35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9" x14ac:dyDescent="0.35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9" x14ac:dyDescent="0.35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9" x14ac:dyDescent="0.35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9" x14ac:dyDescent="0.35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9" x14ac:dyDescent="0.35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9" x14ac:dyDescent="0.35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9" x14ac:dyDescent="0.35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9" x14ac:dyDescent="0.35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9" x14ac:dyDescent="0.35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9" x14ac:dyDescent="0.35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9" x14ac:dyDescent="0.35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9" x14ac:dyDescent="0.35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9" x14ac:dyDescent="0.35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9" x14ac:dyDescent="0.35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9" x14ac:dyDescent="0.35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9" x14ac:dyDescent="0.35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9" x14ac:dyDescent="0.35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9" x14ac:dyDescent="0.35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9" x14ac:dyDescent="0.35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5" x14ac:dyDescent="0.35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9" x14ac:dyDescent="0.35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9" x14ac:dyDescent="0.35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9" x14ac:dyDescent="0.35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9" x14ac:dyDescent="0.35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9" x14ac:dyDescent="0.35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9" x14ac:dyDescent="0.35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9" x14ac:dyDescent="0.35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9" x14ac:dyDescent="0.35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9" x14ac:dyDescent="0.35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9" x14ac:dyDescent="0.35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9" x14ac:dyDescent="0.35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9" x14ac:dyDescent="0.35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9" x14ac:dyDescent="0.35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9" x14ac:dyDescent="0.35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9" x14ac:dyDescent="0.35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9" x14ac:dyDescent="0.35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9" x14ac:dyDescent="0.35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5" thickBot="1" x14ac:dyDescent="0.4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.5" x14ac:dyDescent="0.35">
      <c r="A734" s="78" t="s">
        <v>1714</v>
      </c>
      <c r="B734" s="78"/>
    </row>
    <row r="735" spans="1:15" ht="18.5" x14ac:dyDescent="0.35">
      <c r="C735" s="28"/>
      <c r="D735" s="68" t="s">
        <v>1716</v>
      </c>
    </row>
    <row r="736" spans="1:15" ht="18.5" x14ac:dyDescent="0.35">
      <c r="C736" s="42"/>
      <c r="D736" s="68" t="s">
        <v>1717</v>
      </c>
    </row>
    <row r="737" spans="3:4" ht="18.5" x14ac:dyDescent="0.35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5" x14ac:dyDescent="0.35"/>
  <cols>
    <col min="1" max="1" width="15.6328125" bestFit="1" customWidth="1"/>
    <col min="2" max="2" width="17.08984375" bestFit="1" customWidth="1"/>
  </cols>
  <sheetData>
    <row r="1" spans="1:2" x14ac:dyDescent="0.35">
      <c r="A1" t="s">
        <v>1718</v>
      </c>
      <c r="B1" t="s">
        <v>1719</v>
      </c>
    </row>
    <row r="2" spans="1:2" x14ac:dyDescent="0.35">
      <c r="A2" t="s">
        <v>1</v>
      </c>
      <c r="B2" s="69" t="s">
        <v>1</v>
      </c>
    </row>
    <row r="3" spans="1:2" x14ac:dyDescent="0.35">
      <c r="A3" t="s">
        <v>7</v>
      </c>
      <c r="B3" s="69" t="s">
        <v>7</v>
      </c>
    </row>
    <row r="4" spans="1:2" x14ac:dyDescent="0.35">
      <c r="A4" t="s">
        <v>13</v>
      </c>
      <c r="B4" s="69" t="s">
        <v>13</v>
      </c>
    </row>
    <row r="5" spans="1:2" x14ac:dyDescent="0.35">
      <c r="A5" t="s">
        <v>16</v>
      </c>
      <c r="B5" s="69" t="s">
        <v>16</v>
      </c>
    </row>
    <row r="6" spans="1:2" x14ac:dyDescent="0.35">
      <c r="A6" t="s">
        <v>18</v>
      </c>
      <c r="B6" s="69" t="s">
        <v>18</v>
      </c>
    </row>
    <row r="7" spans="1:2" x14ac:dyDescent="0.35">
      <c r="A7" t="s">
        <v>20</v>
      </c>
      <c r="B7" s="69" t="s">
        <v>20</v>
      </c>
    </row>
    <row r="8" spans="1:2" x14ac:dyDescent="0.35">
      <c r="A8" t="s">
        <v>22</v>
      </c>
      <c r="B8" s="69" t="s">
        <v>22</v>
      </c>
    </row>
    <row r="9" spans="1:2" x14ac:dyDescent="0.35">
      <c r="A9" t="s">
        <v>24</v>
      </c>
      <c r="B9" s="69" t="s">
        <v>24</v>
      </c>
    </row>
    <row r="10" spans="1:2" x14ac:dyDescent="0.35">
      <c r="A10" t="s">
        <v>26</v>
      </c>
      <c r="B10" s="69" t="s">
        <v>26</v>
      </c>
    </row>
    <row r="11" spans="1:2" x14ac:dyDescent="0.35">
      <c r="A11" t="s">
        <v>28</v>
      </c>
      <c r="B11" s="69" t="s">
        <v>28</v>
      </c>
    </row>
    <row r="12" spans="1:2" x14ac:dyDescent="0.35">
      <c r="A12" t="s">
        <v>30</v>
      </c>
      <c r="B12" s="69" t="s">
        <v>30</v>
      </c>
    </row>
    <row r="13" spans="1:2" x14ac:dyDescent="0.35">
      <c r="A13" t="s">
        <v>32</v>
      </c>
      <c r="B13" s="69" t="s">
        <v>32</v>
      </c>
    </row>
    <row r="14" spans="1:2" x14ac:dyDescent="0.35">
      <c r="A14" t="s">
        <v>35</v>
      </c>
      <c r="B14" s="69" t="s">
        <v>35</v>
      </c>
    </row>
    <row r="15" spans="1:2" x14ac:dyDescent="0.35">
      <c r="A15" t="s">
        <v>37</v>
      </c>
      <c r="B15" s="69" t="s">
        <v>37</v>
      </c>
    </row>
    <row r="16" spans="1:2" x14ac:dyDescent="0.35">
      <c r="A16" t="s">
        <v>39</v>
      </c>
      <c r="B16" s="69" t="s">
        <v>39</v>
      </c>
    </row>
    <row r="17" spans="1:2" x14ac:dyDescent="0.35">
      <c r="A17" t="s">
        <v>41</v>
      </c>
      <c r="B17" s="69" t="s">
        <v>41</v>
      </c>
    </row>
    <row r="18" spans="1:2" x14ac:dyDescent="0.35">
      <c r="A18" t="s">
        <v>49</v>
      </c>
      <c r="B18" s="69" t="s">
        <v>49</v>
      </c>
    </row>
    <row r="19" spans="1:2" x14ac:dyDescent="0.35">
      <c r="A19" t="s">
        <v>53</v>
      </c>
      <c r="B19" s="69" t="s">
        <v>53</v>
      </c>
    </row>
    <row r="20" spans="1:2" x14ac:dyDescent="0.35">
      <c r="A20" t="s">
        <v>57</v>
      </c>
      <c r="B20" s="69" t="s">
        <v>57</v>
      </c>
    </row>
    <row r="21" spans="1:2" x14ac:dyDescent="0.35">
      <c r="A21" t="s">
        <v>67</v>
      </c>
      <c r="B21" s="69" t="s">
        <v>67</v>
      </c>
    </row>
    <row r="22" spans="1:2" x14ac:dyDescent="0.35">
      <c r="A22" t="s">
        <v>69</v>
      </c>
      <c r="B22" s="69" t="s">
        <v>69</v>
      </c>
    </row>
    <row r="23" spans="1:2" x14ac:dyDescent="0.35">
      <c r="A23" t="s">
        <v>71</v>
      </c>
      <c r="B23" s="69" t="s">
        <v>71</v>
      </c>
    </row>
    <row r="24" spans="1:2" x14ac:dyDescent="0.35">
      <c r="A24" t="s">
        <v>73</v>
      </c>
      <c r="B24" s="69" t="s">
        <v>73</v>
      </c>
    </row>
    <row r="25" spans="1:2" x14ac:dyDescent="0.35">
      <c r="A25" t="s">
        <v>75</v>
      </c>
      <c r="B25" s="69" t="s">
        <v>75</v>
      </c>
    </row>
    <row r="26" spans="1:2" x14ac:dyDescent="0.35">
      <c r="A26" t="s">
        <v>77</v>
      </c>
      <c r="B26" s="69" t="s">
        <v>77</v>
      </c>
    </row>
    <row r="27" spans="1:2" x14ac:dyDescent="0.35">
      <c r="A27" t="s">
        <v>79</v>
      </c>
      <c r="B27" s="69" t="s">
        <v>79</v>
      </c>
    </row>
    <row r="28" spans="1:2" x14ac:dyDescent="0.35">
      <c r="A28" t="s">
        <v>81</v>
      </c>
      <c r="B28" s="69" t="s">
        <v>81</v>
      </c>
    </row>
    <row r="29" spans="1:2" x14ac:dyDescent="0.35">
      <c r="A29" t="s">
        <v>83</v>
      </c>
      <c r="B29" s="69" t="s">
        <v>83</v>
      </c>
    </row>
    <row r="30" spans="1:2" x14ac:dyDescent="0.35">
      <c r="A30" t="s">
        <v>85</v>
      </c>
      <c r="B30" s="69" t="s">
        <v>85</v>
      </c>
    </row>
    <row r="31" spans="1:2" x14ac:dyDescent="0.35">
      <c r="A31" t="s">
        <v>87</v>
      </c>
      <c r="B31" s="69" t="s">
        <v>87</v>
      </c>
    </row>
    <row r="32" spans="1:2" x14ac:dyDescent="0.35">
      <c r="A32" t="s">
        <v>89</v>
      </c>
      <c r="B32" s="69" t="s">
        <v>89</v>
      </c>
    </row>
    <row r="33" spans="1:2" x14ac:dyDescent="0.35">
      <c r="A33" t="s">
        <v>91</v>
      </c>
      <c r="B33" s="69" t="s">
        <v>91</v>
      </c>
    </row>
    <row r="34" spans="1:2" x14ac:dyDescent="0.35">
      <c r="A34" t="s">
        <v>95</v>
      </c>
      <c r="B34" s="69" t="s">
        <v>95</v>
      </c>
    </row>
    <row r="35" spans="1:2" x14ac:dyDescent="0.35">
      <c r="A35" t="s">
        <v>97</v>
      </c>
      <c r="B35" s="69" t="s">
        <v>97</v>
      </c>
    </row>
    <row r="36" spans="1:2" x14ac:dyDescent="0.35">
      <c r="A36" t="s">
        <v>99</v>
      </c>
      <c r="B36" s="69" t="s">
        <v>99</v>
      </c>
    </row>
    <row r="37" spans="1:2" x14ac:dyDescent="0.35">
      <c r="A37" t="s">
        <v>101</v>
      </c>
      <c r="B37" s="69" t="s">
        <v>101</v>
      </c>
    </row>
    <row r="38" spans="1:2" x14ac:dyDescent="0.35">
      <c r="A38" t="s">
        <v>103</v>
      </c>
      <c r="B38" s="69" t="s">
        <v>103</v>
      </c>
    </row>
    <row r="39" spans="1:2" x14ac:dyDescent="0.35">
      <c r="A39" t="s">
        <v>105</v>
      </c>
      <c r="B39" s="69" t="s">
        <v>105</v>
      </c>
    </row>
    <row r="40" spans="1:2" x14ac:dyDescent="0.35">
      <c r="A40" t="s">
        <v>114</v>
      </c>
      <c r="B40" s="69" t="s">
        <v>114</v>
      </c>
    </row>
    <row r="41" spans="1:2" x14ac:dyDescent="0.35">
      <c r="A41" t="s">
        <v>116</v>
      </c>
      <c r="B41" s="69" t="s">
        <v>116</v>
      </c>
    </row>
    <row r="42" spans="1:2" x14ac:dyDescent="0.35">
      <c r="A42" t="s">
        <v>117</v>
      </c>
      <c r="B42" s="69" t="s">
        <v>117</v>
      </c>
    </row>
    <row r="43" spans="1:2" x14ac:dyDescent="0.35">
      <c r="A43" t="s">
        <v>119</v>
      </c>
      <c r="B43" s="69" t="s">
        <v>119</v>
      </c>
    </row>
    <row r="44" spans="1:2" x14ac:dyDescent="0.35">
      <c r="A44" t="s">
        <v>121</v>
      </c>
      <c r="B44" s="69" t="s">
        <v>121</v>
      </c>
    </row>
    <row r="45" spans="1:2" x14ac:dyDescent="0.35">
      <c r="A45" t="s">
        <v>123</v>
      </c>
      <c r="B45" s="69" t="s">
        <v>123</v>
      </c>
    </row>
    <row r="46" spans="1:2" x14ac:dyDescent="0.35">
      <c r="A46" t="s">
        <v>125</v>
      </c>
      <c r="B46" s="69" t="s">
        <v>125</v>
      </c>
    </row>
    <row r="47" spans="1:2" x14ac:dyDescent="0.35">
      <c r="A47" t="s">
        <v>127</v>
      </c>
      <c r="B47" s="69" t="s">
        <v>127</v>
      </c>
    </row>
    <row r="48" spans="1:2" x14ac:dyDescent="0.35">
      <c r="A48" t="s">
        <v>129</v>
      </c>
      <c r="B48" s="69" t="s">
        <v>129</v>
      </c>
    </row>
    <row r="49" spans="1:2" x14ac:dyDescent="0.35">
      <c r="A49" t="s">
        <v>131</v>
      </c>
      <c r="B49" s="69" t="s">
        <v>131</v>
      </c>
    </row>
    <row r="50" spans="1:2" x14ac:dyDescent="0.35">
      <c r="A50" t="s">
        <v>133</v>
      </c>
      <c r="B50" s="69" t="s">
        <v>133</v>
      </c>
    </row>
    <row r="51" spans="1:2" x14ac:dyDescent="0.35">
      <c r="A51" t="s">
        <v>135</v>
      </c>
      <c r="B51" s="69" t="s">
        <v>135</v>
      </c>
    </row>
    <row r="52" spans="1:2" x14ac:dyDescent="0.35">
      <c r="A52" t="s">
        <v>137</v>
      </c>
      <c r="B52" s="69" t="s">
        <v>137</v>
      </c>
    </row>
    <row r="53" spans="1:2" x14ac:dyDescent="0.35">
      <c r="A53" t="s">
        <v>139</v>
      </c>
      <c r="B53" s="69" t="s">
        <v>139</v>
      </c>
    </row>
    <row r="54" spans="1:2" x14ac:dyDescent="0.35">
      <c r="A54" t="s">
        <v>141</v>
      </c>
      <c r="B54" s="69" t="s">
        <v>141</v>
      </c>
    </row>
    <row r="55" spans="1:2" x14ac:dyDescent="0.35">
      <c r="A55" t="s">
        <v>143</v>
      </c>
      <c r="B55" s="69" t="s">
        <v>143</v>
      </c>
    </row>
    <row r="56" spans="1:2" x14ac:dyDescent="0.35">
      <c r="A56" t="s">
        <v>145</v>
      </c>
      <c r="B56" s="69" t="s">
        <v>145</v>
      </c>
    </row>
    <row r="57" spans="1:2" x14ac:dyDescent="0.35">
      <c r="A57" t="s">
        <v>149</v>
      </c>
      <c r="B57" s="69" t="s">
        <v>149</v>
      </c>
    </row>
    <row r="58" spans="1:2" x14ac:dyDescent="0.35">
      <c r="A58" t="s">
        <v>151</v>
      </c>
      <c r="B58" s="69" t="s">
        <v>151</v>
      </c>
    </row>
    <row r="59" spans="1:2" x14ac:dyDescent="0.35">
      <c r="A59" t="s">
        <v>181</v>
      </c>
      <c r="B59" s="69" t="s">
        <v>181</v>
      </c>
    </row>
    <row r="60" spans="1:2" x14ac:dyDescent="0.35">
      <c r="A60" t="s">
        <v>183</v>
      </c>
      <c r="B60" s="69" t="s">
        <v>183</v>
      </c>
    </row>
    <row r="61" spans="1:2" x14ac:dyDescent="0.35">
      <c r="A61" t="s">
        <v>191</v>
      </c>
      <c r="B61" s="69" t="s">
        <v>191</v>
      </c>
    </row>
    <row r="62" spans="1:2" x14ac:dyDescent="0.35">
      <c r="A62" t="s">
        <v>193</v>
      </c>
      <c r="B62" s="69" t="s">
        <v>193</v>
      </c>
    </row>
    <row r="63" spans="1:2" x14ac:dyDescent="0.35">
      <c r="A63" t="s">
        <v>197</v>
      </c>
      <c r="B63" s="69" t="s">
        <v>197</v>
      </c>
    </row>
    <row r="64" spans="1:2" x14ac:dyDescent="0.35">
      <c r="A64" t="s">
        <v>201</v>
      </c>
      <c r="B64" s="69" t="s">
        <v>201</v>
      </c>
    </row>
    <row r="65" spans="1:2" x14ac:dyDescent="0.35">
      <c r="A65" t="s">
        <v>203</v>
      </c>
      <c r="B65" s="69" t="s">
        <v>203</v>
      </c>
    </row>
    <row r="66" spans="1:2" x14ac:dyDescent="0.35">
      <c r="A66" t="s">
        <v>209</v>
      </c>
      <c r="B66" s="69" t="s">
        <v>209</v>
      </c>
    </row>
    <row r="67" spans="1:2" x14ac:dyDescent="0.35">
      <c r="A67" t="s">
        <v>217</v>
      </c>
      <c r="B67" s="69" t="s">
        <v>217</v>
      </c>
    </row>
    <row r="68" spans="1:2" x14ac:dyDescent="0.35">
      <c r="A68" t="s">
        <v>221</v>
      </c>
      <c r="B68" s="69" t="s">
        <v>221</v>
      </c>
    </row>
    <row r="69" spans="1:2" x14ac:dyDescent="0.35">
      <c r="A69" t="s">
        <v>223</v>
      </c>
      <c r="B69" s="69" t="s">
        <v>223</v>
      </c>
    </row>
    <row r="70" spans="1:2" x14ac:dyDescent="0.35">
      <c r="A70" t="s">
        <v>231</v>
      </c>
      <c r="B70" s="69" t="s">
        <v>231</v>
      </c>
    </row>
    <row r="71" spans="1:2" x14ac:dyDescent="0.35">
      <c r="A71" t="s">
        <v>233</v>
      </c>
      <c r="B71" s="69" t="s">
        <v>233</v>
      </c>
    </row>
    <row r="72" spans="1:2" x14ac:dyDescent="0.35">
      <c r="A72" t="s">
        <v>235</v>
      </c>
      <c r="B72" s="69" t="s">
        <v>235</v>
      </c>
    </row>
    <row r="73" spans="1:2" x14ac:dyDescent="0.35">
      <c r="A73" t="s">
        <v>237</v>
      </c>
      <c r="B73" s="69" t="s">
        <v>237</v>
      </c>
    </row>
    <row r="74" spans="1:2" x14ac:dyDescent="0.35">
      <c r="A74" t="s">
        <v>242</v>
      </c>
      <c r="B74" s="69" t="s">
        <v>242</v>
      </c>
    </row>
    <row r="75" spans="1:2" x14ac:dyDescent="0.35">
      <c r="A75" t="s">
        <v>244</v>
      </c>
      <c r="B75" s="69" t="s">
        <v>244</v>
      </c>
    </row>
    <row r="76" spans="1:2" x14ac:dyDescent="0.35">
      <c r="A76" t="s">
        <v>246</v>
      </c>
      <c r="B76" s="69" t="s">
        <v>246</v>
      </c>
    </row>
    <row r="77" spans="1:2" x14ac:dyDescent="0.35">
      <c r="A77" t="s">
        <v>248</v>
      </c>
      <c r="B77" s="69" t="s">
        <v>248</v>
      </c>
    </row>
    <row r="78" spans="1:2" x14ac:dyDescent="0.35">
      <c r="A78" t="s">
        <v>250</v>
      </c>
      <c r="B78" s="69" t="s">
        <v>250</v>
      </c>
    </row>
    <row r="79" spans="1:2" x14ac:dyDescent="0.35">
      <c r="A79" t="s">
        <v>252</v>
      </c>
      <c r="B79" s="69" t="s">
        <v>252</v>
      </c>
    </row>
    <row r="80" spans="1:2" x14ac:dyDescent="0.35">
      <c r="A80" t="s">
        <v>254</v>
      </c>
      <c r="B80" s="69" t="s">
        <v>254</v>
      </c>
    </row>
    <row r="81" spans="1:2" x14ac:dyDescent="0.35">
      <c r="A81" t="s">
        <v>256</v>
      </c>
      <c r="B81" s="69" t="s">
        <v>256</v>
      </c>
    </row>
    <row r="82" spans="1:2" x14ac:dyDescent="0.35">
      <c r="A82" t="s">
        <v>258</v>
      </c>
      <c r="B82" s="69" t="s">
        <v>258</v>
      </c>
    </row>
    <row r="83" spans="1:2" x14ac:dyDescent="0.35">
      <c r="A83" t="s">
        <v>260</v>
      </c>
      <c r="B83" s="69" t="s">
        <v>260</v>
      </c>
    </row>
    <row r="84" spans="1:2" x14ac:dyDescent="0.35">
      <c r="A84" t="s">
        <v>261</v>
      </c>
      <c r="B84" s="69" t="s">
        <v>261</v>
      </c>
    </row>
    <row r="85" spans="1:2" x14ac:dyDescent="0.35">
      <c r="A85" t="s">
        <v>263</v>
      </c>
      <c r="B85" s="69" t="s">
        <v>263</v>
      </c>
    </row>
    <row r="86" spans="1:2" x14ac:dyDescent="0.35">
      <c r="A86" t="s">
        <v>265</v>
      </c>
      <c r="B86" s="69" t="s">
        <v>265</v>
      </c>
    </row>
    <row r="87" spans="1:2" x14ac:dyDescent="0.35">
      <c r="A87" t="s">
        <v>270</v>
      </c>
      <c r="B87" s="69" t="s">
        <v>270</v>
      </c>
    </row>
    <row r="88" spans="1:2" x14ac:dyDescent="0.35">
      <c r="A88" t="s">
        <v>274</v>
      </c>
      <c r="B88" s="69" t="s">
        <v>274</v>
      </c>
    </row>
    <row r="89" spans="1:2" x14ac:dyDescent="0.35">
      <c r="A89" t="s">
        <v>276</v>
      </c>
      <c r="B89" s="69" t="s">
        <v>276</v>
      </c>
    </row>
    <row r="90" spans="1:2" x14ac:dyDescent="0.35">
      <c r="A90" t="s">
        <v>278</v>
      </c>
      <c r="B90" s="69" t="s">
        <v>278</v>
      </c>
    </row>
    <row r="91" spans="1:2" x14ac:dyDescent="0.35">
      <c r="A91" t="s">
        <v>279</v>
      </c>
      <c r="B91" s="69" t="s">
        <v>279</v>
      </c>
    </row>
    <row r="92" spans="1:2" x14ac:dyDescent="0.35">
      <c r="A92" t="s">
        <v>281</v>
      </c>
      <c r="B92" s="69" t="s">
        <v>281</v>
      </c>
    </row>
    <row r="93" spans="1:2" x14ac:dyDescent="0.35">
      <c r="A93" t="s">
        <v>283</v>
      </c>
      <c r="B93" s="69" t="s">
        <v>283</v>
      </c>
    </row>
    <row r="94" spans="1:2" x14ac:dyDescent="0.35">
      <c r="A94" t="s">
        <v>285</v>
      </c>
      <c r="B94" s="69" t="s">
        <v>285</v>
      </c>
    </row>
    <row r="95" spans="1:2" x14ac:dyDescent="0.35">
      <c r="A95" t="s">
        <v>287</v>
      </c>
      <c r="B95" s="69" t="s">
        <v>287</v>
      </c>
    </row>
    <row r="96" spans="1:2" x14ac:dyDescent="0.35">
      <c r="A96" t="s">
        <v>289</v>
      </c>
      <c r="B96" s="69" t="s">
        <v>289</v>
      </c>
    </row>
    <row r="97" spans="1:2" x14ac:dyDescent="0.35">
      <c r="A97" t="s">
        <v>291</v>
      </c>
      <c r="B97" s="69" t="s">
        <v>291</v>
      </c>
    </row>
    <row r="98" spans="1:2" x14ac:dyDescent="0.35">
      <c r="A98" t="s">
        <v>293</v>
      </c>
      <c r="B98" s="69" t="s">
        <v>293</v>
      </c>
    </row>
    <row r="99" spans="1:2" x14ac:dyDescent="0.35">
      <c r="A99" t="s">
        <v>295</v>
      </c>
      <c r="B99" s="69" t="s">
        <v>295</v>
      </c>
    </row>
    <row r="100" spans="1:2" x14ac:dyDescent="0.35">
      <c r="A100" t="s">
        <v>297</v>
      </c>
      <c r="B100" s="69" t="s">
        <v>297</v>
      </c>
    </row>
    <row r="101" spans="1:2" x14ac:dyDescent="0.35">
      <c r="A101" t="s">
        <v>299</v>
      </c>
      <c r="B101" s="69" t="s">
        <v>299</v>
      </c>
    </row>
    <row r="102" spans="1:2" x14ac:dyDescent="0.35">
      <c r="A102" t="s">
        <v>301</v>
      </c>
      <c r="B102" s="69" t="s">
        <v>301</v>
      </c>
    </row>
    <row r="103" spans="1:2" x14ac:dyDescent="0.35">
      <c r="A103" t="s">
        <v>303</v>
      </c>
      <c r="B103" s="69" t="s">
        <v>303</v>
      </c>
    </row>
    <row r="104" spans="1:2" x14ac:dyDescent="0.35">
      <c r="A104" t="s">
        <v>305</v>
      </c>
      <c r="B104" s="69" t="s">
        <v>305</v>
      </c>
    </row>
    <row r="105" spans="1:2" x14ac:dyDescent="0.35">
      <c r="A105" t="s">
        <v>307</v>
      </c>
      <c r="B105" s="69" t="s">
        <v>307</v>
      </c>
    </row>
    <row r="106" spans="1:2" x14ac:dyDescent="0.35">
      <c r="A106" t="s">
        <v>309</v>
      </c>
      <c r="B106" s="69" t="s">
        <v>309</v>
      </c>
    </row>
    <row r="107" spans="1:2" x14ac:dyDescent="0.35">
      <c r="A107" t="s">
        <v>311</v>
      </c>
      <c r="B107" s="69" t="s">
        <v>311</v>
      </c>
    </row>
    <row r="108" spans="1:2" x14ac:dyDescent="0.35">
      <c r="A108" t="s">
        <v>330</v>
      </c>
      <c r="B108" s="69" t="s">
        <v>330</v>
      </c>
    </row>
    <row r="109" spans="1:2" x14ac:dyDescent="0.35">
      <c r="A109" t="s">
        <v>332</v>
      </c>
      <c r="B109" s="69" t="s">
        <v>332</v>
      </c>
    </row>
    <row r="110" spans="1:2" x14ac:dyDescent="0.35">
      <c r="A110" t="s">
        <v>334</v>
      </c>
      <c r="B110" s="69" t="s">
        <v>334</v>
      </c>
    </row>
    <row r="111" spans="1:2" x14ac:dyDescent="0.35">
      <c r="A111" t="s">
        <v>336</v>
      </c>
      <c r="B111" s="69" t="s">
        <v>336</v>
      </c>
    </row>
    <row r="112" spans="1:2" x14ac:dyDescent="0.35">
      <c r="A112" t="s">
        <v>338</v>
      </c>
      <c r="B112" s="69" t="s">
        <v>338</v>
      </c>
    </row>
    <row r="113" spans="1:2" x14ac:dyDescent="0.35">
      <c r="A113" t="s">
        <v>384</v>
      </c>
      <c r="B113" s="69" t="s">
        <v>384</v>
      </c>
    </row>
    <row r="114" spans="1:2" x14ac:dyDescent="0.35">
      <c r="A114" t="s">
        <v>386</v>
      </c>
      <c r="B114" s="69" t="s">
        <v>386</v>
      </c>
    </row>
    <row r="115" spans="1:2" x14ac:dyDescent="0.35">
      <c r="A115" t="s">
        <v>388</v>
      </c>
      <c r="B115" s="69" t="s">
        <v>388</v>
      </c>
    </row>
    <row r="116" spans="1:2" x14ac:dyDescent="0.35">
      <c r="A116" t="s">
        <v>390</v>
      </c>
      <c r="B116" s="69" t="s">
        <v>390</v>
      </c>
    </row>
    <row r="117" spans="1:2" x14ac:dyDescent="0.35">
      <c r="A117" t="s">
        <v>392</v>
      </c>
      <c r="B117" s="69" t="s">
        <v>392</v>
      </c>
    </row>
    <row r="118" spans="1:2" x14ac:dyDescent="0.35">
      <c r="A118" t="s">
        <v>394</v>
      </c>
      <c r="B118" s="69" t="s">
        <v>394</v>
      </c>
    </row>
    <row r="119" spans="1:2" x14ac:dyDescent="0.35">
      <c r="A119" t="s">
        <v>396</v>
      </c>
      <c r="B119" s="69" t="s">
        <v>396</v>
      </c>
    </row>
    <row r="120" spans="1:2" x14ac:dyDescent="0.35">
      <c r="A120" t="s">
        <v>398</v>
      </c>
      <c r="B120" s="69" t="s">
        <v>398</v>
      </c>
    </row>
    <row r="121" spans="1:2" x14ac:dyDescent="0.35">
      <c r="A121" t="s">
        <v>400</v>
      </c>
      <c r="B121" s="69" t="s">
        <v>400</v>
      </c>
    </row>
    <row r="122" spans="1:2" x14ac:dyDescent="0.35">
      <c r="A122" t="s">
        <v>402</v>
      </c>
      <c r="B122" s="69" t="s">
        <v>402</v>
      </c>
    </row>
    <row r="123" spans="1:2" x14ac:dyDescent="0.35">
      <c r="A123" t="s">
        <v>404</v>
      </c>
      <c r="B123" s="69" t="s">
        <v>404</v>
      </c>
    </row>
    <row r="124" spans="1:2" x14ac:dyDescent="0.35">
      <c r="A124" t="s">
        <v>406</v>
      </c>
      <c r="B124" s="69" t="s">
        <v>406</v>
      </c>
    </row>
    <row r="125" spans="1:2" x14ac:dyDescent="0.35">
      <c r="A125" t="s">
        <v>408</v>
      </c>
      <c r="B125" s="69" t="s">
        <v>408</v>
      </c>
    </row>
    <row r="126" spans="1:2" x14ac:dyDescent="0.35">
      <c r="A126" t="s">
        <v>410</v>
      </c>
      <c r="B126" s="69" t="s">
        <v>410</v>
      </c>
    </row>
    <row r="127" spans="1:2" x14ac:dyDescent="0.35">
      <c r="A127" t="s">
        <v>412</v>
      </c>
      <c r="B127" s="69" t="s">
        <v>412</v>
      </c>
    </row>
    <row r="128" spans="1:2" x14ac:dyDescent="0.35">
      <c r="A128" t="s">
        <v>414</v>
      </c>
      <c r="B128" s="69" t="s">
        <v>414</v>
      </c>
    </row>
    <row r="129" spans="1:2" x14ac:dyDescent="0.35">
      <c r="A129" t="s">
        <v>416</v>
      </c>
      <c r="B129" s="69" t="s">
        <v>416</v>
      </c>
    </row>
    <row r="130" spans="1:2" x14ac:dyDescent="0.35">
      <c r="A130" t="s">
        <v>418</v>
      </c>
      <c r="B130" s="69" t="s">
        <v>418</v>
      </c>
    </row>
    <row r="131" spans="1:2" x14ac:dyDescent="0.35">
      <c r="A131" t="s">
        <v>420</v>
      </c>
      <c r="B131" s="69" t="s">
        <v>420</v>
      </c>
    </row>
    <row r="132" spans="1:2" x14ac:dyDescent="0.35">
      <c r="A132" t="s">
        <v>422</v>
      </c>
      <c r="B132" s="69" t="s">
        <v>422</v>
      </c>
    </row>
    <row r="133" spans="1:2" x14ac:dyDescent="0.35">
      <c r="A133" t="s">
        <v>424</v>
      </c>
      <c r="B133" s="69" t="s">
        <v>424</v>
      </c>
    </row>
    <row r="134" spans="1:2" x14ac:dyDescent="0.35">
      <c r="A134" t="s">
        <v>426</v>
      </c>
      <c r="B134" s="69" t="s">
        <v>426</v>
      </c>
    </row>
    <row r="135" spans="1:2" x14ac:dyDescent="0.35">
      <c r="A135" t="s">
        <v>428</v>
      </c>
      <c r="B135" s="69" t="s">
        <v>428</v>
      </c>
    </row>
    <row r="136" spans="1:2" x14ac:dyDescent="0.35">
      <c r="A136" t="s">
        <v>430</v>
      </c>
      <c r="B136" s="69" t="s">
        <v>430</v>
      </c>
    </row>
    <row r="137" spans="1:2" x14ac:dyDescent="0.35">
      <c r="A137" t="s">
        <v>432</v>
      </c>
      <c r="B137" s="69" t="s">
        <v>432</v>
      </c>
    </row>
    <row r="138" spans="1:2" x14ac:dyDescent="0.35">
      <c r="A138" t="s">
        <v>434</v>
      </c>
      <c r="B138" s="69" t="s">
        <v>434</v>
      </c>
    </row>
    <row r="139" spans="1:2" x14ac:dyDescent="0.35">
      <c r="A139" t="s">
        <v>436</v>
      </c>
      <c r="B139" s="69" t="s">
        <v>436</v>
      </c>
    </row>
    <row r="140" spans="1:2" x14ac:dyDescent="0.35">
      <c r="A140" t="s">
        <v>438</v>
      </c>
      <c r="B140" s="69" t="s">
        <v>438</v>
      </c>
    </row>
    <row r="141" spans="1:2" x14ac:dyDescent="0.35">
      <c r="A141" t="s">
        <v>440</v>
      </c>
      <c r="B141" s="69" t="s">
        <v>440</v>
      </c>
    </row>
    <row r="142" spans="1:2" x14ac:dyDescent="0.35">
      <c r="A142" t="s">
        <v>442</v>
      </c>
      <c r="B142" s="69" t="s">
        <v>442</v>
      </c>
    </row>
    <row r="143" spans="1:2" x14ac:dyDescent="0.35">
      <c r="A143" t="s">
        <v>444</v>
      </c>
      <c r="B143" s="69" t="s">
        <v>444</v>
      </c>
    </row>
    <row r="144" spans="1:2" x14ac:dyDescent="0.35">
      <c r="A144" t="s">
        <v>446</v>
      </c>
      <c r="B144" s="69" t="s">
        <v>446</v>
      </c>
    </row>
    <row r="145" spans="1:2" x14ac:dyDescent="0.35">
      <c r="A145" t="s">
        <v>448</v>
      </c>
      <c r="B145" s="69" t="s">
        <v>448</v>
      </c>
    </row>
    <row r="146" spans="1:2" x14ac:dyDescent="0.35">
      <c r="A146" t="s">
        <v>450</v>
      </c>
      <c r="B146" s="69" t="s">
        <v>450</v>
      </c>
    </row>
    <row r="147" spans="1:2" x14ac:dyDescent="0.35">
      <c r="A147" t="s">
        <v>452</v>
      </c>
      <c r="B147" s="69" t="s">
        <v>452</v>
      </c>
    </row>
    <row r="148" spans="1:2" x14ac:dyDescent="0.35">
      <c r="A148" t="s">
        <v>454</v>
      </c>
      <c r="B148" s="69" t="s">
        <v>454</v>
      </c>
    </row>
    <row r="149" spans="1:2" x14ac:dyDescent="0.35">
      <c r="A149" t="s">
        <v>456</v>
      </c>
      <c r="B149" s="69" t="s">
        <v>456</v>
      </c>
    </row>
    <row r="150" spans="1:2" x14ac:dyDescent="0.35">
      <c r="A150" t="s">
        <v>458</v>
      </c>
      <c r="B150" s="69" t="s">
        <v>458</v>
      </c>
    </row>
    <row r="151" spans="1:2" x14ac:dyDescent="0.35">
      <c r="A151" t="s">
        <v>460</v>
      </c>
      <c r="B151" s="69" t="s">
        <v>460</v>
      </c>
    </row>
    <row r="152" spans="1:2" x14ac:dyDescent="0.35">
      <c r="A152" t="s">
        <v>462</v>
      </c>
      <c r="B152" s="69" t="s">
        <v>462</v>
      </c>
    </row>
    <row r="153" spans="1:2" x14ac:dyDescent="0.35">
      <c r="A153" t="s">
        <v>464</v>
      </c>
      <c r="B153" s="69" t="s">
        <v>464</v>
      </c>
    </row>
    <row r="154" spans="1:2" x14ac:dyDescent="0.35">
      <c r="A154" t="s">
        <v>466</v>
      </c>
      <c r="B154" s="69" t="s">
        <v>466</v>
      </c>
    </row>
    <row r="155" spans="1:2" x14ac:dyDescent="0.35">
      <c r="A155" t="s">
        <v>468</v>
      </c>
      <c r="B155" s="69" t="s">
        <v>468</v>
      </c>
    </row>
    <row r="156" spans="1:2" x14ac:dyDescent="0.35">
      <c r="A156" t="s">
        <v>470</v>
      </c>
      <c r="B156" s="69" t="s">
        <v>470</v>
      </c>
    </row>
    <row r="157" spans="1:2" x14ac:dyDescent="0.35">
      <c r="A157" t="s">
        <v>472</v>
      </c>
      <c r="B157" s="69" t="s">
        <v>472</v>
      </c>
    </row>
    <row r="158" spans="1:2" x14ac:dyDescent="0.35">
      <c r="A158" t="s">
        <v>475</v>
      </c>
      <c r="B158" s="69" t="s">
        <v>475</v>
      </c>
    </row>
    <row r="159" spans="1:2" x14ac:dyDescent="0.35">
      <c r="A159" t="s">
        <v>477</v>
      </c>
      <c r="B159" s="69" t="s">
        <v>477</v>
      </c>
    </row>
    <row r="160" spans="1:2" x14ac:dyDescent="0.35">
      <c r="A160" t="s">
        <v>479</v>
      </c>
      <c r="B160" s="69" t="s">
        <v>479</v>
      </c>
    </row>
    <row r="161" spans="1:2" x14ac:dyDescent="0.35">
      <c r="A161" t="s">
        <v>480</v>
      </c>
      <c r="B161" s="69" t="s">
        <v>480</v>
      </c>
    </row>
    <row r="162" spans="1:2" x14ac:dyDescent="0.35">
      <c r="A162" t="s">
        <v>482</v>
      </c>
      <c r="B162" s="69" t="s">
        <v>482</v>
      </c>
    </row>
    <row r="163" spans="1:2" x14ac:dyDescent="0.35">
      <c r="A163" t="s">
        <v>484</v>
      </c>
      <c r="B163" s="69" t="s">
        <v>484</v>
      </c>
    </row>
    <row r="164" spans="1:2" x14ac:dyDescent="0.35">
      <c r="A164" t="s">
        <v>486</v>
      </c>
      <c r="B164" s="69" t="s">
        <v>486</v>
      </c>
    </row>
    <row r="165" spans="1:2" x14ac:dyDescent="0.35">
      <c r="A165" t="s">
        <v>488</v>
      </c>
      <c r="B165" s="69" t="s">
        <v>488</v>
      </c>
    </row>
    <row r="166" spans="1:2" x14ac:dyDescent="0.35">
      <c r="A166" t="s">
        <v>490</v>
      </c>
      <c r="B166" s="69" t="s">
        <v>490</v>
      </c>
    </row>
    <row r="167" spans="1:2" x14ac:dyDescent="0.35">
      <c r="A167" t="s">
        <v>492</v>
      </c>
      <c r="B167" s="69" t="s">
        <v>492</v>
      </c>
    </row>
    <row r="168" spans="1:2" x14ac:dyDescent="0.35">
      <c r="A168" t="s">
        <v>494</v>
      </c>
      <c r="B168" s="69" t="s">
        <v>494</v>
      </c>
    </row>
    <row r="169" spans="1:2" x14ac:dyDescent="0.35">
      <c r="A169" t="s">
        <v>496</v>
      </c>
      <c r="B169" s="69" t="s">
        <v>496</v>
      </c>
    </row>
    <row r="170" spans="1:2" x14ac:dyDescent="0.35">
      <c r="A170" t="s">
        <v>498</v>
      </c>
      <c r="B170" s="69" t="s">
        <v>498</v>
      </c>
    </row>
    <row r="171" spans="1:2" x14ac:dyDescent="0.35">
      <c r="A171" t="s">
        <v>500</v>
      </c>
      <c r="B171" s="69" t="s">
        <v>500</v>
      </c>
    </row>
    <row r="172" spans="1:2" x14ac:dyDescent="0.35">
      <c r="A172" t="s">
        <v>502</v>
      </c>
      <c r="B172" s="69" t="s">
        <v>502</v>
      </c>
    </row>
    <row r="173" spans="1:2" x14ac:dyDescent="0.35">
      <c r="A173" t="s">
        <v>504</v>
      </c>
      <c r="B173" s="69" t="s">
        <v>504</v>
      </c>
    </row>
    <row r="174" spans="1:2" x14ac:dyDescent="0.35">
      <c r="A174" t="s">
        <v>506</v>
      </c>
      <c r="B174" s="69" t="s">
        <v>506</v>
      </c>
    </row>
    <row r="175" spans="1:2" x14ac:dyDescent="0.35">
      <c r="A175" t="s">
        <v>508</v>
      </c>
      <c r="B175" s="69" t="s">
        <v>508</v>
      </c>
    </row>
    <row r="176" spans="1:2" x14ac:dyDescent="0.35">
      <c r="A176" t="s">
        <v>510</v>
      </c>
      <c r="B176" s="69" t="s">
        <v>510</v>
      </c>
    </row>
    <row r="177" spans="1:2" x14ac:dyDescent="0.35">
      <c r="A177" t="s">
        <v>512</v>
      </c>
      <c r="B177" s="69" t="s">
        <v>512</v>
      </c>
    </row>
    <row r="178" spans="1:2" x14ac:dyDescent="0.35">
      <c r="A178" t="s">
        <v>514</v>
      </c>
      <c r="B178" s="69" t="s">
        <v>514</v>
      </c>
    </row>
    <row r="179" spans="1:2" x14ac:dyDescent="0.35">
      <c r="A179" t="s">
        <v>516</v>
      </c>
      <c r="B179" s="69" t="s">
        <v>516</v>
      </c>
    </row>
    <row r="180" spans="1:2" x14ac:dyDescent="0.35">
      <c r="A180" t="s">
        <v>518</v>
      </c>
      <c r="B180" s="69" t="s">
        <v>518</v>
      </c>
    </row>
    <row r="181" spans="1:2" x14ac:dyDescent="0.35">
      <c r="A181" t="s">
        <v>520</v>
      </c>
      <c r="B181" s="69" t="s">
        <v>520</v>
      </c>
    </row>
    <row r="182" spans="1:2" x14ac:dyDescent="0.35">
      <c r="A182" t="s">
        <v>522</v>
      </c>
      <c r="B182" s="69" t="s">
        <v>522</v>
      </c>
    </row>
    <row r="183" spans="1:2" x14ac:dyDescent="0.35">
      <c r="A183" t="s">
        <v>524</v>
      </c>
      <c r="B183" s="69" t="s">
        <v>524</v>
      </c>
    </row>
    <row r="184" spans="1:2" x14ac:dyDescent="0.35">
      <c r="A184" t="s">
        <v>526</v>
      </c>
      <c r="B184" s="69" t="s">
        <v>526</v>
      </c>
    </row>
    <row r="185" spans="1:2" x14ac:dyDescent="0.35">
      <c r="A185" t="s">
        <v>528</v>
      </c>
      <c r="B185" s="69" t="s">
        <v>528</v>
      </c>
    </row>
    <row r="186" spans="1:2" x14ac:dyDescent="0.35">
      <c r="A186" t="s">
        <v>530</v>
      </c>
      <c r="B186" s="69" t="s">
        <v>530</v>
      </c>
    </row>
    <row r="187" spans="1:2" x14ac:dyDescent="0.35">
      <c r="A187" t="s">
        <v>532</v>
      </c>
      <c r="B187" s="69" t="s">
        <v>532</v>
      </c>
    </row>
    <row r="188" spans="1:2" x14ac:dyDescent="0.35">
      <c r="A188" t="s">
        <v>534</v>
      </c>
      <c r="B188" s="69" t="s">
        <v>534</v>
      </c>
    </row>
    <row r="189" spans="1:2" x14ac:dyDescent="0.35">
      <c r="A189" t="s">
        <v>536</v>
      </c>
      <c r="B189" s="69" t="s">
        <v>536</v>
      </c>
    </row>
    <row r="190" spans="1:2" x14ac:dyDescent="0.35">
      <c r="A190" t="s">
        <v>538</v>
      </c>
      <c r="B190" s="69" t="s">
        <v>538</v>
      </c>
    </row>
    <row r="191" spans="1:2" x14ac:dyDescent="0.35">
      <c r="A191" t="s">
        <v>540</v>
      </c>
      <c r="B191" s="69" t="s">
        <v>540</v>
      </c>
    </row>
    <row r="192" spans="1:2" x14ac:dyDescent="0.35">
      <c r="A192" t="s">
        <v>542</v>
      </c>
      <c r="B192" s="69" t="s">
        <v>542</v>
      </c>
    </row>
    <row r="193" spans="1:2" x14ac:dyDescent="0.35">
      <c r="A193" t="s">
        <v>544</v>
      </c>
      <c r="B193" s="69" t="s">
        <v>544</v>
      </c>
    </row>
    <row r="194" spans="1:2" x14ac:dyDescent="0.35">
      <c r="A194" t="s">
        <v>550</v>
      </c>
      <c r="B194" s="69" t="s">
        <v>550</v>
      </c>
    </row>
    <row r="195" spans="1:2" x14ac:dyDescent="0.35">
      <c r="A195" t="s">
        <v>552</v>
      </c>
      <c r="B195" s="69" t="s">
        <v>552</v>
      </c>
    </row>
    <row r="196" spans="1:2" x14ac:dyDescent="0.35">
      <c r="A196" t="s">
        <v>562</v>
      </c>
      <c r="B196" s="69" t="s">
        <v>562</v>
      </c>
    </row>
    <row r="197" spans="1:2" x14ac:dyDescent="0.35">
      <c r="A197" t="s">
        <v>564</v>
      </c>
      <c r="B197" s="69" t="s">
        <v>564</v>
      </c>
    </row>
    <row r="198" spans="1:2" x14ac:dyDescent="0.35">
      <c r="A198" t="s">
        <v>566</v>
      </c>
      <c r="B198" s="69" t="s">
        <v>566</v>
      </c>
    </row>
    <row r="199" spans="1:2" x14ac:dyDescent="0.35">
      <c r="A199" t="s">
        <v>568</v>
      </c>
      <c r="B199" s="69" t="s">
        <v>568</v>
      </c>
    </row>
    <row r="200" spans="1:2" x14ac:dyDescent="0.35">
      <c r="A200" t="s">
        <v>570</v>
      </c>
      <c r="B200" s="69" t="s">
        <v>570</v>
      </c>
    </row>
    <row r="201" spans="1:2" x14ac:dyDescent="0.35">
      <c r="A201" t="s">
        <v>572</v>
      </c>
      <c r="B201" s="69" t="s">
        <v>572</v>
      </c>
    </row>
    <row r="202" spans="1:2" x14ac:dyDescent="0.35">
      <c r="A202" t="s">
        <v>574</v>
      </c>
      <c r="B202" s="69" t="s">
        <v>574</v>
      </c>
    </row>
    <row r="203" spans="1:2" x14ac:dyDescent="0.35">
      <c r="A203" t="s">
        <v>576</v>
      </c>
      <c r="B203" s="69" t="s">
        <v>576</v>
      </c>
    </row>
    <row r="204" spans="1:2" x14ac:dyDescent="0.35">
      <c r="A204" t="s">
        <v>578</v>
      </c>
      <c r="B204" s="69" t="s">
        <v>578</v>
      </c>
    </row>
    <row r="205" spans="1:2" x14ac:dyDescent="0.35">
      <c r="A205" t="s">
        <v>618</v>
      </c>
      <c r="B205" s="69" t="s">
        <v>618</v>
      </c>
    </row>
    <row r="206" spans="1:2" x14ac:dyDescent="0.35">
      <c r="A206" t="s">
        <v>620</v>
      </c>
      <c r="B206" s="69" t="s">
        <v>620</v>
      </c>
    </row>
    <row r="207" spans="1:2" x14ac:dyDescent="0.35">
      <c r="A207" t="s">
        <v>622</v>
      </c>
      <c r="B207" s="69" t="s">
        <v>622</v>
      </c>
    </row>
    <row r="208" spans="1:2" x14ac:dyDescent="0.35">
      <c r="A208" t="s">
        <v>624</v>
      </c>
      <c r="B208" s="69" t="s">
        <v>624</v>
      </c>
    </row>
    <row r="209" spans="1:2" x14ac:dyDescent="0.35">
      <c r="A209" t="s">
        <v>626</v>
      </c>
      <c r="B209" s="69" t="s">
        <v>626</v>
      </c>
    </row>
    <row r="210" spans="1:2" x14ac:dyDescent="0.35">
      <c r="A210" t="s">
        <v>628</v>
      </c>
      <c r="B210" s="69" t="s">
        <v>628</v>
      </c>
    </row>
    <row r="211" spans="1:2" x14ac:dyDescent="0.35">
      <c r="A211" t="s">
        <v>630</v>
      </c>
      <c r="B211" s="69" t="s">
        <v>630</v>
      </c>
    </row>
    <row r="212" spans="1:2" x14ac:dyDescent="0.35">
      <c r="A212" t="s">
        <v>632</v>
      </c>
      <c r="B212" s="69" t="s">
        <v>632</v>
      </c>
    </row>
    <row r="213" spans="1:2" x14ac:dyDescent="0.35">
      <c r="A213" t="s">
        <v>634</v>
      </c>
      <c r="B213" s="69" t="s">
        <v>634</v>
      </c>
    </row>
    <row r="214" spans="1:2" x14ac:dyDescent="0.35">
      <c r="A214" t="s">
        <v>636</v>
      </c>
      <c r="B214" s="69" t="s">
        <v>636</v>
      </c>
    </row>
    <row r="215" spans="1:2" x14ac:dyDescent="0.35">
      <c r="A215" t="s">
        <v>638</v>
      </c>
      <c r="B215" s="69" t="s">
        <v>638</v>
      </c>
    </row>
    <row r="216" spans="1:2" x14ac:dyDescent="0.35">
      <c r="A216" t="s">
        <v>640</v>
      </c>
      <c r="B216" s="69" t="s">
        <v>640</v>
      </c>
    </row>
    <row r="217" spans="1:2" x14ac:dyDescent="0.35">
      <c r="A217" t="s">
        <v>642</v>
      </c>
      <c r="B217" s="69" t="s">
        <v>642</v>
      </c>
    </row>
    <row r="218" spans="1:2" x14ac:dyDescent="0.35">
      <c r="A218" t="s">
        <v>644</v>
      </c>
      <c r="B218" s="69" t="s">
        <v>644</v>
      </c>
    </row>
    <row r="219" spans="1:2" x14ac:dyDescent="0.35">
      <c r="A219" t="s">
        <v>646</v>
      </c>
      <c r="B219" s="69" t="s">
        <v>646</v>
      </c>
    </row>
    <row r="220" spans="1:2" x14ac:dyDescent="0.35">
      <c r="A220" t="s">
        <v>648</v>
      </c>
      <c r="B220" s="69" t="s">
        <v>648</v>
      </c>
    </row>
    <row r="221" spans="1:2" x14ac:dyDescent="0.35">
      <c r="A221" t="s">
        <v>650</v>
      </c>
      <c r="B221" s="69" t="s">
        <v>650</v>
      </c>
    </row>
    <row r="222" spans="1:2" x14ac:dyDescent="0.35">
      <c r="A222" t="s">
        <v>652</v>
      </c>
      <c r="B222" s="69" t="s">
        <v>652</v>
      </c>
    </row>
    <row r="223" spans="1:2" x14ac:dyDescent="0.35">
      <c r="A223" t="s">
        <v>654</v>
      </c>
      <c r="B223" s="69" t="s">
        <v>654</v>
      </c>
    </row>
    <row r="224" spans="1:2" x14ac:dyDescent="0.35">
      <c r="A224" t="s">
        <v>656</v>
      </c>
      <c r="B224" s="69" t="s">
        <v>656</v>
      </c>
    </row>
    <row r="225" spans="1:2" x14ac:dyDescent="0.35">
      <c r="A225" t="s">
        <v>658</v>
      </c>
      <c r="B225" s="69" t="s">
        <v>658</v>
      </c>
    </row>
    <row r="226" spans="1:2" x14ac:dyDescent="0.35">
      <c r="A226" t="s">
        <v>660</v>
      </c>
      <c r="B226" s="69" t="s">
        <v>660</v>
      </c>
    </row>
    <row r="227" spans="1:2" x14ac:dyDescent="0.35">
      <c r="A227" t="s">
        <v>662</v>
      </c>
      <c r="B227" s="69" t="s">
        <v>662</v>
      </c>
    </row>
    <row r="228" spans="1:2" x14ac:dyDescent="0.35">
      <c r="A228" t="s">
        <v>664</v>
      </c>
      <c r="B228" s="69" t="s">
        <v>664</v>
      </c>
    </row>
    <row r="229" spans="1:2" x14ac:dyDescent="0.35">
      <c r="A229" t="s">
        <v>666</v>
      </c>
      <c r="B229" s="69" t="s">
        <v>666</v>
      </c>
    </row>
    <row r="230" spans="1:2" x14ac:dyDescent="0.35">
      <c r="A230" t="s">
        <v>668</v>
      </c>
      <c r="B230" s="69" t="s">
        <v>668</v>
      </c>
    </row>
    <row r="231" spans="1:2" x14ac:dyDescent="0.35">
      <c r="A231" t="s">
        <v>670</v>
      </c>
      <c r="B231" s="69" t="s">
        <v>670</v>
      </c>
    </row>
    <row r="232" spans="1:2" x14ac:dyDescent="0.35">
      <c r="A232" t="s">
        <v>672</v>
      </c>
      <c r="B232" s="69" t="s">
        <v>672</v>
      </c>
    </row>
    <row r="233" spans="1:2" x14ac:dyDescent="0.35">
      <c r="A233" t="s">
        <v>674</v>
      </c>
      <c r="B233" s="69" t="s">
        <v>674</v>
      </c>
    </row>
    <row r="234" spans="1:2" x14ac:dyDescent="0.35">
      <c r="A234" t="s">
        <v>676</v>
      </c>
      <c r="B234" s="69" t="s">
        <v>676</v>
      </c>
    </row>
    <row r="235" spans="1:2" x14ac:dyDescent="0.35">
      <c r="A235" t="s">
        <v>678</v>
      </c>
      <c r="B235" s="69" t="s">
        <v>678</v>
      </c>
    </row>
    <row r="236" spans="1:2" x14ac:dyDescent="0.35">
      <c r="A236" t="s">
        <v>680</v>
      </c>
      <c r="B236" s="69" t="s">
        <v>680</v>
      </c>
    </row>
    <row r="237" spans="1:2" x14ac:dyDescent="0.35">
      <c r="A237" t="s">
        <v>682</v>
      </c>
      <c r="B237" s="69" t="s">
        <v>682</v>
      </c>
    </row>
    <row r="238" spans="1:2" x14ac:dyDescent="0.35">
      <c r="A238" t="s">
        <v>684</v>
      </c>
      <c r="B238" s="69" t="s">
        <v>684</v>
      </c>
    </row>
    <row r="239" spans="1:2" x14ac:dyDescent="0.35">
      <c r="A239" t="s">
        <v>686</v>
      </c>
      <c r="B239" s="69" t="s">
        <v>686</v>
      </c>
    </row>
    <row r="240" spans="1:2" x14ac:dyDescent="0.35">
      <c r="A240" t="s">
        <v>688</v>
      </c>
      <c r="B240" s="69" t="s">
        <v>688</v>
      </c>
    </row>
    <row r="241" spans="1:2" x14ac:dyDescent="0.35">
      <c r="A241" t="s">
        <v>690</v>
      </c>
      <c r="B241" s="69" t="s">
        <v>690</v>
      </c>
    </row>
    <row r="242" spans="1:2" x14ac:dyDescent="0.35">
      <c r="A242" t="s">
        <v>692</v>
      </c>
      <c r="B242" s="69" t="s">
        <v>692</v>
      </c>
    </row>
    <row r="243" spans="1:2" x14ac:dyDescent="0.35">
      <c r="A243" t="s">
        <v>694</v>
      </c>
      <c r="B243" s="69" t="s">
        <v>694</v>
      </c>
    </row>
    <row r="244" spans="1:2" x14ac:dyDescent="0.35">
      <c r="A244" t="s">
        <v>696</v>
      </c>
      <c r="B244" s="69" t="s">
        <v>696</v>
      </c>
    </row>
    <row r="245" spans="1:2" x14ac:dyDescent="0.35">
      <c r="A245" t="s">
        <v>698</v>
      </c>
      <c r="B245" s="69" t="s">
        <v>698</v>
      </c>
    </row>
    <row r="246" spans="1:2" x14ac:dyDescent="0.35">
      <c r="A246" t="s">
        <v>700</v>
      </c>
      <c r="B246" s="69" t="s">
        <v>700</v>
      </c>
    </row>
    <row r="247" spans="1:2" x14ac:dyDescent="0.35">
      <c r="A247" t="s">
        <v>702</v>
      </c>
      <c r="B247" s="69" t="s">
        <v>702</v>
      </c>
    </row>
    <row r="248" spans="1:2" x14ac:dyDescent="0.35">
      <c r="A248" t="s">
        <v>704</v>
      </c>
      <c r="B248" s="69" t="s">
        <v>704</v>
      </c>
    </row>
    <row r="249" spans="1:2" x14ac:dyDescent="0.35">
      <c r="A249" t="s">
        <v>706</v>
      </c>
      <c r="B249" s="69" t="s">
        <v>706</v>
      </c>
    </row>
    <row r="250" spans="1:2" x14ac:dyDescent="0.35">
      <c r="A250" t="s">
        <v>708</v>
      </c>
      <c r="B250" s="69" t="s">
        <v>708</v>
      </c>
    </row>
    <row r="251" spans="1:2" x14ac:dyDescent="0.35">
      <c r="A251" t="s">
        <v>710</v>
      </c>
      <c r="B251" s="69" t="s">
        <v>710</v>
      </c>
    </row>
    <row r="252" spans="1:2" x14ac:dyDescent="0.35">
      <c r="A252" t="s">
        <v>712</v>
      </c>
      <c r="B252" s="69" t="s">
        <v>712</v>
      </c>
    </row>
    <row r="253" spans="1:2" x14ac:dyDescent="0.35">
      <c r="A253" t="s">
        <v>714</v>
      </c>
      <c r="B253" s="69" t="s">
        <v>714</v>
      </c>
    </row>
    <row r="254" spans="1:2" x14ac:dyDescent="0.35">
      <c r="A254" t="s">
        <v>716</v>
      </c>
      <c r="B254" s="69" t="s">
        <v>716</v>
      </c>
    </row>
    <row r="255" spans="1:2" x14ac:dyDescent="0.35">
      <c r="A255" t="s">
        <v>718</v>
      </c>
      <c r="B255" s="69" t="s">
        <v>718</v>
      </c>
    </row>
    <row r="256" spans="1:2" x14ac:dyDescent="0.35">
      <c r="A256" t="s">
        <v>720</v>
      </c>
      <c r="B256" s="69" t="s">
        <v>720</v>
      </c>
    </row>
    <row r="257" spans="1:2" x14ac:dyDescent="0.35">
      <c r="A257" t="s">
        <v>722</v>
      </c>
      <c r="B257" s="69" t="s">
        <v>722</v>
      </c>
    </row>
    <row r="258" spans="1:2" x14ac:dyDescent="0.35">
      <c r="A258" t="s">
        <v>724</v>
      </c>
      <c r="B258" s="69" t="s">
        <v>724</v>
      </c>
    </row>
    <row r="259" spans="1:2" x14ac:dyDescent="0.35">
      <c r="A259" t="s">
        <v>726</v>
      </c>
      <c r="B259" s="69" t="s">
        <v>726</v>
      </c>
    </row>
    <row r="260" spans="1:2" x14ac:dyDescent="0.35">
      <c r="A260" t="s">
        <v>728</v>
      </c>
      <c r="B260" s="69" t="s">
        <v>728</v>
      </c>
    </row>
    <row r="261" spans="1:2" x14ac:dyDescent="0.35">
      <c r="A261" t="s">
        <v>730</v>
      </c>
      <c r="B261" s="69" t="s">
        <v>730</v>
      </c>
    </row>
    <row r="262" spans="1:2" x14ac:dyDescent="0.35">
      <c r="A262" t="s">
        <v>732</v>
      </c>
      <c r="B262" s="69" t="s">
        <v>732</v>
      </c>
    </row>
    <row r="263" spans="1:2" x14ac:dyDescent="0.35">
      <c r="A263" t="s">
        <v>734</v>
      </c>
      <c r="B263" s="69" t="s">
        <v>734</v>
      </c>
    </row>
    <row r="264" spans="1:2" x14ac:dyDescent="0.35">
      <c r="A264" t="s">
        <v>736</v>
      </c>
      <c r="B264" s="69" t="s">
        <v>736</v>
      </c>
    </row>
    <row r="265" spans="1:2" x14ac:dyDescent="0.35">
      <c r="A265" t="s">
        <v>738</v>
      </c>
      <c r="B265" s="69" t="s">
        <v>738</v>
      </c>
    </row>
    <row r="266" spans="1:2" x14ac:dyDescent="0.35">
      <c r="A266" t="s">
        <v>740</v>
      </c>
      <c r="B266" s="69" t="s">
        <v>740</v>
      </c>
    </row>
    <row r="267" spans="1:2" x14ac:dyDescent="0.35">
      <c r="A267" t="s">
        <v>742</v>
      </c>
      <c r="B267" s="69" t="s">
        <v>742</v>
      </c>
    </row>
    <row r="268" spans="1:2" x14ac:dyDescent="0.35">
      <c r="A268" t="s">
        <v>744</v>
      </c>
      <c r="B268" s="69" t="s">
        <v>744</v>
      </c>
    </row>
    <row r="269" spans="1:2" x14ac:dyDescent="0.35">
      <c r="A269" t="s">
        <v>746</v>
      </c>
      <c r="B269" s="69" t="s">
        <v>746</v>
      </c>
    </row>
    <row r="270" spans="1:2" x14ac:dyDescent="0.35">
      <c r="A270" t="s">
        <v>748</v>
      </c>
      <c r="B270" s="69" t="s">
        <v>748</v>
      </c>
    </row>
    <row r="271" spans="1:2" x14ac:dyDescent="0.35">
      <c r="A271" t="s">
        <v>750</v>
      </c>
      <c r="B271" s="69" t="s">
        <v>750</v>
      </c>
    </row>
    <row r="272" spans="1:2" x14ac:dyDescent="0.35">
      <c r="A272" t="s">
        <v>752</v>
      </c>
      <c r="B272" s="69" t="s">
        <v>752</v>
      </c>
    </row>
    <row r="273" spans="1:2" x14ac:dyDescent="0.35">
      <c r="A273" t="s">
        <v>754</v>
      </c>
      <c r="B273" s="69" t="s">
        <v>754</v>
      </c>
    </row>
    <row r="274" spans="1:2" x14ac:dyDescent="0.35">
      <c r="A274" t="s">
        <v>756</v>
      </c>
      <c r="B274" s="69" t="s">
        <v>756</v>
      </c>
    </row>
    <row r="275" spans="1:2" x14ac:dyDescent="0.35">
      <c r="A275" t="s">
        <v>758</v>
      </c>
      <c r="B275" s="69" t="s">
        <v>758</v>
      </c>
    </row>
    <row r="276" spans="1:2" x14ac:dyDescent="0.35">
      <c r="A276" t="s">
        <v>760</v>
      </c>
      <c r="B276" s="69" t="s">
        <v>760</v>
      </c>
    </row>
    <row r="277" spans="1:2" x14ac:dyDescent="0.35">
      <c r="A277" t="s">
        <v>762</v>
      </c>
      <c r="B277" s="69" t="s">
        <v>762</v>
      </c>
    </row>
    <row r="278" spans="1:2" x14ac:dyDescent="0.35">
      <c r="A278" t="s">
        <v>764</v>
      </c>
      <c r="B278" s="69" t="s">
        <v>764</v>
      </c>
    </row>
    <row r="279" spans="1:2" x14ac:dyDescent="0.35">
      <c r="A279" t="s">
        <v>766</v>
      </c>
      <c r="B279" s="69" t="s">
        <v>766</v>
      </c>
    </row>
    <row r="280" spans="1:2" x14ac:dyDescent="0.35">
      <c r="A280" t="s">
        <v>768</v>
      </c>
      <c r="B280" s="69" t="s">
        <v>768</v>
      </c>
    </row>
    <row r="281" spans="1:2" x14ac:dyDescent="0.35">
      <c r="A281" t="s">
        <v>771</v>
      </c>
      <c r="B281" s="69" t="s">
        <v>771</v>
      </c>
    </row>
    <row r="282" spans="1:2" x14ac:dyDescent="0.35">
      <c r="A282" t="s">
        <v>773</v>
      </c>
      <c r="B282" s="69" t="s">
        <v>773</v>
      </c>
    </row>
    <row r="283" spans="1:2" x14ac:dyDescent="0.35">
      <c r="A283" t="s">
        <v>775</v>
      </c>
      <c r="B283" s="69" t="s">
        <v>775</v>
      </c>
    </row>
    <row r="284" spans="1:2" x14ac:dyDescent="0.35">
      <c r="A284" t="s">
        <v>777</v>
      </c>
      <c r="B284" s="69" t="s">
        <v>777</v>
      </c>
    </row>
    <row r="285" spans="1:2" x14ac:dyDescent="0.35">
      <c r="A285" t="s">
        <v>779</v>
      </c>
      <c r="B285" s="69" t="s">
        <v>779</v>
      </c>
    </row>
    <row r="286" spans="1:2" x14ac:dyDescent="0.35">
      <c r="A286" t="s">
        <v>781</v>
      </c>
      <c r="B286" s="69" t="s">
        <v>781</v>
      </c>
    </row>
    <row r="287" spans="1:2" x14ac:dyDescent="0.35">
      <c r="A287" t="s">
        <v>783</v>
      </c>
      <c r="B287" s="69" t="s">
        <v>783</v>
      </c>
    </row>
    <row r="288" spans="1:2" x14ac:dyDescent="0.35">
      <c r="A288" t="s">
        <v>785</v>
      </c>
      <c r="B288" s="69" t="s">
        <v>785</v>
      </c>
    </row>
    <row r="289" spans="1:2" x14ac:dyDescent="0.35">
      <c r="A289" t="s">
        <v>787</v>
      </c>
      <c r="B289" s="69" t="s">
        <v>787</v>
      </c>
    </row>
    <row r="290" spans="1:2" x14ac:dyDescent="0.35">
      <c r="A290" t="s">
        <v>789</v>
      </c>
      <c r="B290" s="69" t="s">
        <v>789</v>
      </c>
    </row>
    <row r="291" spans="1:2" x14ac:dyDescent="0.35">
      <c r="A291" t="s">
        <v>791</v>
      </c>
      <c r="B291" s="69" t="s">
        <v>791</v>
      </c>
    </row>
    <row r="292" spans="1:2" x14ac:dyDescent="0.35">
      <c r="A292" t="s">
        <v>793</v>
      </c>
      <c r="B292" s="69" t="s">
        <v>793</v>
      </c>
    </row>
    <row r="293" spans="1:2" x14ac:dyDescent="0.35">
      <c r="A293" t="s">
        <v>795</v>
      </c>
      <c r="B293" s="69" t="s">
        <v>795</v>
      </c>
    </row>
    <row r="294" spans="1:2" x14ac:dyDescent="0.35">
      <c r="A294" t="s">
        <v>797</v>
      </c>
      <c r="B294" s="69" t="s">
        <v>797</v>
      </c>
    </row>
    <row r="295" spans="1:2" x14ac:dyDescent="0.35">
      <c r="A295" t="s">
        <v>799</v>
      </c>
      <c r="B295" s="69" t="s">
        <v>799</v>
      </c>
    </row>
    <row r="296" spans="1:2" x14ac:dyDescent="0.35">
      <c r="A296" t="s">
        <v>801</v>
      </c>
      <c r="B296" s="69" t="s">
        <v>801</v>
      </c>
    </row>
    <row r="297" spans="1:2" x14ac:dyDescent="0.35">
      <c r="A297" t="s">
        <v>803</v>
      </c>
      <c r="B297" s="69" t="s">
        <v>803</v>
      </c>
    </row>
    <row r="298" spans="1:2" x14ac:dyDescent="0.35">
      <c r="A298" t="s">
        <v>805</v>
      </c>
      <c r="B298" s="69" t="s">
        <v>805</v>
      </c>
    </row>
    <row r="299" spans="1:2" x14ac:dyDescent="0.35">
      <c r="A299" t="s">
        <v>807</v>
      </c>
      <c r="B299" s="69" t="s">
        <v>807</v>
      </c>
    </row>
    <row r="300" spans="1:2" x14ac:dyDescent="0.35">
      <c r="A300" t="s">
        <v>809</v>
      </c>
      <c r="B300" s="69" t="s">
        <v>809</v>
      </c>
    </row>
    <row r="301" spans="1:2" x14ac:dyDescent="0.35">
      <c r="A301" t="s">
        <v>811</v>
      </c>
      <c r="B301" s="69" t="s">
        <v>811</v>
      </c>
    </row>
    <row r="302" spans="1:2" x14ac:dyDescent="0.35">
      <c r="A302" t="s">
        <v>813</v>
      </c>
      <c r="B302" s="69" t="s">
        <v>813</v>
      </c>
    </row>
    <row r="303" spans="1:2" x14ac:dyDescent="0.35">
      <c r="A303" t="s">
        <v>815</v>
      </c>
      <c r="B303" s="69" t="s">
        <v>815</v>
      </c>
    </row>
    <row r="304" spans="1:2" x14ac:dyDescent="0.35">
      <c r="A304" t="s">
        <v>817</v>
      </c>
      <c r="B304" s="69" t="s">
        <v>817</v>
      </c>
    </row>
    <row r="305" spans="1:2" x14ac:dyDescent="0.35">
      <c r="A305" t="s">
        <v>819</v>
      </c>
      <c r="B305" s="69" t="s">
        <v>819</v>
      </c>
    </row>
    <row r="306" spans="1:2" x14ac:dyDescent="0.35">
      <c r="A306" t="s">
        <v>821</v>
      </c>
      <c r="B306" s="69" t="s">
        <v>821</v>
      </c>
    </row>
    <row r="307" spans="1:2" x14ac:dyDescent="0.35">
      <c r="A307" t="s">
        <v>823</v>
      </c>
      <c r="B307" s="69" t="s">
        <v>823</v>
      </c>
    </row>
    <row r="308" spans="1:2" x14ac:dyDescent="0.35">
      <c r="A308" t="s">
        <v>825</v>
      </c>
      <c r="B308" s="69" t="s">
        <v>825</v>
      </c>
    </row>
    <row r="309" spans="1:2" x14ac:dyDescent="0.35">
      <c r="A309" t="s">
        <v>827</v>
      </c>
      <c r="B309" s="69" t="s">
        <v>827</v>
      </c>
    </row>
    <row r="310" spans="1:2" x14ac:dyDescent="0.35">
      <c r="A310" t="s">
        <v>829</v>
      </c>
      <c r="B310" s="69" t="s">
        <v>829</v>
      </c>
    </row>
    <row r="311" spans="1:2" x14ac:dyDescent="0.35">
      <c r="A311" t="s">
        <v>831</v>
      </c>
      <c r="B311" s="69" t="s">
        <v>831</v>
      </c>
    </row>
    <row r="312" spans="1:2" x14ac:dyDescent="0.35">
      <c r="A312" t="s">
        <v>833</v>
      </c>
      <c r="B312" s="69" t="s">
        <v>833</v>
      </c>
    </row>
    <row r="313" spans="1:2" x14ac:dyDescent="0.35">
      <c r="A313" t="s">
        <v>835</v>
      </c>
      <c r="B313" s="69" t="s">
        <v>835</v>
      </c>
    </row>
    <row r="314" spans="1:2" x14ac:dyDescent="0.35">
      <c r="A314" t="s">
        <v>837</v>
      </c>
      <c r="B314" s="69" t="s">
        <v>837</v>
      </c>
    </row>
    <row r="315" spans="1:2" x14ac:dyDescent="0.35">
      <c r="A315" t="s">
        <v>839</v>
      </c>
      <c r="B315" s="69" t="s">
        <v>839</v>
      </c>
    </row>
    <row r="316" spans="1:2" x14ac:dyDescent="0.35">
      <c r="A316" t="s">
        <v>841</v>
      </c>
      <c r="B316" s="69" t="s">
        <v>841</v>
      </c>
    </row>
    <row r="317" spans="1:2" x14ac:dyDescent="0.35">
      <c r="A317" t="s">
        <v>843</v>
      </c>
      <c r="B317" s="69" t="s">
        <v>843</v>
      </c>
    </row>
    <row r="318" spans="1:2" x14ac:dyDescent="0.35">
      <c r="A318" t="s">
        <v>845</v>
      </c>
      <c r="B318" s="69" t="s">
        <v>845</v>
      </c>
    </row>
    <row r="319" spans="1:2" x14ac:dyDescent="0.35">
      <c r="A319" t="s">
        <v>847</v>
      </c>
      <c r="B319" s="69" t="s">
        <v>847</v>
      </c>
    </row>
    <row r="320" spans="1:2" x14ac:dyDescent="0.35">
      <c r="A320" t="s">
        <v>849</v>
      </c>
      <c r="B320" s="69" t="s">
        <v>849</v>
      </c>
    </row>
    <row r="321" spans="1:2" x14ac:dyDescent="0.35">
      <c r="A321" t="s">
        <v>851</v>
      </c>
      <c r="B321" s="69" t="s">
        <v>851</v>
      </c>
    </row>
    <row r="322" spans="1:2" x14ac:dyDescent="0.35">
      <c r="A322" t="s">
        <v>853</v>
      </c>
      <c r="B322" s="69" t="s">
        <v>853</v>
      </c>
    </row>
    <row r="323" spans="1:2" x14ac:dyDescent="0.35">
      <c r="A323" t="s">
        <v>855</v>
      </c>
      <c r="B323" s="69" t="s">
        <v>855</v>
      </c>
    </row>
    <row r="324" spans="1:2" x14ac:dyDescent="0.35">
      <c r="A324" t="s">
        <v>857</v>
      </c>
      <c r="B324" s="69" t="s">
        <v>857</v>
      </c>
    </row>
    <row r="325" spans="1:2" x14ac:dyDescent="0.35">
      <c r="A325" t="s">
        <v>859</v>
      </c>
      <c r="B325" s="69" t="s">
        <v>859</v>
      </c>
    </row>
    <row r="326" spans="1:2" x14ac:dyDescent="0.35">
      <c r="A326" t="s">
        <v>861</v>
      </c>
      <c r="B326" s="69" t="s">
        <v>861</v>
      </c>
    </row>
    <row r="327" spans="1:2" x14ac:dyDescent="0.35">
      <c r="A327" t="s">
        <v>863</v>
      </c>
      <c r="B327" s="69" t="s">
        <v>863</v>
      </c>
    </row>
    <row r="328" spans="1:2" x14ac:dyDescent="0.35">
      <c r="A328" t="s">
        <v>865</v>
      </c>
      <c r="B328" s="69" t="s">
        <v>865</v>
      </c>
    </row>
    <row r="329" spans="1:2" x14ac:dyDescent="0.35">
      <c r="A329" t="s">
        <v>867</v>
      </c>
      <c r="B329" s="69" t="s">
        <v>867</v>
      </c>
    </row>
    <row r="330" spans="1:2" x14ac:dyDescent="0.35">
      <c r="A330" t="s">
        <v>869</v>
      </c>
      <c r="B330" s="69" t="s">
        <v>869</v>
      </c>
    </row>
    <row r="331" spans="1:2" x14ac:dyDescent="0.35">
      <c r="A331" t="s">
        <v>871</v>
      </c>
      <c r="B331" s="69" t="s">
        <v>871</v>
      </c>
    </row>
    <row r="332" spans="1:2" x14ac:dyDescent="0.35">
      <c r="A332" t="s">
        <v>873</v>
      </c>
      <c r="B332" s="69" t="s">
        <v>873</v>
      </c>
    </row>
    <row r="333" spans="1:2" x14ac:dyDescent="0.35">
      <c r="A333" t="s">
        <v>875</v>
      </c>
      <c r="B333" s="69" t="s">
        <v>875</v>
      </c>
    </row>
    <row r="334" spans="1:2" x14ac:dyDescent="0.35">
      <c r="A334" t="s">
        <v>877</v>
      </c>
      <c r="B334" s="69" t="s">
        <v>877</v>
      </c>
    </row>
    <row r="335" spans="1:2" x14ac:dyDescent="0.35">
      <c r="A335" t="s">
        <v>879</v>
      </c>
      <c r="B335" s="69" t="s">
        <v>879</v>
      </c>
    </row>
    <row r="336" spans="1:2" x14ac:dyDescent="0.35">
      <c r="A336" t="s">
        <v>881</v>
      </c>
      <c r="B336" s="69" t="s">
        <v>881</v>
      </c>
    </row>
    <row r="337" spans="1:2" x14ac:dyDescent="0.35">
      <c r="A337" t="s">
        <v>883</v>
      </c>
      <c r="B337" s="69" t="s">
        <v>883</v>
      </c>
    </row>
    <row r="338" spans="1:2" x14ac:dyDescent="0.35">
      <c r="A338" t="s">
        <v>885</v>
      </c>
      <c r="B338" s="69" t="s">
        <v>885</v>
      </c>
    </row>
    <row r="339" spans="1:2" x14ac:dyDescent="0.35">
      <c r="A339" t="s">
        <v>887</v>
      </c>
      <c r="B339" s="69" t="s">
        <v>887</v>
      </c>
    </row>
    <row r="340" spans="1:2" x14ac:dyDescent="0.35">
      <c r="A340" t="s">
        <v>889</v>
      </c>
      <c r="B340" s="69" t="s">
        <v>889</v>
      </c>
    </row>
    <row r="341" spans="1:2" x14ac:dyDescent="0.35">
      <c r="A341" t="s">
        <v>891</v>
      </c>
      <c r="B341" s="69" t="s">
        <v>891</v>
      </c>
    </row>
    <row r="342" spans="1:2" x14ac:dyDescent="0.35">
      <c r="A342" t="s">
        <v>893</v>
      </c>
      <c r="B342" s="69" t="s">
        <v>893</v>
      </c>
    </row>
    <row r="343" spans="1:2" x14ac:dyDescent="0.35">
      <c r="A343" t="s">
        <v>895</v>
      </c>
      <c r="B343" s="69" t="s">
        <v>895</v>
      </c>
    </row>
    <row r="344" spans="1:2" x14ac:dyDescent="0.35">
      <c r="A344" t="s">
        <v>897</v>
      </c>
      <c r="B344" s="69" t="s">
        <v>897</v>
      </c>
    </row>
    <row r="345" spans="1:2" x14ac:dyDescent="0.35">
      <c r="A345" t="s">
        <v>899</v>
      </c>
      <c r="B345" s="69" t="s">
        <v>899</v>
      </c>
    </row>
    <row r="346" spans="1:2" x14ac:dyDescent="0.35">
      <c r="A346" t="s">
        <v>901</v>
      </c>
      <c r="B346" s="69" t="s">
        <v>901</v>
      </c>
    </row>
    <row r="347" spans="1:2" x14ac:dyDescent="0.35">
      <c r="A347" t="s">
        <v>903</v>
      </c>
      <c r="B347" s="69" t="s">
        <v>903</v>
      </c>
    </row>
    <row r="348" spans="1:2" x14ac:dyDescent="0.35">
      <c r="A348" t="s">
        <v>905</v>
      </c>
      <c r="B348" s="69" t="s">
        <v>905</v>
      </c>
    </row>
    <row r="349" spans="1:2" x14ac:dyDescent="0.35">
      <c r="A349" t="s">
        <v>907</v>
      </c>
      <c r="B349" s="69" t="s">
        <v>907</v>
      </c>
    </row>
    <row r="350" spans="1:2" x14ac:dyDescent="0.35">
      <c r="A350" t="s">
        <v>909</v>
      </c>
      <c r="B350" s="69" t="s">
        <v>909</v>
      </c>
    </row>
    <row r="351" spans="1:2" x14ac:dyDescent="0.35">
      <c r="A351" t="s">
        <v>911</v>
      </c>
      <c r="B351" s="69" t="s">
        <v>911</v>
      </c>
    </row>
    <row r="352" spans="1:2" x14ac:dyDescent="0.35">
      <c r="A352" t="s">
        <v>913</v>
      </c>
      <c r="B352" s="69" t="s">
        <v>913</v>
      </c>
    </row>
    <row r="353" spans="1:2" x14ac:dyDescent="0.35">
      <c r="A353" t="s">
        <v>915</v>
      </c>
      <c r="B353" s="69" t="s">
        <v>915</v>
      </c>
    </row>
    <row r="354" spans="1:2" x14ac:dyDescent="0.35">
      <c r="A354" t="s">
        <v>917</v>
      </c>
      <c r="B354" s="69" t="s">
        <v>917</v>
      </c>
    </row>
    <row r="355" spans="1:2" x14ac:dyDescent="0.35">
      <c r="A355" t="s">
        <v>919</v>
      </c>
      <c r="B355" s="69" t="s">
        <v>919</v>
      </c>
    </row>
    <row r="356" spans="1:2" x14ac:dyDescent="0.35">
      <c r="A356" t="s">
        <v>921</v>
      </c>
      <c r="B356" s="69" t="s">
        <v>921</v>
      </c>
    </row>
    <row r="357" spans="1:2" x14ac:dyDescent="0.35">
      <c r="A357" t="s">
        <v>923</v>
      </c>
      <c r="B357" s="69" t="s">
        <v>923</v>
      </c>
    </row>
    <row r="358" spans="1:2" x14ac:dyDescent="0.35">
      <c r="A358" t="s">
        <v>925</v>
      </c>
      <c r="B358" s="69" t="s">
        <v>925</v>
      </c>
    </row>
    <row r="359" spans="1:2" x14ac:dyDescent="0.35">
      <c r="A359" t="s">
        <v>927</v>
      </c>
      <c r="B359" s="69" t="s">
        <v>927</v>
      </c>
    </row>
    <row r="360" spans="1:2" x14ac:dyDescent="0.35">
      <c r="A360" t="s">
        <v>929</v>
      </c>
      <c r="B360" s="69" t="s">
        <v>929</v>
      </c>
    </row>
    <row r="361" spans="1:2" x14ac:dyDescent="0.35">
      <c r="A361" t="s">
        <v>931</v>
      </c>
      <c r="B361" s="69" t="s">
        <v>931</v>
      </c>
    </row>
    <row r="362" spans="1:2" x14ac:dyDescent="0.35">
      <c r="A362" t="s">
        <v>933</v>
      </c>
      <c r="B362" s="69" t="s">
        <v>933</v>
      </c>
    </row>
    <row r="363" spans="1:2" x14ac:dyDescent="0.35">
      <c r="A363" t="s">
        <v>935</v>
      </c>
      <c r="B363" s="69" t="s">
        <v>935</v>
      </c>
    </row>
    <row r="364" spans="1:2" x14ac:dyDescent="0.35">
      <c r="A364" t="s">
        <v>937</v>
      </c>
      <c r="B364" s="69" t="s">
        <v>937</v>
      </c>
    </row>
    <row r="365" spans="1:2" x14ac:dyDescent="0.35">
      <c r="A365" t="s">
        <v>939</v>
      </c>
      <c r="B365" s="69" t="s">
        <v>939</v>
      </c>
    </row>
    <row r="366" spans="1:2" x14ac:dyDescent="0.35">
      <c r="A366" t="s">
        <v>941</v>
      </c>
      <c r="B366" s="69" t="s">
        <v>941</v>
      </c>
    </row>
    <row r="367" spans="1:2" x14ac:dyDescent="0.35">
      <c r="A367" t="s">
        <v>943</v>
      </c>
      <c r="B367" s="69" t="s">
        <v>943</v>
      </c>
    </row>
    <row r="368" spans="1:2" x14ac:dyDescent="0.35">
      <c r="A368" t="s">
        <v>945</v>
      </c>
      <c r="B368" s="69" t="s">
        <v>945</v>
      </c>
    </row>
    <row r="369" spans="1:2" x14ac:dyDescent="0.35">
      <c r="A369" t="s">
        <v>947</v>
      </c>
      <c r="B369" s="69" t="s">
        <v>947</v>
      </c>
    </row>
    <row r="370" spans="1:2" x14ac:dyDescent="0.35">
      <c r="A370" t="s">
        <v>949</v>
      </c>
      <c r="B370" s="69" t="s">
        <v>949</v>
      </c>
    </row>
    <row r="371" spans="1:2" x14ac:dyDescent="0.35">
      <c r="A371" t="s">
        <v>951</v>
      </c>
      <c r="B371" s="69" t="s">
        <v>951</v>
      </c>
    </row>
    <row r="372" spans="1:2" x14ac:dyDescent="0.35">
      <c r="A372" t="s">
        <v>953</v>
      </c>
      <c r="B372" s="69" t="s">
        <v>953</v>
      </c>
    </row>
    <row r="373" spans="1:2" x14ac:dyDescent="0.35">
      <c r="A373" t="s">
        <v>955</v>
      </c>
      <c r="B373" s="69" t="s">
        <v>955</v>
      </c>
    </row>
    <row r="374" spans="1:2" x14ac:dyDescent="0.35">
      <c r="A374" t="s">
        <v>957</v>
      </c>
      <c r="B374" s="69" t="s">
        <v>957</v>
      </c>
    </row>
    <row r="375" spans="1:2" x14ac:dyDescent="0.35">
      <c r="A375" t="s">
        <v>959</v>
      </c>
      <c r="B375" s="69" t="s">
        <v>959</v>
      </c>
    </row>
    <row r="376" spans="1:2" x14ac:dyDescent="0.35">
      <c r="A376" t="s">
        <v>961</v>
      </c>
      <c r="B376" s="69" t="s">
        <v>961</v>
      </c>
    </row>
    <row r="377" spans="1:2" x14ac:dyDescent="0.35">
      <c r="A377" t="s">
        <v>963</v>
      </c>
      <c r="B377" s="69" t="s">
        <v>963</v>
      </c>
    </row>
    <row r="378" spans="1:2" x14ac:dyDescent="0.35">
      <c r="A378" t="s">
        <v>965</v>
      </c>
      <c r="B378" s="69" t="s">
        <v>965</v>
      </c>
    </row>
    <row r="379" spans="1:2" x14ac:dyDescent="0.35">
      <c r="A379" t="s">
        <v>967</v>
      </c>
      <c r="B379" s="69" t="s">
        <v>967</v>
      </c>
    </row>
    <row r="380" spans="1:2" x14ac:dyDescent="0.35">
      <c r="A380" t="s">
        <v>969</v>
      </c>
      <c r="B380" s="69" t="s">
        <v>969</v>
      </c>
    </row>
    <row r="381" spans="1:2" x14ac:dyDescent="0.35">
      <c r="A381" t="s">
        <v>971</v>
      </c>
      <c r="B381" s="69" t="s">
        <v>971</v>
      </c>
    </row>
    <row r="382" spans="1:2" x14ac:dyDescent="0.35">
      <c r="A382" t="s">
        <v>973</v>
      </c>
      <c r="B382" s="69" t="s">
        <v>973</v>
      </c>
    </row>
    <row r="383" spans="1:2" x14ac:dyDescent="0.35">
      <c r="A383" t="s">
        <v>975</v>
      </c>
      <c r="B383" s="69" t="s">
        <v>975</v>
      </c>
    </row>
    <row r="384" spans="1:2" x14ac:dyDescent="0.35">
      <c r="A384" t="s">
        <v>977</v>
      </c>
      <c r="B384" s="69" t="s">
        <v>977</v>
      </c>
    </row>
    <row r="385" spans="1:2" x14ac:dyDescent="0.35">
      <c r="A385" t="s">
        <v>979</v>
      </c>
      <c r="B385" s="69" t="s">
        <v>979</v>
      </c>
    </row>
    <row r="386" spans="1:2" x14ac:dyDescent="0.35">
      <c r="A386" t="s">
        <v>981</v>
      </c>
      <c r="B386" s="69" t="s">
        <v>981</v>
      </c>
    </row>
    <row r="387" spans="1:2" x14ac:dyDescent="0.35">
      <c r="A387" t="s">
        <v>983</v>
      </c>
      <c r="B387" s="69" t="s">
        <v>983</v>
      </c>
    </row>
    <row r="388" spans="1:2" x14ac:dyDescent="0.35">
      <c r="A388" t="s">
        <v>985</v>
      </c>
      <c r="B388" s="69" t="s">
        <v>985</v>
      </c>
    </row>
    <row r="389" spans="1:2" x14ac:dyDescent="0.35">
      <c r="A389" t="s">
        <v>987</v>
      </c>
      <c r="B389" s="69" t="s">
        <v>987</v>
      </c>
    </row>
    <row r="390" spans="1:2" x14ac:dyDescent="0.35">
      <c r="A390" t="s">
        <v>989</v>
      </c>
      <c r="B390" s="69" t="s">
        <v>989</v>
      </c>
    </row>
    <row r="391" spans="1:2" x14ac:dyDescent="0.35">
      <c r="A391" t="s">
        <v>991</v>
      </c>
      <c r="B391" s="69" t="s">
        <v>991</v>
      </c>
    </row>
    <row r="392" spans="1:2" x14ac:dyDescent="0.35">
      <c r="A392" t="s">
        <v>993</v>
      </c>
      <c r="B392" s="69" t="s">
        <v>993</v>
      </c>
    </row>
    <row r="393" spans="1:2" x14ac:dyDescent="0.35">
      <c r="A393" t="s">
        <v>995</v>
      </c>
      <c r="B393" s="69" t="s">
        <v>995</v>
      </c>
    </row>
    <row r="394" spans="1:2" x14ac:dyDescent="0.35">
      <c r="A394" t="s">
        <v>997</v>
      </c>
      <c r="B394" s="69" t="s">
        <v>997</v>
      </c>
    </row>
    <row r="395" spans="1:2" x14ac:dyDescent="0.35">
      <c r="A395" t="s">
        <v>999</v>
      </c>
      <c r="B395" s="69" t="s">
        <v>999</v>
      </c>
    </row>
    <row r="396" spans="1:2" x14ac:dyDescent="0.35">
      <c r="A396" t="s">
        <v>1001</v>
      </c>
      <c r="B396" s="69" t="s">
        <v>1001</v>
      </c>
    </row>
    <row r="397" spans="1:2" x14ac:dyDescent="0.35">
      <c r="A397" t="s">
        <v>1003</v>
      </c>
      <c r="B397" s="69" t="s">
        <v>1003</v>
      </c>
    </row>
    <row r="398" spans="1:2" x14ac:dyDescent="0.35">
      <c r="A398" t="s">
        <v>1005</v>
      </c>
      <c r="B398" s="69" t="s">
        <v>1005</v>
      </c>
    </row>
    <row r="399" spans="1:2" x14ac:dyDescent="0.35">
      <c r="A399" t="s">
        <v>1007</v>
      </c>
      <c r="B399" s="69" t="s">
        <v>1007</v>
      </c>
    </row>
    <row r="400" spans="1:2" x14ac:dyDescent="0.35">
      <c r="A400" t="s">
        <v>1009</v>
      </c>
      <c r="B400" s="69" t="s">
        <v>1009</v>
      </c>
    </row>
    <row r="401" spans="1:2" x14ac:dyDescent="0.35">
      <c r="A401" t="s">
        <v>1011</v>
      </c>
      <c r="B401" s="69" t="s">
        <v>1011</v>
      </c>
    </row>
    <row r="402" spans="1:2" x14ac:dyDescent="0.35">
      <c r="A402" t="s">
        <v>1013</v>
      </c>
      <c r="B402" s="69" t="s">
        <v>1013</v>
      </c>
    </row>
    <row r="403" spans="1:2" x14ac:dyDescent="0.35">
      <c r="A403" t="s">
        <v>1015</v>
      </c>
      <c r="B403" s="69" t="s">
        <v>1015</v>
      </c>
    </row>
    <row r="404" spans="1:2" x14ac:dyDescent="0.35">
      <c r="A404" t="s">
        <v>1017</v>
      </c>
      <c r="B404" s="69" t="s">
        <v>1017</v>
      </c>
    </row>
    <row r="405" spans="1:2" x14ac:dyDescent="0.35">
      <c r="A405" t="s">
        <v>1019</v>
      </c>
      <c r="B405" s="69" t="s">
        <v>1019</v>
      </c>
    </row>
    <row r="406" spans="1:2" x14ac:dyDescent="0.35">
      <c r="A406" t="s">
        <v>1021</v>
      </c>
      <c r="B406" s="69" t="s">
        <v>1021</v>
      </c>
    </row>
    <row r="407" spans="1:2" x14ac:dyDescent="0.35">
      <c r="A407" t="s">
        <v>1023</v>
      </c>
      <c r="B407" s="69" t="s">
        <v>1023</v>
      </c>
    </row>
    <row r="408" spans="1:2" x14ac:dyDescent="0.35">
      <c r="A408" t="s">
        <v>1025</v>
      </c>
      <c r="B408" s="69" t="s">
        <v>1025</v>
      </c>
    </row>
    <row r="409" spans="1:2" x14ac:dyDescent="0.35">
      <c r="A409" t="s">
        <v>1027</v>
      </c>
      <c r="B409" s="69" t="s">
        <v>1027</v>
      </c>
    </row>
    <row r="410" spans="1:2" x14ac:dyDescent="0.35">
      <c r="A410" t="s">
        <v>1029</v>
      </c>
      <c r="B410" s="69" t="s">
        <v>1029</v>
      </c>
    </row>
    <row r="411" spans="1:2" x14ac:dyDescent="0.35">
      <c r="A411" t="s">
        <v>1031</v>
      </c>
      <c r="B411" s="69" t="s">
        <v>1031</v>
      </c>
    </row>
    <row r="412" spans="1:2" x14ac:dyDescent="0.35">
      <c r="A412" t="s">
        <v>1033</v>
      </c>
      <c r="B412" s="69" t="s">
        <v>1033</v>
      </c>
    </row>
    <row r="413" spans="1:2" x14ac:dyDescent="0.35">
      <c r="A413" t="s">
        <v>1035</v>
      </c>
      <c r="B413" s="69" t="s">
        <v>1035</v>
      </c>
    </row>
    <row r="414" spans="1:2" x14ac:dyDescent="0.35">
      <c r="A414" t="s">
        <v>1037</v>
      </c>
      <c r="B414" s="69" t="s">
        <v>1037</v>
      </c>
    </row>
    <row r="415" spans="1:2" x14ac:dyDescent="0.35">
      <c r="A415" t="s">
        <v>1039</v>
      </c>
      <c r="B415" s="69" t="s">
        <v>1039</v>
      </c>
    </row>
    <row r="416" spans="1:2" x14ac:dyDescent="0.35">
      <c r="A416" t="s">
        <v>1041</v>
      </c>
      <c r="B416" s="69" t="s">
        <v>1041</v>
      </c>
    </row>
    <row r="417" spans="1:2" x14ac:dyDescent="0.35">
      <c r="A417" t="s">
        <v>1043</v>
      </c>
      <c r="B417" s="69" t="s">
        <v>1043</v>
      </c>
    </row>
    <row r="418" spans="1:2" x14ac:dyDescent="0.35">
      <c r="A418" t="s">
        <v>1045</v>
      </c>
      <c r="B418" s="69" t="s">
        <v>1045</v>
      </c>
    </row>
    <row r="419" spans="1:2" x14ac:dyDescent="0.35">
      <c r="A419" t="s">
        <v>1047</v>
      </c>
      <c r="B419" s="69" t="s">
        <v>1047</v>
      </c>
    </row>
    <row r="420" spans="1:2" x14ac:dyDescent="0.35">
      <c r="A420" t="s">
        <v>1049</v>
      </c>
      <c r="B420" s="69" t="s">
        <v>1049</v>
      </c>
    </row>
    <row r="421" spans="1:2" x14ac:dyDescent="0.35">
      <c r="A421" t="s">
        <v>1051</v>
      </c>
      <c r="B421" s="69" t="s">
        <v>1051</v>
      </c>
    </row>
    <row r="422" spans="1:2" x14ac:dyDescent="0.35">
      <c r="A422" t="s">
        <v>1053</v>
      </c>
      <c r="B422" s="69" t="s">
        <v>1053</v>
      </c>
    </row>
    <row r="423" spans="1:2" x14ac:dyDescent="0.35">
      <c r="A423" t="s">
        <v>1055</v>
      </c>
      <c r="B423" s="69" t="s">
        <v>1055</v>
      </c>
    </row>
    <row r="424" spans="1:2" x14ac:dyDescent="0.35">
      <c r="A424" t="s">
        <v>1057</v>
      </c>
      <c r="B424" s="69" t="s">
        <v>1057</v>
      </c>
    </row>
    <row r="425" spans="1:2" x14ac:dyDescent="0.35">
      <c r="A425" t="s">
        <v>1059</v>
      </c>
      <c r="B425" s="69" t="s">
        <v>1059</v>
      </c>
    </row>
    <row r="426" spans="1:2" x14ac:dyDescent="0.35">
      <c r="A426" t="s">
        <v>1061</v>
      </c>
      <c r="B426" s="69" t="s">
        <v>1061</v>
      </c>
    </row>
    <row r="427" spans="1:2" x14ac:dyDescent="0.35">
      <c r="A427" t="s">
        <v>1063</v>
      </c>
      <c r="B427" s="69" t="s">
        <v>1063</v>
      </c>
    </row>
    <row r="428" spans="1:2" x14ac:dyDescent="0.35">
      <c r="A428" t="s">
        <v>1065</v>
      </c>
      <c r="B428" s="69" t="s">
        <v>1065</v>
      </c>
    </row>
    <row r="429" spans="1:2" x14ac:dyDescent="0.35">
      <c r="A429" t="s">
        <v>1067</v>
      </c>
      <c r="B429" s="69" t="s">
        <v>1067</v>
      </c>
    </row>
    <row r="430" spans="1:2" x14ac:dyDescent="0.35">
      <c r="A430" t="s">
        <v>1069</v>
      </c>
      <c r="B430" s="69" t="s">
        <v>1069</v>
      </c>
    </row>
    <row r="431" spans="1:2" x14ac:dyDescent="0.35">
      <c r="A431" t="s">
        <v>1071</v>
      </c>
      <c r="B431" s="69" t="s">
        <v>1071</v>
      </c>
    </row>
    <row r="432" spans="1:2" x14ac:dyDescent="0.35">
      <c r="A432" t="s">
        <v>1073</v>
      </c>
      <c r="B432" s="69" t="s">
        <v>1073</v>
      </c>
    </row>
    <row r="433" spans="1:2" x14ac:dyDescent="0.35">
      <c r="A433" t="s">
        <v>1075</v>
      </c>
      <c r="B433" s="69" t="s">
        <v>1075</v>
      </c>
    </row>
    <row r="434" spans="1:2" x14ac:dyDescent="0.35">
      <c r="A434" t="s">
        <v>1077</v>
      </c>
      <c r="B434" s="69" t="s">
        <v>1077</v>
      </c>
    </row>
    <row r="435" spans="1:2" x14ac:dyDescent="0.35">
      <c r="A435" t="s">
        <v>1079</v>
      </c>
      <c r="B435" s="69" t="s">
        <v>1079</v>
      </c>
    </row>
    <row r="436" spans="1:2" x14ac:dyDescent="0.35">
      <c r="A436" t="s">
        <v>1081</v>
      </c>
      <c r="B436" s="69" t="s">
        <v>1081</v>
      </c>
    </row>
    <row r="437" spans="1:2" x14ac:dyDescent="0.35">
      <c r="A437" t="s">
        <v>1083</v>
      </c>
      <c r="B437" s="69" t="s">
        <v>1083</v>
      </c>
    </row>
    <row r="438" spans="1:2" x14ac:dyDescent="0.35">
      <c r="A438" t="s">
        <v>1085</v>
      </c>
      <c r="B438" s="69" t="s">
        <v>1085</v>
      </c>
    </row>
    <row r="439" spans="1:2" x14ac:dyDescent="0.35">
      <c r="A439" t="s">
        <v>1087</v>
      </c>
      <c r="B439" s="69" t="s">
        <v>1087</v>
      </c>
    </row>
    <row r="440" spans="1:2" x14ac:dyDescent="0.35">
      <c r="A440" t="s">
        <v>1089</v>
      </c>
      <c r="B440" s="69" t="s">
        <v>1089</v>
      </c>
    </row>
    <row r="441" spans="1:2" x14ac:dyDescent="0.35">
      <c r="A441" t="s">
        <v>1091</v>
      </c>
      <c r="B441" s="69" t="s">
        <v>1091</v>
      </c>
    </row>
    <row r="442" spans="1:2" x14ac:dyDescent="0.35">
      <c r="A442" t="s">
        <v>1093</v>
      </c>
      <c r="B442" s="69" t="s">
        <v>1093</v>
      </c>
    </row>
    <row r="443" spans="1:2" x14ac:dyDescent="0.35">
      <c r="A443" t="s">
        <v>1095</v>
      </c>
      <c r="B443" s="69" t="s">
        <v>1095</v>
      </c>
    </row>
    <row r="444" spans="1:2" x14ac:dyDescent="0.35">
      <c r="A444" t="s">
        <v>1097</v>
      </c>
      <c r="B444" s="69" t="s">
        <v>1097</v>
      </c>
    </row>
    <row r="445" spans="1:2" x14ac:dyDescent="0.35">
      <c r="A445" t="s">
        <v>1099</v>
      </c>
      <c r="B445" s="69" t="s">
        <v>1099</v>
      </c>
    </row>
    <row r="446" spans="1:2" x14ac:dyDescent="0.35">
      <c r="A446" t="s">
        <v>1101</v>
      </c>
      <c r="B446" s="69" t="s">
        <v>1101</v>
      </c>
    </row>
    <row r="447" spans="1:2" x14ac:dyDescent="0.35">
      <c r="A447" t="s">
        <v>1103</v>
      </c>
      <c r="B447" s="69" t="s">
        <v>1103</v>
      </c>
    </row>
    <row r="448" spans="1:2" x14ac:dyDescent="0.35">
      <c r="A448" t="s">
        <v>1105</v>
      </c>
      <c r="B448" s="69" t="s">
        <v>1105</v>
      </c>
    </row>
    <row r="449" spans="1:2" x14ac:dyDescent="0.35">
      <c r="A449" t="s">
        <v>1107</v>
      </c>
      <c r="B449" s="69" t="s">
        <v>1107</v>
      </c>
    </row>
    <row r="450" spans="1:2" x14ac:dyDescent="0.35">
      <c r="A450" t="s">
        <v>1109</v>
      </c>
      <c r="B450" s="69" t="s">
        <v>1109</v>
      </c>
    </row>
    <row r="451" spans="1:2" x14ac:dyDescent="0.35">
      <c r="A451" t="s">
        <v>1111</v>
      </c>
      <c r="B451" s="69" t="s">
        <v>1111</v>
      </c>
    </row>
    <row r="452" spans="1:2" x14ac:dyDescent="0.35">
      <c r="A452" t="s">
        <v>1113</v>
      </c>
      <c r="B452" s="69" t="s">
        <v>1113</v>
      </c>
    </row>
    <row r="453" spans="1:2" x14ac:dyDescent="0.35">
      <c r="A453" t="s">
        <v>1115</v>
      </c>
      <c r="B453" s="69" t="s">
        <v>1115</v>
      </c>
    </row>
    <row r="454" spans="1:2" x14ac:dyDescent="0.35">
      <c r="A454" t="s">
        <v>1117</v>
      </c>
      <c r="B454" s="69" t="s">
        <v>1117</v>
      </c>
    </row>
    <row r="455" spans="1:2" x14ac:dyDescent="0.35">
      <c r="A455" t="s">
        <v>1119</v>
      </c>
      <c r="B455" s="69" t="s">
        <v>1119</v>
      </c>
    </row>
    <row r="456" spans="1:2" x14ac:dyDescent="0.35">
      <c r="A456" t="s">
        <v>1121</v>
      </c>
      <c r="B456" s="69" t="s">
        <v>1121</v>
      </c>
    </row>
    <row r="457" spans="1:2" x14ac:dyDescent="0.35">
      <c r="A457" t="s">
        <v>1123</v>
      </c>
      <c r="B457" s="69" t="s">
        <v>1123</v>
      </c>
    </row>
    <row r="458" spans="1:2" x14ac:dyDescent="0.35">
      <c r="A458" t="s">
        <v>1125</v>
      </c>
      <c r="B458" s="69" t="s">
        <v>1125</v>
      </c>
    </row>
    <row r="459" spans="1:2" x14ac:dyDescent="0.35">
      <c r="A459" t="s">
        <v>1127</v>
      </c>
      <c r="B459" s="69" t="s">
        <v>1127</v>
      </c>
    </row>
    <row r="460" spans="1:2" x14ac:dyDescent="0.35">
      <c r="A460" t="s">
        <v>1128</v>
      </c>
      <c r="B460" s="69" t="s">
        <v>1128</v>
      </c>
    </row>
    <row r="461" spans="1:2" x14ac:dyDescent="0.35">
      <c r="A461" t="s">
        <v>1130</v>
      </c>
      <c r="B461" s="69" t="s">
        <v>1130</v>
      </c>
    </row>
    <row r="462" spans="1:2" x14ac:dyDescent="0.35">
      <c r="A462" t="s">
        <v>1132</v>
      </c>
      <c r="B462" s="69" t="s">
        <v>1132</v>
      </c>
    </row>
    <row r="463" spans="1:2" x14ac:dyDescent="0.35">
      <c r="A463" t="s">
        <v>1134</v>
      </c>
      <c r="B463" s="69" t="s">
        <v>1134</v>
      </c>
    </row>
    <row r="464" spans="1:2" x14ac:dyDescent="0.35">
      <c r="A464" t="s">
        <v>1136</v>
      </c>
      <c r="B464" s="69" t="s">
        <v>1136</v>
      </c>
    </row>
    <row r="465" spans="1:2" x14ac:dyDescent="0.35">
      <c r="A465" t="s">
        <v>1138</v>
      </c>
      <c r="B465" s="69" t="s">
        <v>1138</v>
      </c>
    </row>
    <row r="466" spans="1:2" x14ac:dyDescent="0.35">
      <c r="A466" t="s">
        <v>1146</v>
      </c>
      <c r="B466" s="69" t="s">
        <v>1146</v>
      </c>
    </row>
    <row r="467" spans="1:2" x14ac:dyDescent="0.35">
      <c r="A467" t="s">
        <v>1149</v>
      </c>
      <c r="B467" s="69" t="s">
        <v>1149</v>
      </c>
    </row>
    <row r="468" spans="1:2" x14ac:dyDescent="0.35">
      <c r="A468" t="s">
        <v>1151</v>
      </c>
      <c r="B468" s="69" t="s">
        <v>1151</v>
      </c>
    </row>
    <row r="469" spans="1:2" x14ac:dyDescent="0.35">
      <c r="A469" t="s">
        <v>1153</v>
      </c>
      <c r="B469" s="69" t="s">
        <v>1153</v>
      </c>
    </row>
    <row r="470" spans="1:2" x14ac:dyDescent="0.35">
      <c r="A470" t="s">
        <v>1155</v>
      </c>
      <c r="B470" s="69" t="s">
        <v>1155</v>
      </c>
    </row>
    <row r="471" spans="1:2" x14ac:dyDescent="0.35">
      <c r="A471" t="s">
        <v>1157</v>
      </c>
      <c r="B471" s="69" t="s">
        <v>1157</v>
      </c>
    </row>
    <row r="472" spans="1:2" x14ac:dyDescent="0.35">
      <c r="A472" t="s">
        <v>1159</v>
      </c>
      <c r="B472" s="69" t="s">
        <v>1159</v>
      </c>
    </row>
    <row r="473" spans="1:2" x14ac:dyDescent="0.35">
      <c r="A473" t="s">
        <v>1161</v>
      </c>
      <c r="B473" s="69" t="s">
        <v>1161</v>
      </c>
    </row>
    <row r="474" spans="1:2" x14ac:dyDescent="0.35">
      <c r="A474" t="s">
        <v>1177</v>
      </c>
      <c r="B474" s="69" t="s">
        <v>1177</v>
      </c>
    </row>
    <row r="475" spans="1:2" x14ac:dyDescent="0.35">
      <c r="A475" t="s">
        <v>1182</v>
      </c>
      <c r="B475" s="69" t="s">
        <v>1182</v>
      </c>
    </row>
    <row r="476" spans="1:2" x14ac:dyDescent="0.35">
      <c r="A476" t="s">
        <v>1185</v>
      </c>
      <c r="B476" s="69" t="s">
        <v>1185</v>
      </c>
    </row>
    <row r="477" spans="1:2" x14ac:dyDescent="0.35">
      <c r="A477" t="s">
        <v>1187</v>
      </c>
      <c r="B477" s="69" t="s">
        <v>1187</v>
      </c>
    </row>
    <row r="478" spans="1:2" x14ac:dyDescent="0.35">
      <c r="A478" t="s">
        <v>1190</v>
      </c>
      <c r="B478" s="69" t="s">
        <v>1190</v>
      </c>
    </row>
    <row r="479" spans="1:2" x14ac:dyDescent="0.35">
      <c r="A479" t="s">
        <v>1192</v>
      </c>
      <c r="B479" s="69" t="s">
        <v>1192</v>
      </c>
    </row>
    <row r="480" spans="1:2" x14ac:dyDescent="0.35">
      <c r="A480" t="s">
        <v>1194</v>
      </c>
      <c r="B480" s="69" t="s">
        <v>1194</v>
      </c>
    </row>
    <row r="481" spans="1:2" x14ac:dyDescent="0.35">
      <c r="A481" t="s">
        <v>1196</v>
      </c>
      <c r="B481" s="69" t="s">
        <v>1196</v>
      </c>
    </row>
    <row r="482" spans="1:2" x14ac:dyDescent="0.35">
      <c r="A482" t="s">
        <v>1197</v>
      </c>
      <c r="B482" s="69" t="s">
        <v>1197</v>
      </c>
    </row>
    <row r="483" spans="1:2" x14ac:dyDescent="0.35">
      <c r="A483" t="s">
        <v>1199</v>
      </c>
      <c r="B483" s="69" t="s">
        <v>1199</v>
      </c>
    </row>
    <row r="484" spans="1:2" x14ac:dyDescent="0.35">
      <c r="A484" t="s">
        <v>1201</v>
      </c>
      <c r="B484" s="69" t="s">
        <v>1201</v>
      </c>
    </row>
    <row r="485" spans="1:2" x14ac:dyDescent="0.35">
      <c r="A485" t="s">
        <v>1203</v>
      </c>
      <c r="B485" s="69" t="s">
        <v>1203</v>
      </c>
    </row>
    <row r="486" spans="1:2" x14ac:dyDescent="0.35">
      <c r="A486" t="s">
        <v>1205</v>
      </c>
      <c r="B486" s="69" t="s">
        <v>1205</v>
      </c>
    </row>
    <row r="487" spans="1:2" x14ac:dyDescent="0.35">
      <c r="A487" t="s">
        <v>1207</v>
      </c>
      <c r="B487" s="69" t="s">
        <v>1207</v>
      </c>
    </row>
    <row r="488" spans="1:2" x14ac:dyDescent="0.35">
      <c r="A488" t="s">
        <v>1211</v>
      </c>
      <c r="B488" s="69" t="s">
        <v>1211</v>
      </c>
    </row>
    <row r="489" spans="1:2" x14ac:dyDescent="0.35">
      <c r="A489" t="s">
        <v>1213</v>
      </c>
      <c r="B489" s="69" t="s">
        <v>1213</v>
      </c>
    </row>
    <row r="490" spans="1:2" x14ac:dyDescent="0.35">
      <c r="A490" t="s">
        <v>1214</v>
      </c>
      <c r="B490" s="69" t="s">
        <v>1214</v>
      </c>
    </row>
    <row r="491" spans="1:2" x14ac:dyDescent="0.35">
      <c r="A491" t="s">
        <v>1216</v>
      </c>
      <c r="B491" s="69" t="s">
        <v>1216</v>
      </c>
    </row>
    <row r="492" spans="1:2" x14ac:dyDescent="0.35">
      <c r="A492" t="s">
        <v>1218</v>
      </c>
      <c r="B492" s="69" t="s">
        <v>1218</v>
      </c>
    </row>
    <row r="493" spans="1:2" x14ac:dyDescent="0.35">
      <c r="A493" t="s">
        <v>1220</v>
      </c>
      <c r="B493" s="69" t="s">
        <v>1220</v>
      </c>
    </row>
    <row r="494" spans="1:2" x14ac:dyDescent="0.35">
      <c r="A494" t="s">
        <v>1222</v>
      </c>
      <c r="B494" s="69" t="s">
        <v>1222</v>
      </c>
    </row>
    <row r="495" spans="1:2" x14ac:dyDescent="0.35">
      <c r="A495" t="s">
        <v>1224</v>
      </c>
      <c r="B495" s="69" t="s">
        <v>1224</v>
      </c>
    </row>
    <row r="496" spans="1:2" x14ac:dyDescent="0.35">
      <c r="A496" t="s">
        <v>1226</v>
      </c>
      <c r="B496" s="69" t="s">
        <v>1226</v>
      </c>
    </row>
    <row r="497" spans="1:2" x14ac:dyDescent="0.35">
      <c r="A497" t="s">
        <v>1228</v>
      </c>
      <c r="B497" s="69" t="s">
        <v>1228</v>
      </c>
    </row>
    <row r="498" spans="1:2" x14ac:dyDescent="0.35">
      <c r="A498" t="s">
        <v>1230</v>
      </c>
      <c r="B498" s="69" t="s">
        <v>1230</v>
      </c>
    </row>
    <row r="499" spans="1:2" x14ac:dyDescent="0.35">
      <c r="A499" t="s">
        <v>1232</v>
      </c>
      <c r="B499" s="69" t="s">
        <v>1232</v>
      </c>
    </row>
    <row r="500" spans="1:2" x14ac:dyDescent="0.35">
      <c r="A500" t="s">
        <v>1234</v>
      </c>
      <c r="B500" s="69" t="s">
        <v>1234</v>
      </c>
    </row>
    <row r="501" spans="1:2" x14ac:dyDescent="0.35">
      <c r="A501" t="s">
        <v>1236</v>
      </c>
      <c r="B501" s="69" t="s">
        <v>1236</v>
      </c>
    </row>
    <row r="502" spans="1:2" x14ac:dyDescent="0.35">
      <c r="A502" t="s">
        <v>1238</v>
      </c>
      <c r="B502" s="69" t="s">
        <v>1238</v>
      </c>
    </row>
    <row r="503" spans="1:2" x14ac:dyDescent="0.35">
      <c r="A503" t="s">
        <v>1240</v>
      </c>
      <c r="B503" s="69" t="s">
        <v>1240</v>
      </c>
    </row>
    <row r="504" spans="1:2" x14ac:dyDescent="0.35">
      <c r="A504" t="s">
        <v>1242</v>
      </c>
      <c r="B504" s="69" t="s">
        <v>1242</v>
      </c>
    </row>
    <row r="505" spans="1:2" x14ac:dyDescent="0.35">
      <c r="A505" t="s">
        <v>1244</v>
      </c>
      <c r="B505" s="69" t="s">
        <v>1244</v>
      </c>
    </row>
    <row r="506" spans="1:2" x14ac:dyDescent="0.35">
      <c r="A506" t="s">
        <v>1246</v>
      </c>
      <c r="B506" s="69" t="s">
        <v>1246</v>
      </c>
    </row>
    <row r="507" spans="1:2" x14ac:dyDescent="0.35">
      <c r="A507" t="s">
        <v>1248</v>
      </c>
      <c r="B507" s="69" t="s">
        <v>1248</v>
      </c>
    </row>
    <row r="508" spans="1:2" x14ac:dyDescent="0.35">
      <c r="A508" t="s">
        <v>1250</v>
      </c>
      <c r="B508" s="69" t="s">
        <v>1250</v>
      </c>
    </row>
    <row r="509" spans="1:2" x14ac:dyDescent="0.35">
      <c r="A509" t="s">
        <v>1251</v>
      </c>
      <c r="B509" s="69" t="s">
        <v>1251</v>
      </c>
    </row>
    <row r="510" spans="1:2" x14ac:dyDescent="0.35">
      <c r="A510" t="s">
        <v>1253</v>
      </c>
      <c r="B510" s="69" t="s">
        <v>1253</v>
      </c>
    </row>
    <row r="511" spans="1:2" x14ac:dyDescent="0.35">
      <c r="A511" t="s">
        <v>1255</v>
      </c>
      <c r="B511" s="69" t="s">
        <v>1255</v>
      </c>
    </row>
    <row r="512" spans="1:2" x14ac:dyDescent="0.35">
      <c r="A512" t="s">
        <v>1257</v>
      </c>
      <c r="B512" s="69" t="s">
        <v>1257</v>
      </c>
    </row>
    <row r="513" spans="1:2" x14ac:dyDescent="0.35">
      <c r="A513" t="s">
        <v>1259</v>
      </c>
      <c r="B513" s="69" t="s">
        <v>1259</v>
      </c>
    </row>
    <row r="514" spans="1:2" x14ac:dyDescent="0.35">
      <c r="A514" t="s">
        <v>1261</v>
      </c>
      <c r="B514" s="69" t="s">
        <v>1261</v>
      </c>
    </row>
    <row r="515" spans="1:2" x14ac:dyDescent="0.35">
      <c r="A515" t="s">
        <v>1263</v>
      </c>
      <c r="B515" s="69" t="s">
        <v>1263</v>
      </c>
    </row>
    <row r="516" spans="1:2" x14ac:dyDescent="0.35">
      <c r="A516" t="s">
        <v>1265</v>
      </c>
      <c r="B516" s="69" t="s">
        <v>1265</v>
      </c>
    </row>
    <row r="517" spans="1:2" x14ac:dyDescent="0.35">
      <c r="A517" t="s">
        <v>1267</v>
      </c>
      <c r="B517" s="69" t="s">
        <v>1267</v>
      </c>
    </row>
    <row r="518" spans="1:2" x14ac:dyDescent="0.35">
      <c r="A518" t="s">
        <v>1269</v>
      </c>
      <c r="B518" s="69" t="s">
        <v>1269</v>
      </c>
    </row>
    <row r="519" spans="1:2" x14ac:dyDescent="0.35">
      <c r="A519" t="s">
        <v>1271</v>
      </c>
      <c r="B519" s="69" t="s">
        <v>1271</v>
      </c>
    </row>
    <row r="520" spans="1:2" x14ac:dyDescent="0.35">
      <c r="A520" t="s">
        <v>1273</v>
      </c>
      <c r="B520" s="69" t="s">
        <v>1273</v>
      </c>
    </row>
    <row r="521" spans="1:2" x14ac:dyDescent="0.35">
      <c r="A521" t="s">
        <v>1275</v>
      </c>
      <c r="B521" s="69" t="s">
        <v>1275</v>
      </c>
    </row>
    <row r="522" spans="1:2" x14ac:dyDescent="0.35">
      <c r="A522" t="s">
        <v>1277</v>
      </c>
      <c r="B522" s="69" t="s">
        <v>1277</v>
      </c>
    </row>
    <row r="523" spans="1:2" x14ac:dyDescent="0.35">
      <c r="A523" t="s">
        <v>1279</v>
      </c>
      <c r="B523" s="69" t="s">
        <v>1279</v>
      </c>
    </row>
    <row r="524" spans="1:2" x14ac:dyDescent="0.35">
      <c r="A524" t="s">
        <v>1281</v>
      </c>
      <c r="B524" s="69" t="s">
        <v>1281</v>
      </c>
    </row>
    <row r="525" spans="1:2" x14ac:dyDescent="0.35">
      <c r="A525" t="s">
        <v>1283</v>
      </c>
      <c r="B525" s="69" t="s">
        <v>1283</v>
      </c>
    </row>
    <row r="526" spans="1:2" x14ac:dyDescent="0.35">
      <c r="A526" t="s">
        <v>1285</v>
      </c>
      <c r="B526" s="69" t="s">
        <v>1285</v>
      </c>
    </row>
    <row r="527" spans="1:2" x14ac:dyDescent="0.35">
      <c r="A527" t="s">
        <v>1287</v>
      </c>
      <c r="B527" s="69" t="s">
        <v>1287</v>
      </c>
    </row>
    <row r="528" spans="1:2" x14ac:dyDescent="0.35">
      <c r="A528" t="s">
        <v>1289</v>
      </c>
      <c r="B528" s="69" t="s">
        <v>1289</v>
      </c>
    </row>
    <row r="529" spans="1:2" x14ac:dyDescent="0.35">
      <c r="A529" t="s">
        <v>1291</v>
      </c>
      <c r="B529" s="69" t="s">
        <v>1291</v>
      </c>
    </row>
    <row r="530" spans="1:2" x14ac:dyDescent="0.35">
      <c r="A530" t="s">
        <v>1293</v>
      </c>
      <c r="B530" s="69" t="s">
        <v>1293</v>
      </c>
    </row>
    <row r="531" spans="1:2" x14ac:dyDescent="0.35">
      <c r="A531" t="s">
        <v>1295</v>
      </c>
      <c r="B531" s="69" t="s">
        <v>1295</v>
      </c>
    </row>
    <row r="532" spans="1:2" x14ac:dyDescent="0.35">
      <c r="A532" t="s">
        <v>1297</v>
      </c>
      <c r="B532" s="69" t="s">
        <v>1297</v>
      </c>
    </row>
    <row r="533" spans="1:2" x14ac:dyDescent="0.35">
      <c r="A533" t="s">
        <v>1299</v>
      </c>
      <c r="B533" s="69" t="s">
        <v>1299</v>
      </c>
    </row>
    <row r="534" spans="1:2" x14ac:dyDescent="0.35">
      <c r="A534" t="s">
        <v>1300</v>
      </c>
      <c r="B534" s="69" t="s">
        <v>1300</v>
      </c>
    </row>
    <row r="535" spans="1:2" x14ac:dyDescent="0.35">
      <c r="A535" t="s">
        <v>1302</v>
      </c>
      <c r="B535" s="69" t="s">
        <v>1302</v>
      </c>
    </row>
    <row r="536" spans="1:2" x14ac:dyDescent="0.35">
      <c r="A536" t="s">
        <v>1304</v>
      </c>
      <c r="B536" s="69" t="s">
        <v>1304</v>
      </c>
    </row>
    <row r="537" spans="1:2" x14ac:dyDescent="0.35">
      <c r="A537" t="s">
        <v>1306</v>
      </c>
      <c r="B537" s="69" t="s">
        <v>1306</v>
      </c>
    </row>
    <row r="538" spans="1:2" x14ac:dyDescent="0.35">
      <c r="A538" t="s">
        <v>1308</v>
      </c>
      <c r="B538" s="69" t="s">
        <v>1308</v>
      </c>
    </row>
    <row r="539" spans="1:2" x14ac:dyDescent="0.35">
      <c r="A539" t="s">
        <v>1310</v>
      </c>
      <c r="B539" s="69" t="s">
        <v>1310</v>
      </c>
    </row>
    <row r="540" spans="1:2" x14ac:dyDescent="0.35">
      <c r="A540" t="s">
        <v>1312</v>
      </c>
      <c r="B540" s="69" t="s">
        <v>1312</v>
      </c>
    </row>
    <row r="541" spans="1:2" x14ac:dyDescent="0.35">
      <c r="A541" t="s">
        <v>1314</v>
      </c>
      <c r="B541" s="69" t="s">
        <v>1314</v>
      </c>
    </row>
    <row r="542" spans="1:2" x14ac:dyDescent="0.35">
      <c r="A542" t="s">
        <v>1316</v>
      </c>
      <c r="B542" s="69" t="s">
        <v>1316</v>
      </c>
    </row>
    <row r="543" spans="1:2" x14ac:dyDescent="0.35">
      <c r="A543" t="s">
        <v>1318</v>
      </c>
      <c r="B543" s="69" t="s">
        <v>1318</v>
      </c>
    </row>
    <row r="544" spans="1:2" x14ac:dyDescent="0.35">
      <c r="A544" t="s">
        <v>1320</v>
      </c>
      <c r="B544" s="69" t="s">
        <v>1320</v>
      </c>
    </row>
    <row r="545" spans="1:2" x14ac:dyDescent="0.35">
      <c r="A545" t="s">
        <v>1324</v>
      </c>
      <c r="B545" s="69" t="s">
        <v>1324</v>
      </c>
    </row>
    <row r="546" spans="1:2" x14ac:dyDescent="0.35">
      <c r="A546" t="s">
        <v>1326</v>
      </c>
      <c r="B546" s="69" t="s">
        <v>1326</v>
      </c>
    </row>
    <row r="547" spans="1:2" x14ac:dyDescent="0.35">
      <c r="A547" t="s">
        <v>1328</v>
      </c>
      <c r="B547" s="69" t="s">
        <v>1328</v>
      </c>
    </row>
    <row r="548" spans="1:2" x14ac:dyDescent="0.35">
      <c r="A548" t="s">
        <v>1330</v>
      </c>
      <c r="B548" s="69" t="s">
        <v>1330</v>
      </c>
    </row>
    <row r="549" spans="1:2" x14ac:dyDescent="0.35">
      <c r="A549" t="s">
        <v>1334</v>
      </c>
      <c r="B549" s="69" t="s">
        <v>1334</v>
      </c>
    </row>
    <row r="550" spans="1:2" x14ac:dyDescent="0.35">
      <c r="A550" t="s">
        <v>1337</v>
      </c>
      <c r="B550" s="69" t="s">
        <v>1337</v>
      </c>
    </row>
    <row r="551" spans="1:2" x14ac:dyDescent="0.35">
      <c r="A551" t="s">
        <v>1339</v>
      </c>
      <c r="B551" s="69" t="s">
        <v>1339</v>
      </c>
    </row>
    <row r="552" spans="1:2" x14ac:dyDescent="0.35">
      <c r="A552" t="s">
        <v>1341</v>
      </c>
      <c r="B552" s="69" t="s">
        <v>1341</v>
      </c>
    </row>
    <row r="553" spans="1:2" x14ac:dyDescent="0.35">
      <c r="A553" t="s">
        <v>1343</v>
      </c>
      <c r="B553" s="69" t="s">
        <v>1343</v>
      </c>
    </row>
    <row r="554" spans="1:2" x14ac:dyDescent="0.35">
      <c r="A554" t="s">
        <v>1345</v>
      </c>
      <c r="B554" s="69" t="s">
        <v>1345</v>
      </c>
    </row>
    <row r="555" spans="1:2" x14ac:dyDescent="0.35">
      <c r="A555" t="s">
        <v>1347</v>
      </c>
      <c r="B555" s="69" t="s">
        <v>1347</v>
      </c>
    </row>
    <row r="556" spans="1:2" x14ac:dyDescent="0.35">
      <c r="A556" t="s">
        <v>1349</v>
      </c>
      <c r="B556" s="69" t="s">
        <v>1349</v>
      </c>
    </row>
    <row r="557" spans="1:2" x14ac:dyDescent="0.35">
      <c r="A557" t="s">
        <v>1351</v>
      </c>
      <c r="B557" s="69" t="s">
        <v>1351</v>
      </c>
    </row>
    <row r="558" spans="1:2" x14ac:dyDescent="0.35">
      <c r="A558" t="s">
        <v>1353</v>
      </c>
      <c r="B558" s="69" t="s">
        <v>1353</v>
      </c>
    </row>
    <row r="559" spans="1:2" x14ac:dyDescent="0.35">
      <c r="A559" t="s">
        <v>1355</v>
      </c>
      <c r="B559" s="69" t="s">
        <v>1355</v>
      </c>
    </row>
    <row r="560" spans="1:2" x14ac:dyDescent="0.35">
      <c r="A560" t="s">
        <v>1357</v>
      </c>
      <c r="B560" s="69" t="s">
        <v>1357</v>
      </c>
    </row>
    <row r="561" spans="1:2" x14ac:dyDescent="0.35">
      <c r="A561" t="s">
        <v>1359</v>
      </c>
      <c r="B561" s="69" t="s">
        <v>1359</v>
      </c>
    </row>
    <row r="562" spans="1:2" x14ac:dyDescent="0.35">
      <c r="A562" t="s">
        <v>1361</v>
      </c>
      <c r="B562" s="69" t="s">
        <v>1361</v>
      </c>
    </row>
    <row r="563" spans="1:2" x14ac:dyDescent="0.35">
      <c r="A563" t="s">
        <v>1363</v>
      </c>
      <c r="B563" s="69" t="s">
        <v>1363</v>
      </c>
    </row>
    <row r="564" spans="1:2" x14ac:dyDescent="0.35">
      <c r="A564" t="s">
        <v>1365</v>
      </c>
      <c r="B564" s="69" t="s">
        <v>1365</v>
      </c>
    </row>
    <row r="565" spans="1:2" x14ac:dyDescent="0.35">
      <c r="A565" t="s">
        <v>1367</v>
      </c>
      <c r="B565" s="69" t="s">
        <v>1367</v>
      </c>
    </row>
    <row r="566" spans="1:2" x14ac:dyDescent="0.35">
      <c r="A566" t="s">
        <v>1369</v>
      </c>
      <c r="B566" s="69" t="s">
        <v>1369</v>
      </c>
    </row>
    <row r="567" spans="1:2" x14ac:dyDescent="0.35">
      <c r="A567" t="s">
        <v>1371</v>
      </c>
      <c r="B567" s="69" t="s">
        <v>1371</v>
      </c>
    </row>
    <row r="568" spans="1:2" x14ac:dyDescent="0.35">
      <c r="A568" t="s">
        <v>1373</v>
      </c>
      <c r="B568" s="69" t="s">
        <v>1373</v>
      </c>
    </row>
    <row r="569" spans="1:2" x14ac:dyDescent="0.35">
      <c r="A569" t="s">
        <v>1375</v>
      </c>
      <c r="B569" s="69" t="s">
        <v>1375</v>
      </c>
    </row>
    <row r="570" spans="1:2" x14ac:dyDescent="0.35">
      <c r="A570" t="s">
        <v>1377</v>
      </c>
      <c r="B570" s="69" t="s">
        <v>1377</v>
      </c>
    </row>
    <row r="571" spans="1:2" x14ac:dyDescent="0.35">
      <c r="A571" t="s">
        <v>1379</v>
      </c>
      <c r="B571" s="69" t="s">
        <v>1379</v>
      </c>
    </row>
    <row r="572" spans="1:2" x14ac:dyDescent="0.35">
      <c r="A572" t="s">
        <v>1381</v>
      </c>
      <c r="B572" s="69" t="s">
        <v>1381</v>
      </c>
    </row>
    <row r="573" spans="1:2" x14ac:dyDescent="0.35">
      <c r="A573" t="s">
        <v>1383</v>
      </c>
      <c r="B573" s="69" t="s">
        <v>1383</v>
      </c>
    </row>
    <row r="574" spans="1:2" x14ac:dyDescent="0.35">
      <c r="A574" t="s">
        <v>1385</v>
      </c>
      <c r="B574" s="69" t="s">
        <v>1385</v>
      </c>
    </row>
    <row r="575" spans="1:2" x14ac:dyDescent="0.35">
      <c r="A575" t="s">
        <v>1387</v>
      </c>
      <c r="B575" s="69" t="s">
        <v>1387</v>
      </c>
    </row>
    <row r="576" spans="1:2" x14ac:dyDescent="0.35">
      <c r="A576" t="s">
        <v>1389</v>
      </c>
      <c r="B576" s="69" t="s">
        <v>1389</v>
      </c>
    </row>
    <row r="577" spans="1:2" x14ac:dyDescent="0.35">
      <c r="A577" t="s">
        <v>1391</v>
      </c>
      <c r="B577" s="69" t="s">
        <v>1391</v>
      </c>
    </row>
    <row r="578" spans="1:2" x14ac:dyDescent="0.35">
      <c r="A578" t="s">
        <v>1393</v>
      </c>
      <c r="B578" s="69" t="s">
        <v>1393</v>
      </c>
    </row>
    <row r="579" spans="1:2" x14ac:dyDescent="0.35">
      <c r="A579" t="s">
        <v>1395</v>
      </c>
      <c r="B579" s="69" t="s">
        <v>1395</v>
      </c>
    </row>
    <row r="580" spans="1:2" x14ac:dyDescent="0.35">
      <c r="A580" t="s">
        <v>1397</v>
      </c>
      <c r="B580" s="69" t="s">
        <v>1397</v>
      </c>
    </row>
    <row r="581" spans="1:2" x14ac:dyDescent="0.35">
      <c r="A581" t="s">
        <v>1399</v>
      </c>
      <c r="B581" s="69" t="s">
        <v>1399</v>
      </c>
    </row>
    <row r="582" spans="1:2" x14ac:dyDescent="0.35">
      <c r="A582" t="s">
        <v>1401</v>
      </c>
      <c r="B582" s="69" t="s">
        <v>1401</v>
      </c>
    </row>
    <row r="583" spans="1:2" x14ac:dyDescent="0.35">
      <c r="A583" t="s">
        <v>1403</v>
      </c>
      <c r="B583" s="69" t="s">
        <v>1403</v>
      </c>
    </row>
    <row r="584" spans="1:2" x14ac:dyDescent="0.35">
      <c r="A584" t="s">
        <v>1405</v>
      </c>
      <c r="B584" s="69" t="s">
        <v>1405</v>
      </c>
    </row>
    <row r="585" spans="1:2" x14ac:dyDescent="0.35">
      <c r="A585" t="s">
        <v>1407</v>
      </c>
      <c r="B585" s="69" t="s">
        <v>1407</v>
      </c>
    </row>
    <row r="586" spans="1:2" x14ac:dyDescent="0.35">
      <c r="A586" t="s">
        <v>1409</v>
      </c>
      <c r="B586" s="69" t="s">
        <v>1409</v>
      </c>
    </row>
    <row r="587" spans="1:2" x14ac:dyDescent="0.35">
      <c r="A587" t="s">
        <v>1411</v>
      </c>
      <c r="B587" s="69" t="s">
        <v>1411</v>
      </c>
    </row>
    <row r="588" spans="1:2" x14ac:dyDescent="0.35">
      <c r="A588" t="s">
        <v>1413</v>
      </c>
      <c r="B588" s="69" t="s">
        <v>1413</v>
      </c>
    </row>
    <row r="589" spans="1:2" x14ac:dyDescent="0.35">
      <c r="A589" t="s">
        <v>1415</v>
      </c>
      <c r="B589" s="69" t="s">
        <v>1415</v>
      </c>
    </row>
    <row r="590" spans="1:2" x14ac:dyDescent="0.35">
      <c r="A590" t="s">
        <v>1417</v>
      </c>
      <c r="B590" s="69" t="s">
        <v>1417</v>
      </c>
    </row>
    <row r="591" spans="1:2" x14ac:dyDescent="0.35">
      <c r="A591" t="s">
        <v>1419</v>
      </c>
      <c r="B591" s="69" t="s">
        <v>1419</v>
      </c>
    </row>
    <row r="592" spans="1:2" x14ac:dyDescent="0.35">
      <c r="A592" t="s">
        <v>1421</v>
      </c>
      <c r="B592" s="69" t="s">
        <v>1421</v>
      </c>
    </row>
    <row r="593" spans="1:2" x14ac:dyDescent="0.35">
      <c r="A593" t="s">
        <v>1423</v>
      </c>
      <c r="B593" s="69" t="s">
        <v>1423</v>
      </c>
    </row>
    <row r="594" spans="1:2" x14ac:dyDescent="0.35">
      <c r="A594" t="s">
        <v>1425</v>
      </c>
      <c r="B594" s="69" t="s">
        <v>1425</v>
      </c>
    </row>
    <row r="595" spans="1:2" x14ac:dyDescent="0.35">
      <c r="A595" t="s">
        <v>1427</v>
      </c>
      <c r="B595" s="69" t="s">
        <v>1427</v>
      </c>
    </row>
    <row r="596" spans="1:2" x14ac:dyDescent="0.35">
      <c r="A596" t="s">
        <v>1429</v>
      </c>
      <c r="B596" s="69" t="s">
        <v>1429</v>
      </c>
    </row>
    <row r="597" spans="1:2" x14ac:dyDescent="0.35">
      <c r="A597" t="s">
        <v>1431</v>
      </c>
      <c r="B597" s="69" t="s">
        <v>1431</v>
      </c>
    </row>
    <row r="598" spans="1:2" x14ac:dyDescent="0.35">
      <c r="A598" t="s">
        <v>1433</v>
      </c>
      <c r="B598" s="69" t="s">
        <v>1433</v>
      </c>
    </row>
    <row r="599" spans="1:2" x14ac:dyDescent="0.35">
      <c r="A599" t="s">
        <v>1437</v>
      </c>
      <c r="B599" s="69" t="s">
        <v>1437</v>
      </c>
    </row>
    <row r="600" spans="1:2" x14ac:dyDescent="0.35">
      <c r="A600" t="s">
        <v>1441</v>
      </c>
      <c r="B600" s="69" t="s">
        <v>1441</v>
      </c>
    </row>
    <row r="601" spans="1:2" x14ac:dyDescent="0.35">
      <c r="A601" t="s">
        <v>1443</v>
      </c>
      <c r="B601" s="69" t="s">
        <v>1443</v>
      </c>
    </row>
    <row r="602" spans="1:2" x14ac:dyDescent="0.35">
      <c r="A602" t="s">
        <v>1445</v>
      </c>
      <c r="B602" s="69" t="s">
        <v>1445</v>
      </c>
    </row>
    <row r="603" spans="1:2" x14ac:dyDescent="0.35">
      <c r="A603" t="s">
        <v>1447</v>
      </c>
      <c r="B603" s="69" t="s">
        <v>1447</v>
      </c>
    </row>
    <row r="604" spans="1:2" x14ac:dyDescent="0.35">
      <c r="A604" t="s">
        <v>1449</v>
      </c>
      <c r="B604" s="69" t="s">
        <v>1449</v>
      </c>
    </row>
    <row r="605" spans="1:2" x14ac:dyDescent="0.35">
      <c r="A605" t="s">
        <v>1451</v>
      </c>
      <c r="B605" s="69" t="s">
        <v>1451</v>
      </c>
    </row>
    <row r="606" spans="1:2" x14ac:dyDescent="0.35">
      <c r="A606" t="s">
        <v>1453</v>
      </c>
      <c r="B606" s="69" t="s">
        <v>1453</v>
      </c>
    </row>
    <row r="607" spans="1:2" x14ac:dyDescent="0.35">
      <c r="A607" t="s">
        <v>1455</v>
      </c>
      <c r="B607" s="69" t="s">
        <v>1455</v>
      </c>
    </row>
    <row r="608" spans="1:2" x14ac:dyDescent="0.35">
      <c r="A608" t="s">
        <v>1457</v>
      </c>
      <c r="B608" s="69" t="s">
        <v>1457</v>
      </c>
    </row>
    <row r="609" spans="1:2" x14ac:dyDescent="0.35">
      <c r="A609" t="s">
        <v>1459</v>
      </c>
      <c r="B609" s="69" t="s">
        <v>1459</v>
      </c>
    </row>
    <row r="610" spans="1:2" x14ac:dyDescent="0.35">
      <c r="A610" t="s">
        <v>1461</v>
      </c>
      <c r="B610" s="69" t="s">
        <v>1461</v>
      </c>
    </row>
    <row r="611" spans="1:2" x14ac:dyDescent="0.35">
      <c r="A611" t="s">
        <v>1463</v>
      </c>
      <c r="B611" s="69" t="s">
        <v>1463</v>
      </c>
    </row>
    <row r="612" spans="1:2" x14ac:dyDescent="0.35">
      <c r="A612" t="s">
        <v>1465</v>
      </c>
      <c r="B612" s="69" t="s">
        <v>1465</v>
      </c>
    </row>
    <row r="613" spans="1:2" x14ac:dyDescent="0.35">
      <c r="A613" t="s">
        <v>1467</v>
      </c>
      <c r="B613" s="69" t="s">
        <v>1467</v>
      </c>
    </row>
    <row r="614" spans="1:2" x14ac:dyDescent="0.35">
      <c r="A614" t="s">
        <v>1469</v>
      </c>
      <c r="B614" s="69" t="s">
        <v>1469</v>
      </c>
    </row>
    <row r="615" spans="1:2" x14ac:dyDescent="0.35">
      <c r="A615" t="s">
        <v>1471</v>
      </c>
      <c r="B615" s="69" t="s">
        <v>1471</v>
      </c>
    </row>
    <row r="616" spans="1:2" x14ac:dyDescent="0.35">
      <c r="A616" t="s">
        <v>1473</v>
      </c>
      <c r="B616" s="69" t="s">
        <v>1473</v>
      </c>
    </row>
    <row r="617" spans="1:2" x14ac:dyDescent="0.35">
      <c r="A617" t="s">
        <v>1475</v>
      </c>
      <c r="B617" s="69" t="s">
        <v>1475</v>
      </c>
    </row>
    <row r="618" spans="1:2" x14ac:dyDescent="0.35">
      <c r="A618" t="s">
        <v>1477</v>
      </c>
      <c r="B618" s="69" t="s">
        <v>1477</v>
      </c>
    </row>
    <row r="619" spans="1:2" x14ac:dyDescent="0.35">
      <c r="A619" t="s">
        <v>1479</v>
      </c>
      <c r="B619" s="69" t="s">
        <v>1479</v>
      </c>
    </row>
    <row r="620" spans="1:2" x14ac:dyDescent="0.35">
      <c r="A620" t="s">
        <v>1481</v>
      </c>
      <c r="B620" s="69" t="s">
        <v>1481</v>
      </c>
    </row>
    <row r="621" spans="1:2" x14ac:dyDescent="0.35">
      <c r="A621" t="s">
        <v>1483</v>
      </c>
      <c r="B621" s="69" t="s">
        <v>1483</v>
      </c>
    </row>
    <row r="622" spans="1:2" x14ac:dyDescent="0.35">
      <c r="A622" t="s">
        <v>1485</v>
      </c>
      <c r="B622" s="69" t="s">
        <v>1485</v>
      </c>
    </row>
    <row r="623" spans="1:2" x14ac:dyDescent="0.35">
      <c r="A623" t="s">
        <v>1487</v>
      </c>
      <c r="B623" s="69" t="s">
        <v>1487</v>
      </c>
    </row>
    <row r="624" spans="1:2" x14ac:dyDescent="0.35">
      <c r="A624" t="s">
        <v>1489</v>
      </c>
      <c r="B624" s="69" t="s">
        <v>1489</v>
      </c>
    </row>
    <row r="625" spans="1:2" x14ac:dyDescent="0.35">
      <c r="A625" t="s">
        <v>1491</v>
      </c>
      <c r="B625" s="69" t="s">
        <v>1491</v>
      </c>
    </row>
    <row r="626" spans="1:2" x14ac:dyDescent="0.35">
      <c r="A626" t="s">
        <v>1493</v>
      </c>
      <c r="B626" s="69" t="s">
        <v>1493</v>
      </c>
    </row>
    <row r="627" spans="1:2" x14ac:dyDescent="0.35">
      <c r="A627" t="s">
        <v>1495</v>
      </c>
      <c r="B627" s="69" t="s">
        <v>1495</v>
      </c>
    </row>
    <row r="628" spans="1:2" x14ac:dyDescent="0.35">
      <c r="A628" t="s">
        <v>1497</v>
      </c>
      <c r="B628" s="69" t="s">
        <v>1497</v>
      </c>
    </row>
    <row r="629" spans="1:2" x14ac:dyDescent="0.35">
      <c r="A629" t="s">
        <v>1499</v>
      </c>
      <c r="B629" s="69" t="s">
        <v>1499</v>
      </c>
    </row>
    <row r="630" spans="1:2" x14ac:dyDescent="0.35">
      <c r="A630" t="s">
        <v>1501</v>
      </c>
      <c r="B630" s="69" t="s">
        <v>1501</v>
      </c>
    </row>
    <row r="631" spans="1:2" x14ac:dyDescent="0.35">
      <c r="A631" t="s">
        <v>1503</v>
      </c>
      <c r="B631" s="69" t="s">
        <v>1503</v>
      </c>
    </row>
    <row r="632" spans="1:2" x14ac:dyDescent="0.35">
      <c r="A632" t="s">
        <v>1505</v>
      </c>
      <c r="B632" s="69" t="s">
        <v>1505</v>
      </c>
    </row>
    <row r="633" spans="1:2" x14ac:dyDescent="0.35">
      <c r="A633" t="s">
        <v>1507</v>
      </c>
      <c r="B633" s="69" t="s">
        <v>1507</v>
      </c>
    </row>
    <row r="634" spans="1:2" x14ac:dyDescent="0.35">
      <c r="A634" t="s">
        <v>1509</v>
      </c>
      <c r="B634" s="69" t="s">
        <v>1509</v>
      </c>
    </row>
    <row r="635" spans="1:2" x14ac:dyDescent="0.35">
      <c r="A635" t="s">
        <v>1511</v>
      </c>
      <c r="B635" s="69" t="s">
        <v>1511</v>
      </c>
    </row>
    <row r="636" spans="1:2" x14ac:dyDescent="0.35">
      <c r="A636" t="s">
        <v>1513</v>
      </c>
      <c r="B636" s="69" t="s">
        <v>1513</v>
      </c>
    </row>
    <row r="637" spans="1:2" x14ac:dyDescent="0.35">
      <c r="A637" t="s">
        <v>1515</v>
      </c>
      <c r="B637" s="69" t="s">
        <v>1515</v>
      </c>
    </row>
    <row r="638" spans="1:2" x14ac:dyDescent="0.35">
      <c r="A638" t="s">
        <v>1517</v>
      </c>
      <c r="B638" s="69" t="s">
        <v>1517</v>
      </c>
    </row>
    <row r="639" spans="1:2" x14ac:dyDescent="0.35">
      <c r="A639" t="s">
        <v>1519</v>
      </c>
      <c r="B639" s="69" t="s">
        <v>1519</v>
      </c>
    </row>
    <row r="640" spans="1:2" x14ac:dyDescent="0.35">
      <c r="A640" t="s">
        <v>1521</v>
      </c>
      <c r="B640" s="69" t="s">
        <v>1521</v>
      </c>
    </row>
    <row r="641" spans="1:2" x14ac:dyDescent="0.35">
      <c r="A641" t="s">
        <v>1523</v>
      </c>
      <c r="B641" s="69" t="s">
        <v>1523</v>
      </c>
    </row>
    <row r="642" spans="1:2" x14ac:dyDescent="0.35">
      <c r="A642" t="s">
        <v>1525</v>
      </c>
      <c r="B642" s="69" t="s">
        <v>1525</v>
      </c>
    </row>
    <row r="643" spans="1:2" x14ac:dyDescent="0.35">
      <c r="A643" t="s">
        <v>1527</v>
      </c>
      <c r="B643" s="69" t="s">
        <v>1527</v>
      </c>
    </row>
    <row r="644" spans="1:2" x14ac:dyDescent="0.35">
      <c r="A644" t="s">
        <v>1529</v>
      </c>
      <c r="B644" s="69" t="s">
        <v>1529</v>
      </c>
    </row>
    <row r="645" spans="1:2" x14ac:dyDescent="0.35">
      <c r="A645" t="s">
        <v>1531</v>
      </c>
      <c r="B645" s="69" t="s">
        <v>1531</v>
      </c>
    </row>
    <row r="646" spans="1:2" x14ac:dyDescent="0.35">
      <c r="A646" t="s">
        <v>1533</v>
      </c>
      <c r="B646" s="69" t="s">
        <v>1533</v>
      </c>
    </row>
    <row r="647" spans="1:2" x14ac:dyDescent="0.35">
      <c r="A647" t="s">
        <v>1535</v>
      </c>
      <c r="B647" s="69" t="s">
        <v>1535</v>
      </c>
    </row>
    <row r="648" spans="1:2" x14ac:dyDescent="0.35">
      <c r="A648" t="s">
        <v>1537</v>
      </c>
      <c r="B648" s="69" t="s">
        <v>1537</v>
      </c>
    </row>
    <row r="649" spans="1:2" x14ac:dyDescent="0.35">
      <c r="A649" t="s">
        <v>1539</v>
      </c>
      <c r="B649" s="69" t="s">
        <v>1539</v>
      </c>
    </row>
    <row r="650" spans="1:2" x14ac:dyDescent="0.35">
      <c r="A650" t="s">
        <v>1541</v>
      </c>
      <c r="B650" s="69" t="s">
        <v>1541</v>
      </c>
    </row>
    <row r="651" spans="1:2" x14ac:dyDescent="0.35">
      <c r="A651" t="s">
        <v>1543</v>
      </c>
      <c r="B651" s="69" t="s">
        <v>1543</v>
      </c>
    </row>
    <row r="652" spans="1:2" x14ac:dyDescent="0.35">
      <c r="A652" t="s">
        <v>1545</v>
      </c>
      <c r="B652" s="69" t="s">
        <v>1545</v>
      </c>
    </row>
    <row r="653" spans="1:2" x14ac:dyDescent="0.35">
      <c r="A653" t="s">
        <v>1547</v>
      </c>
      <c r="B653" s="69" t="s">
        <v>1547</v>
      </c>
    </row>
    <row r="654" spans="1:2" x14ac:dyDescent="0.35">
      <c r="A654" t="s">
        <v>1549</v>
      </c>
      <c r="B654" s="69" t="s">
        <v>1549</v>
      </c>
    </row>
    <row r="655" spans="1:2" x14ac:dyDescent="0.35">
      <c r="A655" t="s">
        <v>1551</v>
      </c>
      <c r="B655" s="69" t="s">
        <v>1551</v>
      </c>
    </row>
    <row r="656" spans="1:2" x14ac:dyDescent="0.35">
      <c r="A656" t="s">
        <v>1553</v>
      </c>
      <c r="B656" s="69" t="s">
        <v>1553</v>
      </c>
    </row>
    <row r="657" spans="1:2" x14ac:dyDescent="0.35">
      <c r="A657" t="s">
        <v>1555</v>
      </c>
      <c r="B657" s="69" t="s">
        <v>1555</v>
      </c>
    </row>
    <row r="658" spans="1:2" x14ac:dyDescent="0.35">
      <c r="A658" t="s">
        <v>1557</v>
      </c>
      <c r="B658" s="69" t="s">
        <v>1557</v>
      </c>
    </row>
    <row r="659" spans="1:2" x14ac:dyDescent="0.35">
      <c r="A659" t="s">
        <v>1559</v>
      </c>
      <c r="B659" s="69" t="s">
        <v>1559</v>
      </c>
    </row>
    <row r="660" spans="1:2" x14ac:dyDescent="0.35">
      <c r="A660" t="s">
        <v>1561</v>
      </c>
      <c r="B660" s="69" t="s">
        <v>1561</v>
      </c>
    </row>
    <row r="661" spans="1:2" x14ac:dyDescent="0.35">
      <c r="A661" t="s">
        <v>1563</v>
      </c>
      <c r="B661" s="69" t="s">
        <v>1563</v>
      </c>
    </row>
    <row r="662" spans="1:2" x14ac:dyDescent="0.35">
      <c r="A662" t="s">
        <v>1565</v>
      </c>
      <c r="B662" s="69" t="s">
        <v>1565</v>
      </c>
    </row>
    <row r="663" spans="1:2" x14ac:dyDescent="0.35">
      <c r="A663" t="s">
        <v>1567</v>
      </c>
      <c r="B663" s="69" t="s">
        <v>1567</v>
      </c>
    </row>
    <row r="664" spans="1:2" x14ac:dyDescent="0.35">
      <c r="A664" t="s">
        <v>1569</v>
      </c>
      <c r="B664" s="69" t="s">
        <v>1569</v>
      </c>
    </row>
    <row r="665" spans="1:2" x14ac:dyDescent="0.35">
      <c r="A665" t="s">
        <v>1571</v>
      </c>
      <c r="B665" s="69" t="s">
        <v>1571</v>
      </c>
    </row>
    <row r="666" spans="1:2" x14ac:dyDescent="0.35">
      <c r="A666" t="s">
        <v>1573</v>
      </c>
      <c r="B666" s="69" t="s">
        <v>1573</v>
      </c>
    </row>
    <row r="667" spans="1:2" x14ac:dyDescent="0.35">
      <c r="A667" t="s">
        <v>1575</v>
      </c>
      <c r="B667" s="69" t="s">
        <v>1575</v>
      </c>
    </row>
    <row r="668" spans="1:2" x14ac:dyDescent="0.35">
      <c r="A668" t="s">
        <v>1577</v>
      </c>
      <c r="B668" s="69" t="s">
        <v>1577</v>
      </c>
    </row>
    <row r="669" spans="1:2" x14ac:dyDescent="0.35">
      <c r="A669" t="s">
        <v>1579</v>
      </c>
      <c r="B669" s="69" t="s">
        <v>1579</v>
      </c>
    </row>
    <row r="670" spans="1:2" x14ac:dyDescent="0.35">
      <c r="A670" t="s">
        <v>1581</v>
      </c>
      <c r="B670" s="69" t="s">
        <v>1581</v>
      </c>
    </row>
    <row r="671" spans="1:2" x14ac:dyDescent="0.35">
      <c r="A671" t="s">
        <v>1583</v>
      </c>
      <c r="B671" s="69" t="s">
        <v>1583</v>
      </c>
    </row>
    <row r="672" spans="1:2" x14ac:dyDescent="0.35">
      <c r="A672" t="s">
        <v>1585</v>
      </c>
      <c r="B672" s="69" t="s">
        <v>1585</v>
      </c>
    </row>
    <row r="673" spans="1:2" x14ac:dyDescent="0.35">
      <c r="A673" t="s">
        <v>1587</v>
      </c>
      <c r="B673" s="69" t="s">
        <v>1587</v>
      </c>
    </row>
    <row r="674" spans="1:2" x14ac:dyDescent="0.35">
      <c r="A674" t="s">
        <v>1589</v>
      </c>
      <c r="B674" s="69" t="s">
        <v>1589</v>
      </c>
    </row>
    <row r="675" spans="1:2" x14ac:dyDescent="0.35">
      <c r="A675" t="s">
        <v>1591</v>
      </c>
      <c r="B675" s="69" t="s">
        <v>1591</v>
      </c>
    </row>
    <row r="676" spans="1:2" x14ac:dyDescent="0.35">
      <c r="A676" t="s">
        <v>1593</v>
      </c>
      <c r="B676" s="69" t="s">
        <v>1593</v>
      </c>
    </row>
    <row r="677" spans="1:2" x14ac:dyDescent="0.35">
      <c r="A677" t="s">
        <v>1595</v>
      </c>
      <c r="B677" s="69" t="s">
        <v>1595</v>
      </c>
    </row>
    <row r="678" spans="1:2" x14ac:dyDescent="0.35">
      <c r="A678" t="s">
        <v>1597</v>
      </c>
      <c r="B678" s="69" t="s">
        <v>1597</v>
      </c>
    </row>
    <row r="679" spans="1:2" x14ac:dyDescent="0.35">
      <c r="A679" t="s">
        <v>1599</v>
      </c>
      <c r="B679" s="69" t="s">
        <v>1599</v>
      </c>
    </row>
    <row r="680" spans="1:2" x14ac:dyDescent="0.35">
      <c r="A680" t="s">
        <v>1601</v>
      </c>
      <c r="B680" s="69" t="s">
        <v>1601</v>
      </c>
    </row>
    <row r="681" spans="1:2" x14ac:dyDescent="0.35">
      <c r="A681" t="s">
        <v>1603</v>
      </c>
      <c r="B681" s="69" t="s">
        <v>1603</v>
      </c>
    </row>
    <row r="682" spans="1:2" x14ac:dyDescent="0.35">
      <c r="A682" t="s">
        <v>1605</v>
      </c>
      <c r="B682" s="69" t="s">
        <v>1605</v>
      </c>
    </row>
    <row r="683" spans="1:2" x14ac:dyDescent="0.35">
      <c r="A683" t="s">
        <v>1607</v>
      </c>
      <c r="B683" s="69" t="s">
        <v>1607</v>
      </c>
    </row>
    <row r="684" spans="1:2" x14ac:dyDescent="0.35">
      <c r="A684" t="s">
        <v>1609</v>
      </c>
      <c r="B684" s="69" t="s">
        <v>1609</v>
      </c>
    </row>
    <row r="685" spans="1:2" x14ac:dyDescent="0.35">
      <c r="A685" t="s">
        <v>1613</v>
      </c>
      <c r="B685" s="69" t="s">
        <v>1613</v>
      </c>
    </row>
    <row r="686" spans="1:2" x14ac:dyDescent="0.35">
      <c r="A686" t="s">
        <v>1615</v>
      </c>
      <c r="B686" s="69" t="s">
        <v>1615</v>
      </c>
    </row>
    <row r="687" spans="1:2" x14ac:dyDescent="0.35">
      <c r="A687" t="s">
        <v>1617</v>
      </c>
      <c r="B687" s="69" t="s">
        <v>1617</v>
      </c>
    </row>
    <row r="688" spans="1:2" x14ac:dyDescent="0.35">
      <c r="A688" t="s">
        <v>1619</v>
      </c>
      <c r="B688" s="69" t="s">
        <v>1619</v>
      </c>
    </row>
    <row r="689" spans="1:2" x14ac:dyDescent="0.35">
      <c r="A689" t="s">
        <v>1621</v>
      </c>
      <c r="B689" s="69" t="s">
        <v>1621</v>
      </c>
    </row>
    <row r="690" spans="1:2" x14ac:dyDescent="0.35">
      <c r="A690" t="s">
        <v>1623</v>
      </c>
      <c r="B690" s="69" t="s">
        <v>1623</v>
      </c>
    </row>
    <row r="691" spans="1:2" x14ac:dyDescent="0.35">
      <c r="A691" t="s">
        <v>1625</v>
      </c>
      <c r="B691" s="69" t="s">
        <v>1625</v>
      </c>
    </row>
    <row r="692" spans="1:2" x14ac:dyDescent="0.35">
      <c r="A692" t="s">
        <v>1627</v>
      </c>
      <c r="B692" s="69" t="s">
        <v>1627</v>
      </c>
    </row>
    <row r="693" spans="1:2" x14ac:dyDescent="0.35">
      <c r="A693" t="s">
        <v>1629</v>
      </c>
      <c r="B693" s="69" t="s">
        <v>1629</v>
      </c>
    </row>
    <row r="694" spans="1:2" x14ac:dyDescent="0.35">
      <c r="A694" t="s">
        <v>1631</v>
      </c>
      <c r="B694" s="69" t="s">
        <v>1631</v>
      </c>
    </row>
    <row r="695" spans="1:2" x14ac:dyDescent="0.35">
      <c r="A695" t="s">
        <v>1633</v>
      </c>
      <c r="B695" s="69" t="s">
        <v>1633</v>
      </c>
    </row>
    <row r="696" spans="1:2" x14ac:dyDescent="0.35">
      <c r="A696" t="s">
        <v>1635</v>
      </c>
      <c r="B696" s="69" t="s">
        <v>1635</v>
      </c>
    </row>
    <row r="697" spans="1:2" x14ac:dyDescent="0.35">
      <c r="A697" t="s">
        <v>1637</v>
      </c>
      <c r="B697" s="69" t="s">
        <v>1637</v>
      </c>
    </row>
    <row r="698" spans="1:2" x14ac:dyDescent="0.35">
      <c r="A698" t="s">
        <v>1639</v>
      </c>
      <c r="B698" s="69" t="s">
        <v>1639</v>
      </c>
    </row>
    <row r="699" spans="1:2" x14ac:dyDescent="0.35">
      <c r="A699" t="s">
        <v>1641</v>
      </c>
      <c r="B699" s="69" t="s">
        <v>1641</v>
      </c>
    </row>
    <row r="700" spans="1:2" x14ac:dyDescent="0.35">
      <c r="A700" t="s">
        <v>1643</v>
      </c>
      <c r="B700" s="69" t="s">
        <v>1643</v>
      </c>
    </row>
    <row r="701" spans="1:2" x14ac:dyDescent="0.35">
      <c r="A701" t="s">
        <v>1645</v>
      </c>
      <c r="B701" s="69" t="s">
        <v>1645</v>
      </c>
    </row>
    <row r="702" spans="1:2" x14ac:dyDescent="0.35">
      <c r="A702" t="s">
        <v>1647</v>
      </c>
      <c r="B702" s="69" t="s">
        <v>1647</v>
      </c>
    </row>
    <row r="703" spans="1:2" x14ac:dyDescent="0.35">
      <c r="A703" t="s">
        <v>1649</v>
      </c>
      <c r="B703" s="69" t="s">
        <v>1649</v>
      </c>
    </row>
    <row r="704" spans="1:2" x14ac:dyDescent="0.35">
      <c r="A704" t="s">
        <v>1651</v>
      </c>
      <c r="B704" s="69" t="s">
        <v>1651</v>
      </c>
    </row>
    <row r="705" spans="1:2" x14ac:dyDescent="0.35">
      <c r="A705" t="s">
        <v>1653</v>
      </c>
      <c r="B705" s="69" t="s">
        <v>1653</v>
      </c>
    </row>
    <row r="706" spans="1:2" x14ac:dyDescent="0.35">
      <c r="A706" t="s">
        <v>1655</v>
      </c>
      <c r="B706" s="69" t="s">
        <v>1655</v>
      </c>
    </row>
    <row r="707" spans="1:2" x14ac:dyDescent="0.35">
      <c r="A707" t="s">
        <v>1657</v>
      </c>
      <c r="B707" s="69" t="s">
        <v>1657</v>
      </c>
    </row>
    <row r="708" spans="1:2" x14ac:dyDescent="0.35">
      <c r="A708" t="s">
        <v>1659</v>
      </c>
      <c r="B708" s="69" t="s">
        <v>1659</v>
      </c>
    </row>
    <row r="709" spans="1:2" x14ac:dyDescent="0.35">
      <c r="A709" t="s">
        <v>1661</v>
      </c>
      <c r="B709" s="69" t="s">
        <v>1661</v>
      </c>
    </row>
    <row r="710" spans="1:2" x14ac:dyDescent="0.35">
      <c r="A710" t="s">
        <v>1663</v>
      </c>
      <c r="B710" s="69" t="s">
        <v>1663</v>
      </c>
    </row>
    <row r="711" spans="1:2" x14ac:dyDescent="0.35">
      <c r="A711" t="s">
        <v>1665</v>
      </c>
      <c r="B711" s="69" t="s">
        <v>1665</v>
      </c>
    </row>
    <row r="712" spans="1:2" x14ac:dyDescent="0.35">
      <c r="A712" t="s">
        <v>1667</v>
      </c>
      <c r="B712" s="69" t="s">
        <v>1667</v>
      </c>
    </row>
    <row r="713" spans="1:2" x14ac:dyDescent="0.35">
      <c r="A713" t="s">
        <v>1669</v>
      </c>
      <c r="B713" s="69" t="s">
        <v>1669</v>
      </c>
    </row>
    <row r="714" spans="1:2" x14ac:dyDescent="0.35">
      <c r="A714" t="s">
        <v>1671</v>
      </c>
      <c r="B714" s="69" t="s">
        <v>1671</v>
      </c>
    </row>
    <row r="715" spans="1:2" x14ac:dyDescent="0.35">
      <c r="A715" t="s">
        <v>1673</v>
      </c>
      <c r="B715" s="69" t="s">
        <v>1673</v>
      </c>
    </row>
    <row r="716" spans="1:2" x14ac:dyDescent="0.35">
      <c r="A716" t="s">
        <v>1675</v>
      </c>
      <c r="B716" s="69" t="s">
        <v>1675</v>
      </c>
    </row>
    <row r="717" spans="1:2" x14ac:dyDescent="0.35">
      <c r="A717" t="s">
        <v>1676</v>
      </c>
      <c r="B717" s="69" t="s">
        <v>1676</v>
      </c>
    </row>
    <row r="718" spans="1:2" x14ac:dyDescent="0.35">
      <c r="A718" t="s">
        <v>1678</v>
      </c>
      <c r="B718" s="69" t="s">
        <v>1678</v>
      </c>
    </row>
    <row r="719" spans="1:2" x14ac:dyDescent="0.35">
      <c r="A719" t="s">
        <v>1686</v>
      </c>
      <c r="B719" s="69" t="s">
        <v>1686</v>
      </c>
    </row>
    <row r="720" spans="1:2" x14ac:dyDescent="0.35">
      <c r="A720" t="s">
        <v>1688</v>
      </c>
      <c r="B720" s="69" t="s">
        <v>1688</v>
      </c>
    </row>
    <row r="721" spans="1:2" x14ac:dyDescent="0.35">
      <c r="A721" t="s">
        <v>1690</v>
      </c>
      <c r="B721" s="69" t="s">
        <v>1690</v>
      </c>
    </row>
    <row r="722" spans="1:2" x14ac:dyDescent="0.35">
      <c r="A722" t="s">
        <v>1692</v>
      </c>
      <c r="B722" s="69" t="s">
        <v>1692</v>
      </c>
    </row>
    <row r="723" spans="1:2" x14ac:dyDescent="0.35">
      <c r="A723" t="s">
        <v>1694</v>
      </c>
      <c r="B723" s="69" t="s">
        <v>1694</v>
      </c>
    </row>
    <row r="724" spans="1:2" x14ac:dyDescent="0.35">
      <c r="A724" t="s">
        <v>1696</v>
      </c>
      <c r="B724" s="69" t="s">
        <v>1696</v>
      </c>
    </row>
    <row r="725" spans="1:2" x14ac:dyDescent="0.35">
      <c r="A725" t="s">
        <v>1698</v>
      </c>
      <c r="B725" s="69" t="s">
        <v>1698</v>
      </c>
    </row>
    <row r="726" spans="1:2" x14ac:dyDescent="0.35">
      <c r="A726" t="s">
        <v>1700</v>
      </c>
      <c r="B726" s="69" t="s">
        <v>1700</v>
      </c>
    </row>
    <row r="727" spans="1:2" x14ac:dyDescent="0.35">
      <c r="A727" t="s">
        <v>1702</v>
      </c>
      <c r="B727" s="69" t="s">
        <v>1702</v>
      </c>
    </row>
    <row r="728" spans="1:2" x14ac:dyDescent="0.35">
      <c r="A728" t="s">
        <v>1704</v>
      </c>
      <c r="B728" s="69" t="s">
        <v>1704</v>
      </c>
    </row>
    <row r="729" spans="1:2" x14ac:dyDescent="0.35">
      <c r="A729" t="s">
        <v>1706</v>
      </c>
      <c r="B729" s="69" t="s">
        <v>1706</v>
      </c>
    </row>
    <row r="730" spans="1:2" x14ac:dyDescent="0.35">
      <c r="A730" t="s">
        <v>1708</v>
      </c>
      <c r="B730" s="69" t="s">
        <v>1708</v>
      </c>
    </row>
    <row r="731" spans="1:2" x14ac:dyDescent="0.35">
      <c r="A731" t="s">
        <v>1710</v>
      </c>
      <c r="B731" s="69" t="s">
        <v>1710</v>
      </c>
    </row>
    <row r="732" spans="1:2" x14ac:dyDescent="0.35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5" x14ac:dyDescent="0.35"/>
  <cols>
    <col min="1" max="1" width="15.6328125" bestFit="1" customWidth="1"/>
    <col min="2" max="2" width="73.08984375" bestFit="1" customWidth="1"/>
    <col min="3" max="3" width="61.1796875" bestFit="1" customWidth="1"/>
    <col min="4" max="4" width="10.6328125" bestFit="1" customWidth="1"/>
    <col min="5" max="5" width="9" bestFit="1" customWidth="1"/>
    <col min="6" max="6" width="10.08984375" bestFit="1" customWidth="1"/>
    <col min="7" max="7" width="7.54296875" bestFit="1" customWidth="1"/>
    <col min="8" max="8" width="8.90625" bestFit="1" customWidth="1"/>
    <col min="10" max="10" width="8.36328125" bestFit="1" customWidth="1"/>
    <col min="11" max="11" width="9.08984375" bestFit="1" customWidth="1"/>
    <col min="12" max="12" width="11.08984375" bestFit="1" customWidth="1"/>
    <col min="13" max="13" width="12.1796875" bestFit="1" customWidth="1"/>
    <col min="14" max="14" width="9.90625" bestFit="1" customWidth="1"/>
    <col min="15" max="15" width="10.54296875" bestFit="1" customWidth="1"/>
    <col min="16" max="16" width="9.54296875" bestFit="1" customWidth="1"/>
    <col min="17" max="17" width="8.81640625" bestFit="1" customWidth="1"/>
    <col min="18" max="18" width="5.81640625" bestFit="1" customWidth="1"/>
    <col min="19" max="19" width="10.6328125" bestFit="1" customWidth="1"/>
    <col min="20" max="20" width="11.90625" bestFit="1" customWidth="1"/>
    <col min="21" max="21" width="12" bestFit="1" customWidth="1"/>
    <col min="22" max="22" width="8.54296875" bestFit="1" customWidth="1"/>
  </cols>
  <sheetData>
    <row r="1" spans="1:22" x14ac:dyDescent="0.35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5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5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5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5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5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5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5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5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5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5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5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5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5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5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5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5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5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5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5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5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5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5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5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5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5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5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5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5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5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5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5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5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5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5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5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5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5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5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5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5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5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5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5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5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5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5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5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5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5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5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5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5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5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5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5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5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5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5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5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5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5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5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5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5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5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5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5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5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5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5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5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5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5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5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5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5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5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5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5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5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5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5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5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5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5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5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5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5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5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5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5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5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5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5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5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5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5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5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5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5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5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5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5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5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5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5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5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5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5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5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5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5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5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5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5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5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5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5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5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5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5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5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5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5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5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5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5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5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5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5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5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5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5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5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5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5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5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5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5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5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5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5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5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5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5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5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5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5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5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5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5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5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5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5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5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5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5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5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5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5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5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5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5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5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5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5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5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5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5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5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5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5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5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5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5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5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5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5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5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5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5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5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5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5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5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5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5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5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5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5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5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5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5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5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5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5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5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5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5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5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5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5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5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5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5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5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5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5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5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5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5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5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5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5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5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5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5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5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5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5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5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5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5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5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5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5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5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5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5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5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5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5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5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5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5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5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5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5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5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5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5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5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5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5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5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5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5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5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5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5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5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5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5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5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5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5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5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5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5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5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5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5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5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5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5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5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5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5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5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5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5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5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5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5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5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5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5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5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5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5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5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5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5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5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5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5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5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5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5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5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5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5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5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5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5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5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5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5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5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5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5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5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5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5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5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5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5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5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5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5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5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5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5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5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5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5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5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5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5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5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5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5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5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5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5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5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5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5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5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5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5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5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5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5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5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5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5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5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5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5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5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5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5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5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5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5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5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5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5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5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5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5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5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5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5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5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5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5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5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5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5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5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5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5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5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5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5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5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5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5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5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5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5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5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5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5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5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5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5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5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5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5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5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5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5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5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5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5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5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5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5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5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5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5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5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5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5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5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5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5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5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5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5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5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5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5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5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5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5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5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5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5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5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5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5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5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5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5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5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5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5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5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5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5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5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5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5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5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5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5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5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5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5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5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5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5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5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5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5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5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5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5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5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5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5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5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5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5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5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5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5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5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5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5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5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5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5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5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5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5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5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5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5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5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5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5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5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5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5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5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5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5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5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5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5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5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5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5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5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5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5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5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5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5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5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5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5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5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5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5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5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5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5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5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5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5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5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5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5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5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5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5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5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5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5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5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5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5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5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5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5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5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5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5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5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5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5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5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5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5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5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5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5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5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5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5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5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5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5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5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5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5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5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5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5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5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5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5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5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5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5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5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5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5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5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5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5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5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5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5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5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5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5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5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5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5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5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5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5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5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5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5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5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5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5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5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5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5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5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5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5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5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5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5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5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5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5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5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5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5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5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5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5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5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5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5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5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5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5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5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5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5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5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5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5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5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5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5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5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5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5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5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5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5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5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5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5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5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5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5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5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5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5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5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5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5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5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5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5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5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5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5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5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5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5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5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5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5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5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5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5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5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5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5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5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5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5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5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5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5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5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5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5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5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5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5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5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5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5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5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5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5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5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5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5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5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5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5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5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5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5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5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5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5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5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5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5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5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5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5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5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5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5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5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5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5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5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5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5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5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5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5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5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5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5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5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5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5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5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5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5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5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5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5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5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5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5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5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5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5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5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5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5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5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5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5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5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5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5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5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5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5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5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5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5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5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5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5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5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5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5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5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5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5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5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5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5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5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5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5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5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workbookViewId="0">
      <selection activeCell="A2" sqref="A2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1742</v>
      </c>
      <c r="K2" t="s">
        <v>1742</v>
      </c>
      <c r="L2" t="s">
        <v>1742</v>
      </c>
      <c r="M2" t="s">
        <v>1742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1742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5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1742</v>
      </c>
      <c r="K3" t="s">
        <v>1742</v>
      </c>
      <c r="L3" t="s">
        <v>1742</v>
      </c>
      <c r="M3" t="s">
        <v>1742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1742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5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1742</v>
      </c>
      <c r="K4" t="s">
        <v>1742</v>
      </c>
      <c r="L4" t="s">
        <v>1742</v>
      </c>
      <c r="M4" t="s">
        <v>1742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5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1742</v>
      </c>
      <c r="K5" t="s">
        <v>1742</v>
      </c>
      <c r="L5" t="s">
        <v>1742</v>
      </c>
      <c r="M5" t="s">
        <v>1742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5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1742</v>
      </c>
      <c r="K6" t="s">
        <v>1742</v>
      </c>
      <c r="L6" t="s">
        <v>1742</v>
      </c>
      <c r="M6" t="s">
        <v>1742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5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1742</v>
      </c>
      <c r="K7" t="s">
        <v>1742</v>
      </c>
      <c r="L7" t="s">
        <v>1742</v>
      </c>
      <c r="M7" t="s">
        <v>1742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5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1742</v>
      </c>
      <c r="K8" t="s">
        <v>1742</v>
      </c>
      <c r="L8" t="s">
        <v>1742</v>
      </c>
      <c r="M8" t="s">
        <v>1742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5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1742</v>
      </c>
      <c r="K9" t="s">
        <v>1742</v>
      </c>
      <c r="L9" t="s">
        <v>1742</v>
      </c>
      <c r="M9" t="s">
        <v>1742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5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1742</v>
      </c>
      <c r="K10" t="s">
        <v>1742</v>
      </c>
      <c r="L10" t="s">
        <v>1742</v>
      </c>
      <c r="M10" t="s">
        <v>1742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5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1742</v>
      </c>
      <c r="K11" t="s">
        <v>1742</v>
      </c>
      <c r="L11" t="s">
        <v>1742</v>
      </c>
      <c r="M11" t="s">
        <v>1742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5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1742</v>
      </c>
      <c r="K12" t="s">
        <v>1742</v>
      </c>
      <c r="L12" t="s">
        <v>1742</v>
      </c>
      <c r="M12" t="s">
        <v>1742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5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1742</v>
      </c>
      <c r="K13" t="s">
        <v>1742</v>
      </c>
      <c r="L13" t="s">
        <v>1742</v>
      </c>
      <c r="M13" t="s">
        <v>1742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1742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5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1742</v>
      </c>
      <c r="K14" t="s">
        <v>1742</v>
      </c>
      <c r="L14" t="s">
        <v>1742</v>
      </c>
      <c r="M14" t="s">
        <v>1742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5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1742</v>
      </c>
      <c r="K15" t="s">
        <v>1742</v>
      </c>
      <c r="L15" t="s">
        <v>1742</v>
      </c>
      <c r="M15" t="s">
        <v>1742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5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1742</v>
      </c>
      <c r="K16" t="s">
        <v>1742</v>
      </c>
      <c r="L16" t="s">
        <v>1742</v>
      </c>
      <c r="M16" t="s">
        <v>1742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5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1742</v>
      </c>
      <c r="K17" t="s">
        <v>1742</v>
      </c>
      <c r="L17" t="s">
        <v>1742</v>
      </c>
      <c r="M17" t="s">
        <v>1742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1742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5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1742</v>
      </c>
      <c r="K18" t="s">
        <v>1742</v>
      </c>
      <c r="L18" t="s">
        <v>1742</v>
      </c>
      <c r="M18" t="s">
        <v>1742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5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1742</v>
      </c>
      <c r="K19" t="s">
        <v>1742</v>
      </c>
      <c r="L19" t="s">
        <v>1742</v>
      </c>
      <c r="M19" t="s">
        <v>1742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1742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5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1742</v>
      </c>
      <c r="K20" t="s">
        <v>1742</v>
      </c>
      <c r="L20" t="s">
        <v>1742</v>
      </c>
      <c r="M20" t="s">
        <v>1742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1742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5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1742</v>
      </c>
      <c r="K21" t="s">
        <v>1742</v>
      </c>
      <c r="L21" t="s">
        <v>1742</v>
      </c>
      <c r="M21" t="s">
        <v>1742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1742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5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1742</v>
      </c>
      <c r="K22" t="s">
        <v>1742</v>
      </c>
      <c r="L22" t="s">
        <v>1742</v>
      </c>
      <c r="M22" t="s">
        <v>1742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1742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5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1742</v>
      </c>
      <c r="K23" t="s">
        <v>1742</v>
      </c>
      <c r="L23" t="s">
        <v>1742</v>
      </c>
      <c r="M23" t="s">
        <v>1742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1742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5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1742</v>
      </c>
      <c r="K24" t="s">
        <v>1742</v>
      </c>
      <c r="L24" t="s">
        <v>1742</v>
      </c>
      <c r="M24" t="s">
        <v>1742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5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1742</v>
      </c>
      <c r="K25" t="s">
        <v>1742</v>
      </c>
      <c r="L25" t="s">
        <v>1742</v>
      </c>
      <c r="M25" t="s">
        <v>1742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1742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5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1742</v>
      </c>
      <c r="K26" t="s">
        <v>1742</v>
      </c>
      <c r="L26" t="s">
        <v>1742</v>
      </c>
      <c r="M26" t="s">
        <v>1742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1742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5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1742</v>
      </c>
      <c r="K27" t="s">
        <v>1742</v>
      </c>
      <c r="L27" t="s">
        <v>1742</v>
      </c>
      <c r="M27" t="s">
        <v>1742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5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1742</v>
      </c>
      <c r="K28" t="s">
        <v>1742</v>
      </c>
      <c r="L28" t="s">
        <v>1742</v>
      </c>
      <c r="M28" t="s">
        <v>1742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1742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5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1742</v>
      </c>
      <c r="K29" t="s">
        <v>1742</v>
      </c>
      <c r="L29" t="s">
        <v>1742</v>
      </c>
      <c r="M29" t="s">
        <v>1742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1742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5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1742</v>
      </c>
      <c r="K30" t="s">
        <v>1742</v>
      </c>
      <c r="L30" t="s">
        <v>1742</v>
      </c>
      <c r="M30" t="s">
        <v>1742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1742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5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1742</v>
      </c>
      <c r="K31" t="s">
        <v>1742</v>
      </c>
      <c r="L31" t="s">
        <v>1742</v>
      </c>
      <c r="M31" t="s">
        <v>1742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5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1742</v>
      </c>
      <c r="K32" t="s">
        <v>1742</v>
      </c>
      <c r="L32" t="s">
        <v>1742</v>
      </c>
      <c r="M32" t="s">
        <v>1742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5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1742</v>
      </c>
      <c r="K33" t="s">
        <v>1742</v>
      </c>
      <c r="L33" t="s">
        <v>1742</v>
      </c>
      <c r="M33" t="s">
        <v>1742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5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1742</v>
      </c>
      <c r="K34" t="s">
        <v>1742</v>
      </c>
      <c r="L34" t="s">
        <v>1742</v>
      </c>
      <c r="M34" t="s">
        <v>1742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5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1742</v>
      </c>
      <c r="K35" t="s">
        <v>1742</v>
      </c>
      <c r="L35" t="s">
        <v>1742</v>
      </c>
      <c r="M35" t="s">
        <v>1742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5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1742</v>
      </c>
      <c r="K36" t="s">
        <v>1742</v>
      </c>
      <c r="L36" t="s">
        <v>1742</v>
      </c>
      <c r="M36" t="s">
        <v>1742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5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1742</v>
      </c>
      <c r="K37" t="s">
        <v>1742</v>
      </c>
      <c r="L37" t="s">
        <v>1742</v>
      </c>
      <c r="M37" t="s">
        <v>1742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5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1742</v>
      </c>
      <c r="K38" t="s">
        <v>1742</v>
      </c>
      <c r="L38" t="s">
        <v>1742</v>
      </c>
      <c r="M38" t="s">
        <v>1742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5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1742</v>
      </c>
      <c r="K39" t="s">
        <v>1742</v>
      </c>
      <c r="L39" t="s">
        <v>1742</v>
      </c>
      <c r="M39" t="s">
        <v>1742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1742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5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1742</v>
      </c>
      <c r="K40" t="s">
        <v>1742</v>
      </c>
      <c r="L40" t="s">
        <v>1742</v>
      </c>
      <c r="M40" t="s">
        <v>1742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5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1742</v>
      </c>
      <c r="K41" t="s">
        <v>1742</v>
      </c>
      <c r="L41" t="s">
        <v>1742</v>
      </c>
      <c r="M41" t="s">
        <v>1742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5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1742</v>
      </c>
      <c r="K42" t="s">
        <v>1742</v>
      </c>
      <c r="L42" t="s">
        <v>1742</v>
      </c>
      <c r="M42" t="s">
        <v>1742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1742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5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1742</v>
      </c>
      <c r="K43" t="s">
        <v>1742</v>
      </c>
      <c r="L43" t="s">
        <v>1742</v>
      </c>
      <c r="M43" t="s">
        <v>1742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1742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5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1742</v>
      </c>
      <c r="K44" t="s">
        <v>1742</v>
      </c>
      <c r="L44" t="s">
        <v>1742</v>
      </c>
      <c r="M44" t="s">
        <v>1742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1742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5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1742</v>
      </c>
      <c r="K45" t="s">
        <v>1742</v>
      </c>
      <c r="L45" t="s">
        <v>1742</v>
      </c>
      <c r="M45" t="s">
        <v>1742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1742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5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1742</v>
      </c>
      <c r="K46" t="s">
        <v>1742</v>
      </c>
      <c r="L46" t="s">
        <v>1742</v>
      </c>
      <c r="M46" t="s">
        <v>1742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5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1742</v>
      </c>
      <c r="K47" t="s">
        <v>1742</v>
      </c>
      <c r="L47" t="s">
        <v>1742</v>
      </c>
      <c r="M47" t="s">
        <v>1742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5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1742</v>
      </c>
      <c r="K48" t="s">
        <v>1742</v>
      </c>
      <c r="L48" t="s">
        <v>1742</v>
      </c>
      <c r="M48" t="s">
        <v>1742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5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1742</v>
      </c>
      <c r="K49" t="s">
        <v>1742</v>
      </c>
      <c r="L49" t="s">
        <v>1742</v>
      </c>
      <c r="M49" t="s">
        <v>1742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5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1742</v>
      </c>
      <c r="K50" t="s">
        <v>1742</v>
      </c>
      <c r="L50" t="s">
        <v>1742</v>
      </c>
      <c r="M50" t="s">
        <v>1742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1742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5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1742</v>
      </c>
      <c r="K51" t="s">
        <v>1742</v>
      </c>
      <c r="L51" t="s">
        <v>1742</v>
      </c>
      <c r="M51" t="s">
        <v>1742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1742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5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1742</v>
      </c>
      <c r="K52" t="s">
        <v>1742</v>
      </c>
      <c r="L52" t="s">
        <v>1742</v>
      </c>
      <c r="M52" t="s">
        <v>1742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5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1742</v>
      </c>
      <c r="K53" t="s">
        <v>1742</v>
      </c>
      <c r="L53" t="s">
        <v>1742</v>
      </c>
      <c r="M53" t="s">
        <v>1742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5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1742</v>
      </c>
      <c r="K54" t="s">
        <v>1742</v>
      </c>
      <c r="L54" t="s">
        <v>1742</v>
      </c>
      <c r="M54" t="s">
        <v>1742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1742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5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1742</v>
      </c>
      <c r="K55" t="s">
        <v>1742</v>
      </c>
      <c r="L55" t="s">
        <v>1742</v>
      </c>
      <c r="M55" t="s">
        <v>1742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1742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5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1742</v>
      </c>
      <c r="K56" t="s">
        <v>1742</v>
      </c>
      <c r="L56" t="s">
        <v>1742</v>
      </c>
      <c r="M56" t="s">
        <v>1742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1742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5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1742</v>
      </c>
      <c r="K57" t="s">
        <v>1742</v>
      </c>
      <c r="L57" t="s">
        <v>1742</v>
      </c>
      <c r="M57" t="s">
        <v>1742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1742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5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1742</v>
      </c>
      <c r="K58" t="s">
        <v>1742</v>
      </c>
      <c r="L58" t="s">
        <v>1742</v>
      </c>
      <c r="M58" t="s">
        <v>1742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1742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5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1742</v>
      </c>
      <c r="K59" t="s">
        <v>1742</v>
      </c>
      <c r="L59" t="s">
        <v>1742</v>
      </c>
      <c r="M59" t="s">
        <v>1742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1742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5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1742</v>
      </c>
      <c r="K60" t="s">
        <v>1742</v>
      </c>
      <c r="L60" t="s">
        <v>1742</v>
      </c>
      <c r="M60" t="s">
        <v>1742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1742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5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1742</v>
      </c>
      <c r="K61" t="s">
        <v>1742</v>
      </c>
      <c r="L61" t="s">
        <v>1742</v>
      </c>
      <c r="M61" t="s">
        <v>1742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1742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5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1742</v>
      </c>
      <c r="K62" t="s">
        <v>1742</v>
      </c>
      <c r="L62" t="s">
        <v>1742</v>
      </c>
      <c r="M62" t="s">
        <v>1742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1742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5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1742</v>
      </c>
      <c r="K63" t="s">
        <v>1742</v>
      </c>
      <c r="L63" t="s">
        <v>1742</v>
      </c>
      <c r="M63" t="s">
        <v>1742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1742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5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1742</v>
      </c>
      <c r="K64" t="s">
        <v>1742</v>
      </c>
      <c r="L64" t="s">
        <v>1742</v>
      </c>
      <c r="M64" t="s">
        <v>1742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1742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5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1742</v>
      </c>
      <c r="K65" t="s">
        <v>1742</v>
      </c>
      <c r="L65" t="s">
        <v>1742</v>
      </c>
      <c r="M65" t="s">
        <v>1742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1742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5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1742</v>
      </c>
      <c r="K66" t="s">
        <v>1742</v>
      </c>
      <c r="L66" t="s">
        <v>1742</v>
      </c>
      <c r="M66" t="s">
        <v>1742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1742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5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1742</v>
      </c>
      <c r="K67" t="s">
        <v>1742</v>
      </c>
      <c r="L67" t="s">
        <v>1742</v>
      </c>
      <c r="M67" t="s">
        <v>1742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1742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5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1742</v>
      </c>
      <c r="K68" t="s">
        <v>1742</v>
      </c>
      <c r="L68" t="s">
        <v>1742</v>
      </c>
      <c r="M68" t="s">
        <v>1742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1742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5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1742</v>
      </c>
      <c r="K69" t="s">
        <v>1742</v>
      </c>
      <c r="L69" t="s">
        <v>1742</v>
      </c>
      <c r="M69" t="s">
        <v>1742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1742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5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1742</v>
      </c>
      <c r="K70" t="s">
        <v>1742</v>
      </c>
      <c r="L70" t="s">
        <v>1742</v>
      </c>
      <c r="M70" t="s">
        <v>1742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1742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5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1742</v>
      </c>
      <c r="K71" t="s">
        <v>1742</v>
      </c>
      <c r="L71" t="s">
        <v>1742</v>
      </c>
      <c r="M71" t="s">
        <v>1742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1742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5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1742</v>
      </c>
      <c r="K72" t="s">
        <v>1742</v>
      </c>
      <c r="L72" t="s">
        <v>1742</v>
      </c>
      <c r="M72" t="s">
        <v>1742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1742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5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1742</v>
      </c>
      <c r="K73" t="s">
        <v>1742</v>
      </c>
      <c r="L73" t="s">
        <v>1742</v>
      </c>
      <c r="M73" t="s">
        <v>1742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1742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5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1742</v>
      </c>
      <c r="K74" t="s">
        <v>1742</v>
      </c>
      <c r="L74" t="s">
        <v>1742</v>
      </c>
      <c r="M74" t="s">
        <v>1742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1742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5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1742</v>
      </c>
      <c r="K75" t="s">
        <v>1742</v>
      </c>
      <c r="L75" t="s">
        <v>1742</v>
      </c>
      <c r="M75" t="s">
        <v>1742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1742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5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1742</v>
      </c>
      <c r="K76" t="s">
        <v>1742</v>
      </c>
      <c r="L76" t="s">
        <v>1742</v>
      </c>
      <c r="M76" t="s">
        <v>1742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1742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5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1742</v>
      </c>
      <c r="K77" t="s">
        <v>1742</v>
      </c>
      <c r="L77" t="s">
        <v>1742</v>
      </c>
      <c r="M77" t="s">
        <v>1742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1742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5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1742</v>
      </c>
      <c r="K78" t="s">
        <v>1742</v>
      </c>
      <c r="L78" t="s">
        <v>1742</v>
      </c>
      <c r="M78" t="s">
        <v>1742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1742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5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1742</v>
      </c>
      <c r="K79" t="s">
        <v>1742</v>
      </c>
      <c r="L79" t="s">
        <v>1742</v>
      </c>
      <c r="M79" t="s">
        <v>1742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1742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5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1742</v>
      </c>
      <c r="K80" t="s">
        <v>1742</v>
      </c>
      <c r="L80" t="s">
        <v>1742</v>
      </c>
      <c r="M80" t="s">
        <v>1742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5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1742</v>
      </c>
      <c r="K81" t="s">
        <v>1742</v>
      </c>
      <c r="L81" t="s">
        <v>1742</v>
      </c>
      <c r="M81" t="s">
        <v>1742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5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1742</v>
      </c>
      <c r="K82" t="s">
        <v>1742</v>
      </c>
      <c r="L82" t="s">
        <v>1742</v>
      </c>
      <c r="M82" t="s">
        <v>1742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1742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5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1742</v>
      </c>
      <c r="K83" t="s">
        <v>1742</v>
      </c>
      <c r="L83" t="s">
        <v>1742</v>
      </c>
      <c r="M83" t="s">
        <v>1742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1742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5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1742</v>
      </c>
      <c r="K84" t="s">
        <v>1742</v>
      </c>
      <c r="L84" t="s">
        <v>1742</v>
      </c>
      <c r="M84" t="s">
        <v>1742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1742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5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1742</v>
      </c>
      <c r="K85" t="s">
        <v>1742</v>
      </c>
      <c r="L85" t="s">
        <v>1742</v>
      </c>
      <c r="M85" t="s">
        <v>1742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1742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5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1742</v>
      </c>
      <c r="K86" t="s">
        <v>1742</v>
      </c>
      <c r="L86" t="s">
        <v>1742</v>
      </c>
      <c r="M86" t="s">
        <v>1742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1742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5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1742</v>
      </c>
      <c r="K87" t="s">
        <v>1742</v>
      </c>
      <c r="L87" t="s">
        <v>1742</v>
      </c>
      <c r="M87" t="s">
        <v>1742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1742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5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1742</v>
      </c>
      <c r="K88" t="s">
        <v>1742</v>
      </c>
      <c r="L88" t="s">
        <v>1742</v>
      </c>
      <c r="M88" t="s">
        <v>1742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5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1742</v>
      </c>
      <c r="K89" t="s">
        <v>1742</v>
      </c>
      <c r="L89" t="s">
        <v>1742</v>
      </c>
      <c r="M89" t="s">
        <v>1742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1742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5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1742</v>
      </c>
      <c r="K90" t="s">
        <v>1742</v>
      </c>
      <c r="L90" t="s">
        <v>1742</v>
      </c>
      <c r="M90" t="s">
        <v>1742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1742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5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1742</v>
      </c>
      <c r="K91" t="s">
        <v>1742</v>
      </c>
      <c r="L91" t="s">
        <v>1742</v>
      </c>
      <c r="M91" t="s">
        <v>1742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1742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5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1742</v>
      </c>
      <c r="K92" t="s">
        <v>1742</v>
      </c>
      <c r="L92" t="s">
        <v>1742</v>
      </c>
      <c r="M92" t="s">
        <v>1742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1742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5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1742</v>
      </c>
      <c r="K93" t="s">
        <v>1742</v>
      </c>
      <c r="L93" t="s">
        <v>1742</v>
      </c>
      <c r="M93" t="s">
        <v>1742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1742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5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1742</v>
      </c>
      <c r="K94" t="s">
        <v>1742</v>
      </c>
      <c r="L94" t="s">
        <v>1742</v>
      </c>
      <c r="M94" t="s">
        <v>1742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1742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5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1742</v>
      </c>
      <c r="K95" t="s">
        <v>1742</v>
      </c>
      <c r="L95" t="s">
        <v>1742</v>
      </c>
      <c r="M95" t="s">
        <v>1742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1742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5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1742</v>
      </c>
      <c r="K96" t="s">
        <v>1742</v>
      </c>
      <c r="L96" t="s">
        <v>1742</v>
      </c>
      <c r="M96" t="s">
        <v>1742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1742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5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1742</v>
      </c>
      <c r="K97" t="s">
        <v>1742</v>
      </c>
      <c r="L97" t="s">
        <v>1742</v>
      </c>
      <c r="M97" t="s">
        <v>1742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1742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5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1742</v>
      </c>
      <c r="K98" t="s">
        <v>1742</v>
      </c>
      <c r="L98" t="s">
        <v>1742</v>
      </c>
      <c r="M98" t="s">
        <v>1742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1742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5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1742</v>
      </c>
      <c r="K99" t="s">
        <v>1742</v>
      </c>
      <c r="L99" t="s">
        <v>1742</v>
      </c>
      <c r="M99" t="s">
        <v>1742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5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1742</v>
      </c>
      <c r="K100" t="s">
        <v>1742</v>
      </c>
      <c r="L100" t="s">
        <v>1742</v>
      </c>
      <c r="M100" t="s">
        <v>1742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5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1742</v>
      </c>
      <c r="K101" t="s">
        <v>1742</v>
      </c>
      <c r="L101" t="s">
        <v>1742</v>
      </c>
      <c r="M101" t="s">
        <v>1742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5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1742</v>
      </c>
      <c r="K102" t="s">
        <v>1742</v>
      </c>
      <c r="L102" t="s">
        <v>1742</v>
      </c>
      <c r="M102" t="s">
        <v>1742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5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1742</v>
      </c>
      <c r="K103" t="s">
        <v>1742</v>
      </c>
      <c r="L103" t="s">
        <v>1742</v>
      </c>
      <c r="M103" t="s">
        <v>1742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5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1742</v>
      </c>
      <c r="K104" t="s">
        <v>1742</v>
      </c>
      <c r="L104" t="s">
        <v>1742</v>
      </c>
      <c r="M104" t="s">
        <v>1742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1742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5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1742</v>
      </c>
      <c r="K105" t="s">
        <v>1742</v>
      </c>
      <c r="L105" t="s">
        <v>1742</v>
      </c>
      <c r="M105" t="s">
        <v>1742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5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1742</v>
      </c>
      <c r="K106" t="s">
        <v>1742</v>
      </c>
      <c r="L106" t="s">
        <v>1742</v>
      </c>
      <c r="M106" t="s">
        <v>1742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1742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5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1742</v>
      </c>
      <c r="K107" t="s">
        <v>1742</v>
      </c>
      <c r="L107" t="s">
        <v>1742</v>
      </c>
      <c r="M107" t="s">
        <v>1742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5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1742</v>
      </c>
      <c r="K108" t="s">
        <v>1742</v>
      </c>
      <c r="L108" t="s">
        <v>1742</v>
      </c>
      <c r="M108" t="s">
        <v>1742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5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1742</v>
      </c>
      <c r="K109" t="s">
        <v>1742</v>
      </c>
      <c r="L109" t="s">
        <v>1742</v>
      </c>
      <c r="M109" t="s">
        <v>1742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5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1742</v>
      </c>
      <c r="K110" t="s">
        <v>1742</v>
      </c>
      <c r="L110" t="s">
        <v>1742</v>
      </c>
      <c r="M110" t="s">
        <v>1742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1742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5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1742</v>
      </c>
      <c r="K111" t="s">
        <v>1742</v>
      </c>
      <c r="L111" t="s">
        <v>1742</v>
      </c>
      <c r="M111" t="s">
        <v>1742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1742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5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1742</v>
      </c>
      <c r="K112" t="s">
        <v>1742</v>
      </c>
      <c r="L112" t="s">
        <v>1742</v>
      </c>
      <c r="M112" t="s">
        <v>1742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1742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5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1742</v>
      </c>
      <c r="K113" t="s">
        <v>1742</v>
      </c>
      <c r="L113" t="s">
        <v>1742</v>
      </c>
      <c r="M113" t="s">
        <v>1742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5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1742</v>
      </c>
      <c r="K114" t="s">
        <v>1742</v>
      </c>
      <c r="L114" t="s">
        <v>1742</v>
      </c>
      <c r="M114" t="s">
        <v>1742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1742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5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1742</v>
      </c>
      <c r="K115" t="s">
        <v>1742</v>
      </c>
      <c r="L115" t="s">
        <v>1742</v>
      </c>
      <c r="M115" t="s">
        <v>1742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1742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5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1742</v>
      </c>
      <c r="K116" t="s">
        <v>1742</v>
      </c>
      <c r="L116" t="s">
        <v>1742</v>
      </c>
      <c r="M116" t="s">
        <v>1742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5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1742</v>
      </c>
      <c r="K117" t="s">
        <v>1742</v>
      </c>
      <c r="L117" t="s">
        <v>1742</v>
      </c>
      <c r="M117" t="s">
        <v>1742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5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1742</v>
      </c>
      <c r="K118" t="s">
        <v>1742</v>
      </c>
      <c r="L118" t="s">
        <v>1742</v>
      </c>
      <c r="M118" t="s">
        <v>1742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5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1742</v>
      </c>
      <c r="K119" t="s">
        <v>1742</v>
      </c>
      <c r="L119" t="s">
        <v>1742</v>
      </c>
      <c r="M119" t="s">
        <v>1742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5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1742</v>
      </c>
      <c r="K120" t="s">
        <v>1742</v>
      </c>
      <c r="L120" t="s">
        <v>1742</v>
      </c>
      <c r="M120" t="s">
        <v>1742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5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1742</v>
      </c>
      <c r="K121" t="s">
        <v>1742</v>
      </c>
      <c r="L121" t="s">
        <v>1742</v>
      </c>
      <c r="M121" t="s">
        <v>1742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1742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5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1742</v>
      </c>
      <c r="K122" t="s">
        <v>1742</v>
      </c>
      <c r="L122" t="s">
        <v>1742</v>
      </c>
      <c r="M122" t="s">
        <v>1742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1742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5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1742</v>
      </c>
      <c r="K123" t="s">
        <v>1742</v>
      </c>
      <c r="L123" t="s">
        <v>1742</v>
      </c>
      <c r="M123" t="s">
        <v>1742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1742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5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1742</v>
      </c>
      <c r="K124" t="s">
        <v>1742</v>
      </c>
      <c r="L124" t="s">
        <v>1742</v>
      </c>
      <c r="M124" t="s">
        <v>1742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5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1742</v>
      </c>
      <c r="K125" t="s">
        <v>1742</v>
      </c>
      <c r="L125" t="s">
        <v>1742</v>
      </c>
      <c r="M125" t="s">
        <v>1742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5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1742</v>
      </c>
      <c r="K126" t="s">
        <v>1742</v>
      </c>
      <c r="L126" t="s">
        <v>1742</v>
      </c>
      <c r="M126" t="s">
        <v>1742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5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1742</v>
      </c>
      <c r="K127" t="s">
        <v>1742</v>
      </c>
      <c r="L127" t="s">
        <v>1742</v>
      </c>
      <c r="M127" t="s">
        <v>1742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1742</v>
      </c>
      <c r="X127" t="s">
        <v>1743</v>
      </c>
    </row>
    <row r="128" spans="1:27" x14ac:dyDescent="0.35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1742</v>
      </c>
      <c r="K128" t="s">
        <v>1742</v>
      </c>
      <c r="L128" t="s">
        <v>1742</v>
      </c>
      <c r="M128" t="s">
        <v>1742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5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1742</v>
      </c>
      <c r="K129" t="s">
        <v>1742</v>
      </c>
      <c r="L129" t="s">
        <v>1742</v>
      </c>
      <c r="M129" t="s">
        <v>1742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5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1742</v>
      </c>
      <c r="K130" t="s">
        <v>1742</v>
      </c>
      <c r="L130" t="s">
        <v>1742</v>
      </c>
      <c r="M130" t="s">
        <v>1742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5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1742</v>
      </c>
      <c r="K131" t="s">
        <v>1742</v>
      </c>
      <c r="L131" t="s">
        <v>1742</v>
      </c>
      <c r="M131" t="s">
        <v>1742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5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1742</v>
      </c>
      <c r="K132" t="s">
        <v>1742</v>
      </c>
      <c r="L132" t="s">
        <v>1742</v>
      </c>
      <c r="M132" t="s">
        <v>1742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5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1742</v>
      </c>
      <c r="K133" t="s">
        <v>1742</v>
      </c>
      <c r="L133" t="s">
        <v>1742</v>
      </c>
      <c r="M133" t="s">
        <v>1742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5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1742</v>
      </c>
      <c r="K134" t="s">
        <v>1742</v>
      </c>
      <c r="L134" t="s">
        <v>1742</v>
      </c>
      <c r="M134" t="s">
        <v>1742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5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1742</v>
      </c>
      <c r="K135" t="s">
        <v>1742</v>
      </c>
      <c r="L135" t="s">
        <v>1742</v>
      </c>
      <c r="M135" t="s">
        <v>1742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5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1742</v>
      </c>
      <c r="K136" t="s">
        <v>1742</v>
      </c>
      <c r="L136" t="s">
        <v>1742</v>
      </c>
      <c r="M136" t="s">
        <v>1742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1742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5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1742</v>
      </c>
      <c r="K137" t="s">
        <v>1742</v>
      </c>
      <c r="L137" t="s">
        <v>1742</v>
      </c>
      <c r="M137" t="s">
        <v>1742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1742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5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1742</v>
      </c>
      <c r="K138" t="s">
        <v>1742</v>
      </c>
      <c r="L138" t="s">
        <v>1742</v>
      </c>
      <c r="M138" t="s">
        <v>1742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1742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5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1742</v>
      </c>
      <c r="K139" t="s">
        <v>1742</v>
      </c>
      <c r="L139" t="s">
        <v>1742</v>
      </c>
      <c r="M139" t="s">
        <v>1742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1742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5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1742</v>
      </c>
      <c r="K140" t="s">
        <v>1742</v>
      </c>
      <c r="L140" t="s">
        <v>1742</v>
      </c>
      <c r="M140" t="s">
        <v>1742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5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1742</v>
      </c>
      <c r="K141" t="s">
        <v>1742</v>
      </c>
      <c r="L141" t="s">
        <v>1742</v>
      </c>
      <c r="M141" t="s">
        <v>1742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5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1742</v>
      </c>
      <c r="K142" t="s">
        <v>1742</v>
      </c>
      <c r="L142" t="s">
        <v>1742</v>
      </c>
      <c r="M142" t="s">
        <v>1742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5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1742</v>
      </c>
      <c r="K143" t="s">
        <v>1742</v>
      </c>
      <c r="L143" t="s">
        <v>1742</v>
      </c>
      <c r="M143" t="s">
        <v>1742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5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1742</v>
      </c>
      <c r="K144" t="s">
        <v>1742</v>
      </c>
      <c r="L144" t="s">
        <v>1742</v>
      </c>
      <c r="M144" t="s">
        <v>1742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5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1742</v>
      </c>
      <c r="K145" t="s">
        <v>1742</v>
      </c>
      <c r="L145" t="s">
        <v>1742</v>
      </c>
      <c r="M145" t="s">
        <v>1742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5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1742</v>
      </c>
      <c r="K146" t="s">
        <v>1742</v>
      </c>
      <c r="L146" t="s">
        <v>1742</v>
      </c>
      <c r="M146" t="s">
        <v>1742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5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1742</v>
      </c>
      <c r="K147" t="s">
        <v>1742</v>
      </c>
      <c r="L147" t="s">
        <v>1742</v>
      </c>
      <c r="M147" t="s">
        <v>1742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5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1742</v>
      </c>
      <c r="K148" t="s">
        <v>1742</v>
      </c>
      <c r="L148" t="s">
        <v>1742</v>
      </c>
      <c r="M148" t="s">
        <v>1742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5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1742</v>
      </c>
      <c r="K149" t="s">
        <v>1742</v>
      </c>
      <c r="L149" t="s">
        <v>1742</v>
      </c>
      <c r="M149" t="s">
        <v>1742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5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1742</v>
      </c>
      <c r="K150" t="s">
        <v>1742</v>
      </c>
      <c r="L150" t="s">
        <v>1742</v>
      </c>
      <c r="M150" t="s">
        <v>1742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1742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5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1742</v>
      </c>
      <c r="K151" t="s">
        <v>1742</v>
      </c>
      <c r="L151" t="s">
        <v>1742</v>
      </c>
      <c r="M151" t="s">
        <v>1742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5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1742</v>
      </c>
      <c r="K152" t="s">
        <v>1742</v>
      </c>
      <c r="L152" t="s">
        <v>1742</v>
      </c>
      <c r="M152" t="s">
        <v>1742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5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1742</v>
      </c>
      <c r="K153" t="s">
        <v>1742</v>
      </c>
      <c r="L153" t="s">
        <v>1742</v>
      </c>
      <c r="M153" t="s">
        <v>1742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5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1742</v>
      </c>
      <c r="K154" t="s">
        <v>1742</v>
      </c>
      <c r="L154" t="s">
        <v>1742</v>
      </c>
      <c r="M154" t="s">
        <v>1742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1742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5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1742</v>
      </c>
      <c r="K155" t="s">
        <v>1742</v>
      </c>
      <c r="L155" t="s">
        <v>1742</v>
      </c>
      <c r="M155" t="s">
        <v>1742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5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1742</v>
      </c>
      <c r="K156" t="s">
        <v>1742</v>
      </c>
      <c r="L156" t="s">
        <v>1742</v>
      </c>
      <c r="M156" t="s">
        <v>1742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5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1742</v>
      </c>
      <c r="K157" t="s">
        <v>1742</v>
      </c>
      <c r="L157" t="s">
        <v>1742</v>
      </c>
      <c r="M157" t="s">
        <v>1742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5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1742</v>
      </c>
      <c r="K158" t="s">
        <v>1742</v>
      </c>
      <c r="L158" t="s">
        <v>1742</v>
      </c>
      <c r="M158" t="s">
        <v>1742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5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1742</v>
      </c>
      <c r="K159" t="s">
        <v>1742</v>
      </c>
      <c r="L159" t="s">
        <v>1742</v>
      </c>
      <c r="M159" t="s">
        <v>1742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5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1742</v>
      </c>
      <c r="K160" t="s">
        <v>1742</v>
      </c>
      <c r="L160" t="s">
        <v>1742</v>
      </c>
      <c r="M160" t="s">
        <v>1742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1742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5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1742</v>
      </c>
      <c r="K161" t="s">
        <v>1742</v>
      </c>
      <c r="L161" t="s">
        <v>1742</v>
      </c>
      <c r="M161" t="s">
        <v>1742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5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1742</v>
      </c>
      <c r="K162" t="s">
        <v>1742</v>
      </c>
      <c r="L162" t="s">
        <v>1742</v>
      </c>
      <c r="M162" t="s">
        <v>1742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5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1742</v>
      </c>
      <c r="K163" t="s">
        <v>1742</v>
      </c>
      <c r="L163" t="s">
        <v>1742</v>
      </c>
      <c r="M163" t="s">
        <v>1742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5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1742</v>
      </c>
      <c r="K164" t="s">
        <v>1742</v>
      </c>
      <c r="L164" t="s">
        <v>1742</v>
      </c>
      <c r="M164" t="s">
        <v>1742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1742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5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1742</v>
      </c>
      <c r="K165" t="s">
        <v>1742</v>
      </c>
      <c r="L165" t="s">
        <v>1742</v>
      </c>
      <c r="M165" t="s">
        <v>1742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1742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5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1742</v>
      </c>
      <c r="K166" t="s">
        <v>1742</v>
      </c>
      <c r="L166" t="s">
        <v>1742</v>
      </c>
      <c r="M166" t="s">
        <v>1742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1742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5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1742</v>
      </c>
      <c r="K167" t="s">
        <v>1742</v>
      </c>
      <c r="L167" t="s">
        <v>1742</v>
      </c>
      <c r="M167" t="s">
        <v>1742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1742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5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1742</v>
      </c>
      <c r="K168" t="s">
        <v>1742</v>
      </c>
      <c r="L168" t="s">
        <v>1742</v>
      </c>
      <c r="M168" t="s">
        <v>1742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1742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5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1742</v>
      </c>
      <c r="K169" t="s">
        <v>1742</v>
      </c>
      <c r="L169" t="s">
        <v>1742</v>
      </c>
      <c r="M169" t="s">
        <v>1742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1742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5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1742</v>
      </c>
      <c r="K170" t="s">
        <v>1742</v>
      </c>
      <c r="L170" t="s">
        <v>1742</v>
      </c>
      <c r="M170" t="s">
        <v>1742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1742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5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1742</v>
      </c>
      <c r="K171" t="s">
        <v>1742</v>
      </c>
      <c r="L171" t="s">
        <v>1742</v>
      </c>
      <c r="M171" t="s">
        <v>1742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1742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5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1742</v>
      </c>
      <c r="K172" t="s">
        <v>1742</v>
      </c>
      <c r="L172" t="s">
        <v>1742</v>
      </c>
      <c r="M172" t="s">
        <v>1742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5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1742</v>
      </c>
      <c r="K173" t="s">
        <v>1742</v>
      </c>
      <c r="L173" t="s">
        <v>1742</v>
      </c>
      <c r="M173" t="s">
        <v>1742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1742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5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1742</v>
      </c>
      <c r="K174" t="s">
        <v>1742</v>
      </c>
      <c r="L174" t="s">
        <v>1742</v>
      </c>
      <c r="M174" t="s">
        <v>1742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5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1742</v>
      </c>
      <c r="K175" t="s">
        <v>1742</v>
      </c>
      <c r="L175" t="s">
        <v>1742</v>
      </c>
      <c r="M175" t="s">
        <v>1742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5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1742</v>
      </c>
      <c r="K176" t="s">
        <v>1742</v>
      </c>
      <c r="L176" t="s">
        <v>1742</v>
      </c>
      <c r="M176" t="s">
        <v>1742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1742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5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1742</v>
      </c>
      <c r="K177" t="s">
        <v>1742</v>
      </c>
      <c r="L177" t="s">
        <v>1742</v>
      </c>
      <c r="M177" t="s">
        <v>1742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5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1742</v>
      </c>
      <c r="K178" t="s">
        <v>1742</v>
      </c>
      <c r="L178" t="s">
        <v>1742</v>
      </c>
      <c r="M178" t="s">
        <v>1742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5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1742</v>
      </c>
      <c r="K179" t="s">
        <v>1742</v>
      </c>
      <c r="L179" t="s">
        <v>1742</v>
      </c>
      <c r="M179" t="s">
        <v>1742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5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1742</v>
      </c>
      <c r="K180" t="s">
        <v>1742</v>
      </c>
      <c r="L180" t="s">
        <v>1742</v>
      </c>
      <c r="M180" t="s">
        <v>1742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5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1742</v>
      </c>
      <c r="K181" t="s">
        <v>1742</v>
      </c>
      <c r="L181" t="s">
        <v>1742</v>
      </c>
      <c r="M181" t="s">
        <v>1742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5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1742</v>
      </c>
      <c r="K182" t="s">
        <v>1742</v>
      </c>
      <c r="L182" t="s">
        <v>1742</v>
      </c>
      <c r="M182" t="s">
        <v>1742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5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1742</v>
      </c>
      <c r="K183" t="s">
        <v>1742</v>
      </c>
      <c r="L183" t="s">
        <v>1742</v>
      </c>
      <c r="M183" t="s">
        <v>1742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5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1742</v>
      </c>
      <c r="K184" t="s">
        <v>1742</v>
      </c>
      <c r="L184" t="s">
        <v>1742</v>
      </c>
      <c r="M184" t="s">
        <v>1742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5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1742</v>
      </c>
      <c r="K185" t="s">
        <v>1742</v>
      </c>
      <c r="L185" t="s">
        <v>1742</v>
      </c>
      <c r="M185" t="s">
        <v>1742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5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1742</v>
      </c>
      <c r="K186" t="s">
        <v>1742</v>
      </c>
      <c r="L186" t="s">
        <v>1742</v>
      </c>
      <c r="M186" t="s">
        <v>1742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5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1742</v>
      </c>
      <c r="K187" t="s">
        <v>1742</v>
      </c>
      <c r="L187" t="s">
        <v>1742</v>
      </c>
      <c r="M187" t="s">
        <v>1742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5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1742</v>
      </c>
      <c r="K188" t="s">
        <v>1742</v>
      </c>
      <c r="L188" t="s">
        <v>1742</v>
      </c>
      <c r="M188" t="s">
        <v>1742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5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1742</v>
      </c>
      <c r="K189" t="s">
        <v>1742</v>
      </c>
      <c r="L189" t="s">
        <v>1742</v>
      </c>
      <c r="M189" t="s">
        <v>1742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5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1742</v>
      </c>
      <c r="K190" t="s">
        <v>1742</v>
      </c>
      <c r="L190" t="s">
        <v>1742</v>
      </c>
      <c r="M190" t="s">
        <v>1742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5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1742</v>
      </c>
      <c r="K191" t="s">
        <v>1742</v>
      </c>
      <c r="L191" t="s">
        <v>1742</v>
      </c>
      <c r="M191" t="s">
        <v>1742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1742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5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1742</v>
      </c>
      <c r="K192" t="s">
        <v>1742</v>
      </c>
      <c r="L192" t="s">
        <v>1742</v>
      </c>
      <c r="M192" t="s">
        <v>1742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5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1742</v>
      </c>
      <c r="K193" t="s">
        <v>1742</v>
      </c>
      <c r="L193" t="s">
        <v>1742</v>
      </c>
      <c r="M193" t="s">
        <v>1742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5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1742</v>
      </c>
      <c r="K194" t="s">
        <v>1742</v>
      </c>
      <c r="L194" t="s">
        <v>1742</v>
      </c>
      <c r="M194" t="s">
        <v>1742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5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1742</v>
      </c>
      <c r="K195" t="s">
        <v>1742</v>
      </c>
      <c r="L195" t="s">
        <v>1742</v>
      </c>
      <c r="M195" t="s">
        <v>1742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5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1742</v>
      </c>
      <c r="K196" t="s">
        <v>1742</v>
      </c>
      <c r="L196" t="s">
        <v>1742</v>
      </c>
      <c r="M196" t="s">
        <v>1742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5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1742</v>
      </c>
      <c r="K197" t="s">
        <v>1742</v>
      </c>
      <c r="L197" t="s">
        <v>1742</v>
      </c>
      <c r="M197" t="s">
        <v>1742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5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1742</v>
      </c>
      <c r="K198" t="s">
        <v>1742</v>
      </c>
      <c r="L198" t="s">
        <v>1742</v>
      </c>
      <c r="M198" t="s">
        <v>1742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5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1742</v>
      </c>
      <c r="K199" t="s">
        <v>1742</v>
      </c>
      <c r="L199" t="s">
        <v>1742</v>
      </c>
      <c r="M199" t="s">
        <v>1742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5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1742</v>
      </c>
      <c r="K200" t="s">
        <v>1742</v>
      </c>
      <c r="L200" t="s">
        <v>1742</v>
      </c>
      <c r="M200" t="s">
        <v>1742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5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1742</v>
      </c>
      <c r="K201" t="s">
        <v>1742</v>
      </c>
      <c r="L201" t="s">
        <v>1742</v>
      </c>
      <c r="M201" t="s">
        <v>1742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5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1742</v>
      </c>
      <c r="K202" t="s">
        <v>1742</v>
      </c>
      <c r="L202" t="s">
        <v>1742</v>
      </c>
      <c r="M202" t="s">
        <v>1742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5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1742</v>
      </c>
      <c r="K203" t="s">
        <v>1742</v>
      </c>
      <c r="L203" t="s">
        <v>1742</v>
      </c>
      <c r="M203" t="s">
        <v>1742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5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1742</v>
      </c>
      <c r="K204" t="s">
        <v>1742</v>
      </c>
      <c r="L204" t="s">
        <v>1742</v>
      </c>
      <c r="M204" t="s">
        <v>1742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5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1742</v>
      </c>
      <c r="K205" t="s">
        <v>1742</v>
      </c>
      <c r="L205" t="s">
        <v>1742</v>
      </c>
      <c r="M205" t="s">
        <v>1742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5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1742</v>
      </c>
      <c r="K206" t="s">
        <v>1742</v>
      </c>
      <c r="L206" t="s">
        <v>1742</v>
      </c>
      <c r="M206" t="s">
        <v>1742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5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1742</v>
      </c>
      <c r="K207" t="s">
        <v>1742</v>
      </c>
      <c r="L207" t="s">
        <v>1742</v>
      </c>
      <c r="M207" t="s">
        <v>1742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5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1742</v>
      </c>
      <c r="K208" t="s">
        <v>1742</v>
      </c>
      <c r="L208" t="s">
        <v>1742</v>
      </c>
      <c r="M208" t="s">
        <v>1742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5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1742</v>
      </c>
      <c r="K209" t="s">
        <v>1742</v>
      </c>
      <c r="L209" t="s">
        <v>1742</v>
      </c>
      <c r="M209" t="s">
        <v>1742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5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1742</v>
      </c>
      <c r="K210" t="s">
        <v>1742</v>
      </c>
      <c r="L210" t="s">
        <v>1742</v>
      </c>
      <c r="M210" t="s">
        <v>1742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5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1742</v>
      </c>
      <c r="K211" t="s">
        <v>1742</v>
      </c>
      <c r="L211" t="s">
        <v>1742</v>
      </c>
      <c r="M211" t="s">
        <v>1742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5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1742</v>
      </c>
      <c r="K212" t="s">
        <v>1742</v>
      </c>
      <c r="L212" t="s">
        <v>1742</v>
      </c>
      <c r="M212" t="s">
        <v>1742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5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1742</v>
      </c>
      <c r="K213" t="s">
        <v>1742</v>
      </c>
      <c r="L213" t="s">
        <v>1742</v>
      </c>
      <c r="M213" t="s">
        <v>1742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5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1742</v>
      </c>
      <c r="K214" t="s">
        <v>1742</v>
      </c>
      <c r="L214" t="s">
        <v>1742</v>
      </c>
      <c r="M214" t="s">
        <v>1742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5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1742</v>
      </c>
      <c r="K215" t="s">
        <v>1742</v>
      </c>
      <c r="L215" t="s">
        <v>1742</v>
      </c>
      <c r="M215" t="s">
        <v>1742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5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1742</v>
      </c>
      <c r="K216" t="s">
        <v>1742</v>
      </c>
      <c r="L216" t="s">
        <v>1742</v>
      </c>
      <c r="M216" t="s">
        <v>1742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5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1742</v>
      </c>
      <c r="K217" t="s">
        <v>1742</v>
      </c>
      <c r="L217" t="s">
        <v>1742</v>
      </c>
      <c r="M217" t="s">
        <v>1742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5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1742</v>
      </c>
      <c r="K218" t="s">
        <v>1742</v>
      </c>
      <c r="L218" t="s">
        <v>1742</v>
      </c>
      <c r="M218" t="s">
        <v>1742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5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1742</v>
      </c>
      <c r="K219" t="s">
        <v>1742</v>
      </c>
      <c r="L219" t="s">
        <v>1742</v>
      </c>
      <c r="M219" t="s">
        <v>1742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5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1742</v>
      </c>
      <c r="K220" t="s">
        <v>1742</v>
      </c>
      <c r="L220" t="s">
        <v>1742</v>
      </c>
      <c r="M220" t="s">
        <v>1742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5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1742</v>
      </c>
      <c r="K221" t="s">
        <v>1742</v>
      </c>
      <c r="L221" t="s">
        <v>1742</v>
      </c>
      <c r="M221" t="s">
        <v>1742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5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1742</v>
      </c>
      <c r="K222" t="s">
        <v>1742</v>
      </c>
      <c r="L222" t="s">
        <v>1742</v>
      </c>
      <c r="M222" t="s">
        <v>1742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5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1742</v>
      </c>
      <c r="K223" t="s">
        <v>1742</v>
      </c>
      <c r="L223" t="s">
        <v>1742</v>
      </c>
      <c r="M223" t="s">
        <v>1742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5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1742</v>
      </c>
      <c r="K224" t="s">
        <v>1742</v>
      </c>
      <c r="L224" t="s">
        <v>1742</v>
      </c>
      <c r="M224" t="s">
        <v>1742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5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1742</v>
      </c>
      <c r="K225" t="s">
        <v>1742</v>
      </c>
      <c r="L225" t="s">
        <v>1742</v>
      </c>
      <c r="M225" t="s">
        <v>1742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5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1742</v>
      </c>
      <c r="K226" t="s">
        <v>1742</v>
      </c>
      <c r="L226" t="s">
        <v>1742</v>
      </c>
      <c r="M226" t="s">
        <v>1742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5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1742</v>
      </c>
      <c r="K227" t="s">
        <v>1742</v>
      </c>
      <c r="L227" t="s">
        <v>1742</v>
      </c>
      <c r="M227" t="s">
        <v>1742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5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1742</v>
      </c>
      <c r="K228" t="s">
        <v>1742</v>
      </c>
      <c r="L228" t="s">
        <v>1742</v>
      </c>
      <c r="M228" t="s">
        <v>1742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5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1742</v>
      </c>
      <c r="K229" t="s">
        <v>1742</v>
      </c>
      <c r="L229" t="s">
        <v>1742</v>
      </c>
      <c r="M229" t="s">
        <v>1742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5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1742</v>
      </c>
      <c r="K230" t="s">
        <v>1742</v>
      </c>
      <c r="L230" t="s">
        <v>1742</v>
      </c>
      <c r="M230" t="s">
        <v>1742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5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1742</v>
      </c>
      <c r="K231" t="s">
        <v>1742</v>
      </c>
      <c r="L231" t="s">
        <v>1742</v>
      </c>
      <c r="M231" t="s">
        <v>1742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5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1742</v>
      </c>
      <c r="K232" t="s">
        <v>1742</v>
      </c>
      <c r="L232" t="s">
        <v>1742</v>
      </c>
      <c r="M232" t="s">
        <v>1742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5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1742</v>
      </c>
      <c r="K233" t="s">
        <v>1742</v>
      </c>
      <c r="L233" t="s">
        <v>1742</v>
      </c>
      <c r="M233" t="s">
        <v>1742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5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1742</v>
      </c>
      <c r="K234" t="s">
        <v>1742</v>
      </c>
      <c r="L234" t="s">
        <v>1742</v>
      </c>
      <c r="M234" t="s">
        <v>1742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5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1742</v>
      </c>
      <c r="K235" t="s">
        <v>1742</v>
      </c>
      <c r="L235" t="s">
        <v>1742</v>
      </c>
      <c r="M235" t="s">
        <v>1742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5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1742</v>
      </c>
      <c r="K236" t="s">
        <v>1742</v>
      </c>
      <c r="L236" t="s">
        <v>1742</v>
      </c>
      <c r="M236" t="s">
        <v>1742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5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1742</v>
      </c>
      <c r="K237" t="s">
        <v>1742</v>
      </c>
      <c r="L237" t="s">
        <v>1742</v>
      </c>
      <c r="M237" t="s">
        <v>1742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5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1742</v>
      </c>
      <c r="K238" t="s">
        <v>1742</v>
      </c>
      <c r="L238" t="s">
        <v>1742</v>
      </c>
      <c r="M238" t="s">
        <v>1742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5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1742</v>
      </c>
      <c r="K239" t="s">
        <v>1742</v>
      </c>
      <c r="L239" t="s">
        <v>1742</v>
      </c>
      <c r="M239" t="s">
        <v>1742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5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1742</v>
      </c>
      <c r="K240" t="s">
        <v>1742</v>
      </c>
      <c r="L240" t="s">
        <v>1742</v>
      </c>
      <c r="M240" t="s">
        <v>1742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5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1742</v>
      </c>
      <c r="K241" t="s">
        <v>1742</v>
      </c>
      <c r="L241" t="s">
        <v>1742</v>
      </c>
      <c r="M241" t="s">
        <v>1742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5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1742</v>
      </c>
      <c r="K242" t="s">
        <v>1742</v>
      </c>
      <c r="L242" t="s">
        <v>1742</v>
      </c>
      <c r="M242" t="s">
        <v>1742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5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1742</v>
      </c>
      <c r="K243" t="s">
        <v>1742</v>
      </c>
      <c r="L243" t="s">
        <v>1742</v>
      </c>
      <c r="M243" t="s">
        <v>1742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5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1742</v>
      </c>
      <c r="K244" t="s">
        <v>1742</v>
      </c>
      <c r="L244" t="s">
        <v>1742</v>
      </c>
      <c r="M244" t="s">
        <v>1742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5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1742</v>
      </c>
      <c r="K245" t="s">
        <v>1742</v>
      </c>
      <c r="L245" t="s">
        <v>1742</v>
      </c>
      <c r="M245" t="s">
        <v>1742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5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1742</v>
      </c>
      <c r="K246" t="s">
        <v>1742</v>
      </c>
      <c r="L246" t="s">
        <v>1742</v>
      </c>
      <c r="M246" t="s">
        <v>1742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5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1742</v>
      </c>
      <c r="K247" t="s">
        <v>1742</v>
      </c>
      <c r="L247" t="s">
        <v>1742</v>
      </c>
      <c r="M247" t="s">
        <v>1742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5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1742</v>
      </c>
      <c r="K248" t="s">
        <v>1742</v>
      </c>
      <c r="L248" t="s">
        <v>1742</v>
      </c>
      <c r="M248" t="s">
        <v>1742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5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1742</v>
      </c>
      <c r="K249" t="s">
        <v>1742</v>
      </c>
      <c r="L249" t="s">
        <v>1742</v>
      </c>
      <c r="M249" t="s">
        <v>1742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5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1742</v>
      </c>
      <c r="K250" t="s">
        <v>1742</v>
      </c>
      <c r="L250" t="s">
        <v>1742</v>
      </c>
      <c r="M250" t="s">
        <v>1742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5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1742</v>
      </c>
      <c r="K251" t="s">
        <v>1742</v>
      </c>
      <c r="L251" t="s">
        <v>1742</v>
      </c>
      <c r="M251" t="s">
        <v>1742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5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1742</v>
      </c>
      <c r="K252" t="s">
        <v>1742</v>
      </c>
      <c r="L252" t="s">
        <v>1742</v>
      </c>
      <c r="M252" t="s">
        <v>1742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5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1742</v>
      </c>
      <c r="K253" t="s">
        <v>1742</v>
      </c>
      <c r="L253" t="s">
        <v>1742</v>
      </c>
      <c r="M253" t="s">
        <v>1742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5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1742</v>
      </c>
      <c r="K254" t="s">
        <v>1742</v>
      </c>
      <c r="L254" t="s">
        <v>1742</v>
      </c>
      <c r="M254" t="s">
        <v>1742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5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1742</v>
      </c>
      <c r="K255" t="s">
        <v>1742</v>
      </c>
      <c r="L255" t="s">
        <v>1742</v>
      </c>
      <c r="M255" t="s">
        <v>1742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5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1742</v>
      </c>
      <c r="K256" t="s">
        <v>1742</v>
      </c>
      <c r="L256" t="s">
        <v>1742</v>
      </c>
      <c r="M256" t="s">
        <v>1742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5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1742</v>
      </c>
      <c r="K257" t="s">
        <v>1742</v>
      </c>
      <c r="L257" t="s">
        <v>1742</v>
      </c>
      <c r="M257" t="s">
        <v>1742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1742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5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1742</v>
      </c>
      <c r="K258" t="s">
        <v>1742</v>
      </c>
      <c r="L258" t="s">
        <v>1742</v>
      </c>
      <c r="M258" t="s">
        <v>1742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5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1742</v>
      </c>
      <c r="K259" t="s">
        <v>1742</v>
      </c>
      <c r="L259" t="s">
        <v>1742</v>
      </c>
      <c r="M259" t="s">
        <v>1742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5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1742</v>
      </c>
      <c r="K260" t="s">
        <v>1742</v>
      </c>
      <c r="L260" t="s">
        <v>1742</v>
      </c>
      <c r="M260" t="s">
        <v>1742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5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1742</v>
      </c>
      <c r="K261" t="s">
        <v>1742</v>
      </c>
      <c r="L261" t="s">
        <v>1742</v>
      </c>
      <c r="M261" t="s">
        <v>1742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5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1742</v>
      </c>
      <c r="K262" t="s">
        <v>1742</v>
      </c>
      <c r="L262" t="s">
        <v>1742</v>
      </c>
      <c r="M262" t="s">
        <v>1742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5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1742</v>
      </c>
      <c r="K263" t="s">
        <v>1742</v>
      </c>
      <c r="L263" t="s">
        <v>1742</v>
      </c>
      <c r="M263" t="s">
        <v>1742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5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1742</v>
      </c>
      <c r="K264" t="s">
        <v>1742</v>
      </c>
      <c r="L264" t="s">
        <v>1742</v>
      </c>
      <c r="M264" t="s">
        <v>1742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5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1742</v>
      </c>
      <c r="K265" t="s">
        <v>1742</v>
      </c>
      <c r="L265" t="s">
        <v>1742</v>
      </c>
      <c r="M265" t="s">
        <v>1742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5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1742</v>
      </c>
      <c r="K266" t="s">
        <v>1742</v>
      </c>
      <c r="L266" t="s">
        <v>1742</v>
      </c>
      <c r="M266" t="s">
        <v>1742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5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1742</v>
      </c>
      <c r="K267" t="s">
        <v>1742</v>
      </c>
      <c r="L267" t="s">
        <v>1742</v>
      </c>
      <c r="M267" t="s">
        <v>1742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5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1742</v>
      </c>
      <c r="K268" t="s">
        <v>1742</v>
      </c>
      <c r="L268" t="s">
        <v>1742</v>
      </c>
      <c r="M268" t="s">
        <v>1742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5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1742</v>
      </c>
      <c r="K269" t="s">
        <v>1742</v>
      </c>
      <c r="L269" t="s">
        <v>1742</v>
      </c>
      <c r="M269" t="s">
        <v>1742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5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1742</v>
      </c>
      <c r="K270" t="s">
        <v>1742</v>
      </c>
      <c r="L270" t="s">
        <v>1742</v>
      </c>
      <c r="M270" t="s">
        <v>1742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5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1742</v>
      </c>
      <c r="K271" t="s">
        <v>1742</v>
      </c>
      <c r="L271" t="s">
        <v>1742</v>
      </c>
      <c r="M271" t="s">
        <v>1742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5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1742</v>
      </c>
      <c r="K272" t="s">
        <v>1742</v>
      </c>
      <c r="L272" t="s">
        <v>1742</v>
      </c>
      <c r="M272" t="s">
        <v>1742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5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1742</v>
      </c>
      <c r="K273" t="s">
        <v>1742</v>
      </c>
      <c r="L273" t="s">
        <v>1742</v>
      </c>
      <c r="M273" t="s">
        <v>1742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5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1742</v>
      </c>
      <c r="K274" t="s">
        <v>1742</v>
      </c>
      <c r="L274" t="s">
        <v>1742</v>
      </c>
      <c r="M274" t="s">
        <v>1742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5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1742</v>
      </c>
      <c r="K275" t="s">
        <v>1742</v>
      </c>
      <c r="L275" t="s">
        <v>1742</v>
      </c>
      <c r="M275" t="s">
        <v>1742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5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1742</v>
      </c>
      <c r="K276" t="s">
        <v>1742</v>
      </c>
      <c r="L276" t="s">
        <v>1742</v>
      </c>
      <c r="M276" t="s">
        <v>1742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5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1742</v>
      </c>
      <c r="K277" t="s">
        <v>1742</v>
      </c>
      <c r="L277" t="s">
        <v>1742</v>
      </c>
      <c r="M277" t="s">
        <v>1742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5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1742</v>
      </c>
      <c r="K278" t="s">
        <v>1742</v>
      </c>
      <c r="L278" t="s">
        <v>1742</v>
      </c>
      <c r="M278" t="s">
        <v>1742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5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1742</v>
      </c>
      <c r="K279" t="s">
        <v>1742</v>
      </c>
      <c r="L279" t="s">
        <v>1742</v>
      </c>
      <c r="M279" t="s">
        <v>1742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5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1742</v>
      </c>
      <c r="K280" t="s">
        <v>1742</v>
      </c>
      <c r="L280" t="s">
        <v>1742</v>
      </c>
      <c r="M280" t="s">
        <v>1742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5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1742</v>
      </c>
      <c r="K281" t="s">
        <v>1742</v>
      </c>
      <c r="L281" t="s">
        <v>1742</v>
      </c>
      <c r="M281" t="s">
        <v>1742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5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1742</v>
      </c>
      <c r="K282" t="s">
        <v>1742</v>
      </c>
      <c r="L282" t="s">
        <v>1742</v>
      </c>
      <c r="M282" t="s">
        <v>1742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1742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5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1742</v>
      </c>
      <c r="K283" t="s">
        <v>1742</v>
      </c>
      <c r="L283" t="s">
        <v>1742</v>
      </c>
      <c r="M283" t="s">
        <v>1742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1742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5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1742</v>
      </c>
      <c r="K284" t="s">
        <v>1742</v>
      </c>
      <c r="L284" t="s">
        <v>1742</v>
      </c>
      <c r="M284" t="s">
        <v>1742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5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1742</v>
      </c>
      <c r="K285" t="s">
        <v>1742</v>
      </c>
      <c r="L285" t="s">
        <v>1742</v>
      </c>
      <c r="M285" t="s">
        <v>1742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5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1742</v>
      </c>
      <c r="K286" t="s">
        <v>1742</v>
      </c>
      <c r="L286" t="s">
        <v>1742</v>
      </c>
      <c r="M286" t="s">
        <v>1742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5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1742</v>
      </c>
      <c r="K287" t="s">
        <v>1742</v>
      </c>
      <c r="L287" t="s">
        <v>1742</v>
      </c>
      <c r="M287" t="s">
        <v>1742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5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1742</v>
      </c>
      <c r="K288" t="s">
        <v>1742</v>
      </c>
      <c r="L288" t="s">
        <v>1742</v>
      </c>
      <c r="M288" t="s">
        <v>1742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5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1742</v>
      </c>
      <c r="K289" t="s">
        <v>1742</v>
      </c>
      <c r="L289" t="s">
        <v>1742</v>
      </c>
      <c r="M289" t="s">
        <v>1742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5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1742</v>
      </c>
      <c r="K290" t="s">
        <v>1742</v>
      </c>
      <c r="L290" t="s">
        <v>1742</v>
      </c>
      <c r="M290" t="s">
        <v>1742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5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1742</v>
      </c>
      <c r="K291" t="s">
        <v>1742</v>
      </c>
      <c r="L291" t="s">
        <v>1742</v>
      </c>
      <c r="M291" t="s">
        <v>1742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5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1742</v>
      </c>
      <c r="K292" t="s">
        <v>1742</v>
      </c>
      <c r="L292" t="s">
        <v>1742</v>
      </c>
      <c r="M292" t="s">
        <v>1742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5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1742</v>
      </c>
      <c r="K293" t="s">
        <v>1742</v>
      </c>
      <c r="L293" t="s">
        <v>1742</v>
      </c>
      <c r="M293" t="s">
        <v>1742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5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1742</v>
      </c>
      <c r="K294" t="s">
        <v>1742</v>
      </c>
      <c r="L294" t="s">
        <v>1742</v>
      </c>
      <c r="M294" t="s">
        <v>1742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5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1742</v>
      </c>
      <c r="K295" t="s">
        <v>1742</v>
      </c>
      <c r="L295" t="s">
        <v>1742</v>
      </c>
      <c r="M295" t="s">
        <v>1742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5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1742</v>
      </c>
      <c r="K296" t="s">
        <v>1742</v>
      </c>
      <c r="L296" t="s">
        <v>1742</v>
      </c>
      <c r="M296" t="s">
        <v>1742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5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1742</v>
      </c>
      <c r="K297" t="s">
        <v>1742</v>
      </c>
      <c r="L297" t="s">
        <v>1742</v>
      </c>
      <c r="M297" t="s">
        <v>1742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5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1742</v>
      </c>
      <c r="K298" t="s">
        <v>1742</v>
      </c>
      <c r="L298" t="s">
        <v>1742</v>
      </c>
      <c r="M298" t="s">
        <v>1742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5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1742</v>
      </c>
      <c r="K299" t="s">
        <v>1742</v>
      </c>
      <c r="L299" t="s">
        <v>1742</v>
      </c>
      <c r="M299" t="s">
        <v>1742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5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1742</v>
      </c>
      <c r="K300" t="s">
        <v>1742</v>
      </c>
      <c r="L300" t="s">
        <v>1742</v>
      </c>
      <c r="M300" t="s">
        <v>1742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5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1742</v>
      </c>
      <c r="K301" t="s">
        <v>1742</v>
      </c>
      <c r="L301" t="s">
        <v>1742</v>
      </c>
      <c r="M301" t="s">
        <v>1742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5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1742</v>
      </c>
      <c r="K302" t="s">
        <v>1742</v>
      </c>
      <c r="L302" t="s">
        <v>1742</v>
      </c>
      <c r="M302" t="s">
        <v>1742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5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1742</v>
      </c>
      <c r="K303" t="s">
        <v>1742</v>
      </c>
      <c r="L303" t="s">
        <v>1742</v>
      </c>
      <c r="M303" t="s">
        <v>1742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5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1742</v>
      </c>
      <c r="K304" t="s">
        <v>1742</v>
      </c>
      <c r="L304" t="s">
        <v>1742</v>
      </c>
      <c r="M304" t="s">
        <v>1742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5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1742</v>
      </c>
      <c r="K305" t="s">
        <v>1742</v>
      </c>
      <c r="L305" t="s">
        <v>1742</v>
      </c>
      <c r="M305" t="s">
        <v>1742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5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1742</v>
      </c>
      <c r="K306" t="s">
        <v>1742</v>
      </c>
      <c r="L306" t="s">
        <v>1742</v>
      </c>
      <c r="M306" t="s">
        <v>1742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5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1742</v>
      </c>
      <c r="K307" t="s">
        <v>1742</v>
      </c>
      <c r="L307" t="s">
        <v>1742</v>
      </c>
      <c r="M307" t="s">
        <v>1742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5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1742</v>
      </c>
      <c r="K308" t="s">
        <v>1742</v>
      </c>
      <c r="L308" t="s">
        <v>1742</v>
      </c>
      <c r="M308" t="s">
        <v>1742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5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1742</v>
      </c>
      <c r="K309" t="s">
        <v>1744</v>
      </c>
      <c r="L309" t="s">
        <v>1744</v>
      </c>
      <c r="M309" t="s">
        <v>1742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1742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5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1742</v>
      </c>
      <c r="K310" t="s">
        <v>1742</v>
      </c>
      <c r="L310" t="s">
        <v>1742</v>
      </c>
      <c r="M310" t="s">
        <v>1742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5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1742</v>
      </c>
      <c r="K311" t="s">
        <v>1742</v>
      </c>
      <c r="L311" t="s">
        <v>1742</v>
      </c>
      <c r="M311" t="s">
        <v>1742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5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1742</v>
      </c>
      <c r="K312" t="s">
        <v>1742</v>
      </c>
      <c r="L312" t="s">
        <v>1742</v>
      </c>
      <c r="M312" t="s">
        <v>1742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5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1742</v>
      </c>
      <c r="K313" t="s">
        <v>1742</v>
      </c>
      <c r="L313" t="s">
        <v>1742</v>
      </c>
      <c r="M313" t="s">
        <v>1742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5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1742</v>
      </c>
      <c r="K314" t="s">
        <v>1742</v>
      </c>
      <c r="L314" t="s">
        <v>1742</v>
      </c>
      <c r="M314" t="s">
        <v>1742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5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1742</v>
      </c>
      <c r="K315" t="s">
        <v>1742</v>
      </c>
      <c r="L315" t="s">
        <v>1742</v>
      </c>
      <c r="M315" t="s">
        <v>1742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5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1742</v>
      </c>
      <c r="K316" t="s">
        <v>1742</v>
      </c>
      <c r="L316" t="s">
        <v>1742</v>
      </c>
      <c r="M316" t="s">
        <v>1742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5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1742</v>
      </c>
      <c r="K317" t="s">
        <v>1742</v>
      </c>
      <c r="L317" t="s">
        <v>1742</v>
      </c>
      <c r="M317" t="s">
        <v>1742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5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1742</v>
      </c>
      <c r="K318" t="s">
        <v>1742</v>
      </c>
      <c r="L318" t="s">
        <v>1742</v>
      </c>
      <c r="M318" t="s">
        <v>1742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5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1742</v>
      </c>
      <c r="K319" t="s">
        <v>1742</v>
      </c>
      <c r="L319" t="s">
        <v>1742</v>
      </c>
      <c r="M319" t="s">
        <v>1742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5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1742</v>
      </c>
      <c r="K320" t="s">
        <v>1742</v>
      </c>
      <c r="L320" t="s">
        <v>1742</v>
      </c>
      <c r="M320" t="s">
        <v>1742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5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1742</v>
      </c>
      <c r="K321" t="s">
        <v>1742</v>
      </c>
      <c r="L321" t="s">
        <v>1742</v>
      </c>
      <c r="M321" t="s">
        <v>1742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5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1742</v>
      </c>
      <c r="K322" t="s">
        <v>1742</v>
      </c>
      <c r="L322" t="s">
        <v>1742</v>
      </c>
      <c r="M322" t="s">
        <v>1742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5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1742</v>
      </c>
      <c r="K323" t="s">
        <v>1742</v>
      </c>
      <c r="L323" t="s">
        <v>1742</v>
      </c>
      <c r="M323" t="s">
        <v>1742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1742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5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1742</v>
      </c>
      <c r="K324" t="s">
        <v>1742</v>
      </c>
      <c r="L324" t="s">
        <v>1742</v>
      </c>
      <c r="M324" t="s">
        <v>1742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5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1742</v>
      </c>
      <c r="K325" t="s">
        <v>1742</v>
      </c>
      <c r="L325" t="s">
        <v>1742</v>
      </c>
      <c r="M325" t="s">
        <v>1742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1742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5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1742</v>
      </c>
      <c r="K326" t="s">
        <v>1742</v>
      </c>
      <c r="L326" t="s">
        <v>1742</v>
      </c>
      <c r="M326" t="s">
        <v>1742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5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1742</v>
      </c>
      <c r="K327" t="s">
        <v>1742</v>
      </c>
      <c r="L327" t="s">
        <v>1742</v>
      </c>
      <c r="M327" t="s">
        <v>1742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5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1742</v>
      </c>
      <c r="K328" t="s">
        <v>1742</v>
      </c>
      <c r="L328" t="s">
        <v>1742</v>
      </c>
      <c r="M328" t="s">
        <v>1742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5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1742</v>
      </c>
      <c r="K329" t="s">
        <v>1742</v>
      </c>
      <c r="L329" t="s">
        <v>1742</v>
      </c>
      <c r="M329" t="s">
        <v>1742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5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1742</v>
      </c>
      <c r="K330" t="s">
        <v>1742</v>
      </c>
      <c r="L330" t="s">
        <v>1742</v>
      </c>
      <c r="M330" t="s">
        <v>1742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5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1742</v>
      </c>
      <c r="K331" t="s">
        <v>1744</v>
      </c>
      <c r="L331" t="s">
        <v>1744</v>
      </c>
      <c r="M331" t="s">
        <v>1742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1742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5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1742</v>
      </c>
      <c r="K332" t="s">
        <v>1742</v>
      </c>
      <c r="L332" t="s">
        <v>1742</v>
      </c>
      <c r="M332" t="s">
        <v>1742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5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1742</v>
      </c>
      <c r="K333" t="s">
        <v>1742</v>
      </c>
      <c r="L333" t="s">
        <v>1742</v>
      </c>
      <c r="M333" t="s">
        <v>1742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5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1742</v>
      </c>
      <c r="K334" t="s">
        <v>1742</v>
      </c>
      <c r="L334" t="s">
        <v>1742</v>
      </c>
      <c r="M334" t="s">
        <v>1742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5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1742</v>
      </c>
      <c r="K335" t="s">
        <v>1742</v>
      </c>
      <c r="L335" t="s">
        <v>1742</v>
      </c>
      <c r="M335" t="s">
        <v>1742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5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1742</v>
      </c>
      <c r="K336" t="s">
        <v>1742</v>
      </c>
      <c r="L336" t="s">
        <v>1742</v>
      </c>
      <c r="M336" t="s">
        <v>1742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5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1742</v>
      </c>
      <c r="K337" t="s">
        <v>1742</v>
      </c>
      <c r="L337" t="s">
        <v>1742</v>
      </c>
      <c r="M337" t="s">
        <v>1742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5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1742</v>
      </c>
      <c r="K338" t="s">
        <v>1742</v>
      </c>
      <c r="L338" t="s">
        <v>1742</v>
      </c>
      <c r="M338" t="s">
        <v>1742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5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1742</v>
      </c>
      <c r="K339" t="s">
        <v>1742</v>
      </c>
      <c r="L339" t="s">
        <v>1742</v>
      </c>
      <c r="M339" t="s">
        <v>1742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5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1742</v>
      </c>
      <c r="K340" t="s">
        <v>1744</v>
      </c>
      <c r="L340" t="s">
        <v>1744</v>
      </c>
      <c r="M340" t="s">
        <v>1742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1742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5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1742</v>
      </c>
      <c r="K341" t="s">
        <v>1742</v>
      </c>
      <c r="L341" t="s">
        <v>1742</v>
      </c>
      <c r="M341" t="s">
        <v>1742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5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1742</v>
      </c>
      <c r="K342" t="s">
        <v>1742</v>
      </c>
      <c r="L342" t="s">
        <v>1742</v>
      </c>
      <c r="M342" t="s">
        <v>1742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5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1742</v>
      </c>
      <c r="K343" t="s">
        <v>1742</v>
      </c>
      <c r="L343" t="s">
        <v>1742</v>
      </c>
      <c r="M343" t="s">
        <v>1742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5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1742</v>
      </c>
      <c r="K344" t="s">
        <v>1742</v>
      </c>
      <c r="L344" t="s">
        <v>1742</v>
      </c>
      <c r="M344" t="s">
        <v>1742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5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1742</v>
      </c>
      <c r="K345" t="s">
        <v>1742</v>
      </c>
      <c r="L345" t="s">
        <v>1742</v>
      </c>
      <c r="M345" t="s">
        <v>1742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5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1742</v>
      </c>
      <c r="K346" t="s">
        <v>1742</v>
      </c>
      <c r="L346" t="s">
        <v>1742</v>
      </c>
      <c r="M346" t="s">
        <v>1742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5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1742</v>
      </c>
      <c r="K347" t="s">
        <v>1742</v>
      </c>
      <c r="L347" t="s">
        <v>1742</v>
      </c>
      <c r="M347" t="s">
        <v>1742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5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1742</v>
      </c>
      <c r="K348" t="s">
        <v>1742</v>
      </c>
      <c r="L348" t="s">
        <v>1742</v>
      </c>
      <c r="M348" t="s">
        <v>1742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5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1742</v>
      </c>
      <c r="K349" t="s">
        <v>1742</v>
      </c>
      <c r="L349" t="s">
        <v>1742</v>
      </c>
      <c r="M349" t="s">
        <v>1742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5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1742</v>
      </c>
      <c r="K350" t="s">
        <v>1742</v>
      </c>
      <c r="L350" t="s">
        <v>1742</v>
      </c>
      <c r="M350" t="s">
        <v>1742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1742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5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1742</v>
      </c>
      <c r="K351" t="s">
        <v>1742</v>
      </c>
      <c r="L351" t="s">
        <v>1742</v>
      </c>
      <c r="M351" t="s">
        <v>1742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1742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5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1742</v>
      </c>
      <c r="K352" t="s">
        <v>1742</v>
      </c>
      <c r="L352" t="s">
        <v>1742</v>
      </c>
      <c r="M352" t="s">
        <v>1742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5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1742</v>
      </c>
      <c r="K353" t="s">
        <v>1742</v>
      </c>
      <c r="L353" t="s">
        <v>1742</v>
      </c>
      <c r="M353" t="s">
        <v>1742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5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1742</v>
      </c>
      <c r="K354" t="s">
        <v>1742</v>
      </c>
      <c r="L354" t="s">
        <v>1742</v>
      </c>
      <c r="M354" t="s">
        <v>1742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5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1742</v>
      </c>
      <c r="K355" t="s">
        <v>1742</v>
      </c>
      <c r="L355" t="s">
        <v>1742</v>
      </c>
      <c r="M355" t="s">
        <v>1742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1742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5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1742</v>
      </c>
      <c r="K356" t="s">
        <v>1742</v>
      </c>
      <c r="L356" t="s">
        <v>1742</v>
      </c>
      <c r="M356" t="s">
        <v>1742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1742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5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1742</v>
      </c>
      <c r="K357" t="s">
        <v>1742</v>
      </c>
      <c r="L357" t="s">
        <v>1742</v>
      </c>
      <c r="M357" t="s">
        <v>1742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5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1742</v>
      </c>
      <c r="K358" t="s">
        <v>1742</v>
      </c>
      <c r="L358" t="s">
        <v>1742</v>
      </c>
      <c r="M358" t="s">
        <v>1742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5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1742</v>
      </c>
      <c r="K359" t="s">
        <v>1742</v>
      </c>
      <c r="L359" t="s">
        <v>1742</v>
      </c>
      <c r="M359" t="s">
        <v>1742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5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1742</v>
      </c>
      <c r="K360" t="s">
        <v>1742</v>
      </c>
      <c r="L360" t="s">
        <v>1742</v>
      </c>
      <c r="M360" t="s">
        <v>1742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5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1742</v>
      </c>
      <c r="K361" t="s">
        <v>1742</v>
      </c>
      <c r="L361" t="s">
        <v>1742</v>
      </c>
      <c r="M361" t="s">
        <v>1742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5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1742</v>
      </c>
      <c r="K362" t="s">
        <v>1742</v>
      </c>
      <c r="L362" t="s">
        <v>1742</v>
      </c>
      <c r="M362" t="s">
        <v>1742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5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1742</v>
      </c>
      <c r="K363" t="s">
        <v>1742</v>
      </c>
      <c r="L363" t="s">
        <v>1742</v>
      </c>
      <c r="M363" t="s">
        <v>1742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5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1742</v>
      </c>
      <c r="K364" t="s">
        <v>1742</v>
      </c>
      <c r="L364" t="s">
        <v>1742</v>
      </c>
      <c r="M364" t="s">
        <v>1742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5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1742</v>
      </c>
      <c r="K365" t="s">
        <v>1742</v>
      </c>
      <c r="L365" t="s">
        <v>1742</v>
      </c>
      <c r="M365" t="s">
        <v>1742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5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1742</v>
      </c>
      <c r="K366" t="s">
        <v>1742</v>
      </c>
      <c r="L366" t="s">
        <v>1742</v>
      </c>
      <c r="M366" t="s">
        <v>1742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5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1742</v>
      </c>
      <c r="K367" t="s">
        <v>1742</v>
      </c>
      <c r="L367" t="s">
        <v>1742</v>
      </c>
      <c r="M367" t="s">
        <v>1742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5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1742</v>
      </c>
      <c r="K368" t="s">
        <v>1742</v>
      </c>
      <c r="L368" t="s">
        <v>1742</v>
      </c>
      <c r="M368" t="s">
        <v>1742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5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1742</v>
      </c>
      <c r="K369" t="s">
        <v>1742</v>
      </c>
      <c r="L369" t="s">
        <v>1742</v>
      </c>
      <c r="M369" t="s">
        <v>1742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5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1742</v>
      </c>
      <c r="K370" t="s">
        <v>1742</v>
      </c>
      <c r="L370" t="s">
        <v>1742</v>
      </c>
      <c r="M370" t="s">
        <v>1742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5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1742</v>
      </c>
      <c r="K371" t="s">
        <v>1742</v>
      </c>
      <c r="L371" t="s">
        <v>1742</v>
      </c>
      <c r="M371" t="s">
        <v>1742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5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1742</v>
      </c>
      <c r="K372" t="s">
        <v>1742</v>
      </c>
      <c r="L372" t="s">
        <v>1742</v>
      </c>
      <c r="M372" t="s">
        <v>1742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5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1742</v>
      </c>
      <c r="K373" t="s">
        <v>1742</v>
      </c>
      <c r="L373" t="s">
        <v>1742</v>
      </c>
      <c r="M373" t="s">
        <v>1742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5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1742</v>
      </c>
      <c r="K374" t="s">
        <v>1742</v>
      </c>
      <c r="L374" t="s">
        <v>1742</v>
      </c>
      <c r="M374" t="s">
        <v>1742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1742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5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1742</v>
      </c>
      <c r="K375" t="s">
        <v>1742</v>
      </c>
      <c r="L375" t="s">
        <v>1742</v>
      </c>
      <c r="M375" t="s">
        <v>1742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1742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5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1742</v>
      </c>
      <c r="K376" t="s">
        <v>1742</v>
      </c>
      <c r="L376" t="s">
        <v>1742</v>
      </c>
      <c r="M376" t="s">
        <v>1742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5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1742</v>
      </c>
      <c r="K377" t="s">
        <v>1742</v>
      </c>
      <c r="L377" t="s">
        <v>1742</v>
      </c>
      <c r="M377" t="s">
        <v>1742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5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1742</v>
      </c>
      <c r="K378" t="s">
        <v>1742</v>
      </c>
      <c r="L378" t="s">
        <v>1742</v>
      </c>
      <c r="M378" t="s">
        <v>1742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5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1742</v>
      </c>
      <c r="K379" t="s">
        <v>1742</v>
      </c>
      <c r="L379" t="s">
        <v>1742</v>
      </c>
      <c r="M379" t="s">
        <v>1742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5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1742</v>
      </c>
      <c r="K380" t="s">
        <v>1742</v>
      </c>
      <c r="L380" t="s">
        <v>1742</v>
      </c>
      <c r="M380" t="s">
        <v>1742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5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1742</v>
      </c>
      <c r="K381" t="s">
        <v>1742</v>
      </c>
      <c r="L381" t="s">
        <v>1742</v>
      </c>
      <c r="M381" t="s">
        <v>1742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5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1742</v>
      </c>
      <c r="K382" t="s">
        <v>1742</v>
      </c>
      <c r="L382" t="s">
        <v>1742</v>
      </c>
      <c r="M382" t="s">
        <v>1742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5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1742</v>
      </c>
      <c r="K383" t="s">
        <v>1742</v>
      </c>
      <c r="L383" t="s">
        <v>1742</v>
      </c>
      <c r="M383" t="s">
        <v>1742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5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1742</v>
      </c>
      <c r="K384" t="s">
        <v>1742</v>
      </c>
      <c r="L384" t="s">
        <v>1742</v>
      </c>
      <c r="M384" t="s">
        <v>1742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1742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5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1742</v>
      </c>
      <c r="K385" t="s">
        <v>1744</v>
      </c>
      <c r="L385" t="s">
        <v>1744</v>
      </c>
      <c r="M385" t="s">
        <v>1742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1742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5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1742</v>
      </c>
      <c r="K386" t="s">
        <v>1742</v>
      </c>
      <c r="L386" t="s">
        <v>1742</v>
      </c>
      <c r="M386" t="s">
        <v>1742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5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1742</v>
      </c>
      <c r="K387" t="s">
        <v>1742</v>
      </c>
      <c r="L387" t="s">
        <v>1742</v>
      </c>
      <c r="M387" t="s">
        <v>1742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5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1742</v>
      </c>
      <c r="K388" t="s">
        <v>1742</v>
      </c>
      <c r="L388" t="s">
        <v>1742</v>
      </c>
      <c r="M388" t="s">
        <v>1742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5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1742</v>
      </c>
      <c r="K389" t="s">
        <v>1742</v>
      </c>
      <c r="L389" t="s">
        <v>1742</v>
      </c>
      <c r="M389" t="s">
        <v>1742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5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1742</v>
      </c>
      <c r="K390" t="s">
        <v>1742</v>
      </c>
      <c r="L390" t="s">
        <v>1742</v>
      </c>
      <c r="M390" t="s">
        <v>1742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5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1742</v>
      </c>
      <c r="K391" t="s">
        <v>1742</v>
      </c>
      <c r="L391" t="s">
        <v>1742</v>
      </c>
      <c r="M391" t="s">
        <v>1742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5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1742</v>
      </c>
      <c r="K392" t="s">
        <v>1742</v>
      </c>
      <c r="L392" t="s">
        <v>1742</v>
      </c>
      <c r="M392" t="s">
        <v>1742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5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1742</v>
      </c>
      <c r="K393" t="s">
        <v>1742</v>
      </c>
      <c r="L393" t="s">
        <v>1742</v>
      </c>
      <c r="M393" t="s">
        <v>1742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5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1742</v>
      </c>
      <c r="K394" t="s">
        <v>1742</v>
      </c>
      <c r="L394" t="s">
        <v>1742</v>
      </c>
      <c r="M394" t="s">
        <v>1742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5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1742</v>
      </c>
      <c r="K395" t="s">
        <v>1742</v>
      </c>
      <c r="L395" t="s">
        <v>1742</v>
      </c>
      <c r="M395" t="s">
        <v>1742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5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1742</v>
      </c>
      <c r="K396" t="s">
        <v>1742</v>
      </c>
      <c r="L396" t="s">
        <v>1742</v>
      </c>
      <c r="M396" t="s">
        <v>1742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5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1742</v>
      </c>
      <c r="K397" t="s">
        <v>1742</v>
      </c>
      <c r="L397" t="s">
        <v>1742</v>
      </c>
      <c r="M397" t="s">
        <v>1742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5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1742</v>
      </c>
      <c r="K398" t="s">
        <v>1742</v>
      </c>
      <c r="L398" t="s">
        <v>1742</v>
      </c>
      <c r="M398" t="s">
        <v>1742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5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1742</v>
      </c>
      <c r="K399" t="s">
        <v>1742</v>
      </c>
      <c r="L399" t="s">
        <v>1742</v>
      </c>
      <c r="M399" t="s">
        <v>1742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5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1742</v>
      </c>
      <c r="K400" t="s">
        <v>1742</v>
      </c>
      <c r="L400" t="s">
        <v>1742</v>
      </c>
      <c r="M400" t="s">
        <v>1742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5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1742</v>
      </c>
      <c r="K401" t="s">
        <v>1742</v>
      </c>
      <c r="L401" t="s">
        <v>1742</v>
      </c>
      <c r="M401" t="s">
        <v>1742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5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1742</v>
      </c>
      <c r="K402" t="s">
        <v>1742</v>
      </c>
      <c r="L402" t="s">
        <v>1742</v>
      </c>
      <c r="M402" t="s">
        <v>1742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5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1742</v>
      </c>
      <c r="K403" t="s">
        <v>1742</v>
      </c>
      <c r="L403" t="s">
        <v>1742</v>
      </c>
      <c r="M403" t="s">
        <v>1742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5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1742</v>
      </c>
      <c r="K404" t="s">
        <v>1742</v>
      </c>
      <c r="L404" t="s">
        <v>1742</v>
      </c>
      <c r="M404" t="s">
        <v>1742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5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1742</v>
      </c>
      <c r="K405" t="s">
        <v>1742</v>
      </c>
      <c r="L405" t="s">
        <v>1742</v>
      </c>
      <c r="M405" t="s">
        <v>1742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5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1742</v>
      </c>
      <c r="K406" t="s">
        <v>1742</v>
      </c>
      <c r="L406" t="s">
        <v>1742</v>
      </c>
      <c r="M406" t="s">
        <v>1742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5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1742</v>
      </c>
      <c r="K407" t="s">
        <v>1742</v>
      </c>
      <c r="L407" t="s">
        <v>1742</v>
      </c>
      <c r="M407" t="s">
        <v>1742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5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1742</v>
      </c>
      <c r="K408" t="s">
        <v>1742</v>
      </c>
      <c r="L408" t="s">
        <v>1742</v>
      </c>
      <c r="M408" t="s">
        <v>1742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5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1742</v>
      </c>
      <c r="K409" t="s">
        <v>1742</v>
      </c>
      <c r="L409" t="s">
        <v>1742</v>
      </c>
      <c r="M409" t="s">
        <v>1742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5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1742</v>
      </c>
      <c r="K410" t="s">
        <v>1742</v>
      </c>
      <c r="L410" t="s">
        <v>1742</v>
      </c>
      <c r="M410" t="s">
        <v>1742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5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1742</v>
      </c>
      <c r="K411" t="s">
        <v>1742</v>
      </c>
      <c r="L411" t="s">
        <v>1742</v>
      </c>
      <c r="M411" t="s">
        <v>1742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5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1742</v>
      </c>
      <c r="K412" t="s">
        <v>1742</v>
      </c>
      <c r="L412" t="s">
        <v>1742</v>
      </c>
      <c r="M412" t="s">
        <v>1742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5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1742</v>
      </c>
      <c r="K413" t="s">
        <v>1742</v>
      </c>
      <c r="L413" t="s">
        <v>1742</v>
      </c>
      <c r="M413" t="s">
        <v>1742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5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1742</v>
      </c>
      <c r="K414" t="s">
        <v>1742</v>
      </c>
      <c r="L414" t="s">
        <v>1742</v>
      </c>
      <c r="M414" t="s">
        <v>1742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5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1742</v>
      </c>
      <c r="K415" t="s">
        <v>1742</v>
      </c>
      <c r="L415" t="s">
        <v>1742</v>
      </c>
      <c r="M415" t="s">
        <v>1742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1742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5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1742</v>
      </c>
      <c r="K416" t="s">
        <v>1742</v>
      </c>
      <c r="L416" t="s">
        <v>1742</v>
      </c>
      <c r="M416" t="s">
        <v>1742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5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1742</v>
      </c>
      <c r="K417" t="s">
        <v>1742</v>
      </c>
      <c r="L417" t="s">
        <v>1742</v>
      </c>
      <c r="M417" t="s">
        <v>1742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5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1742</v>
      </c>
      <c r="K418" t="s">
        <v>1742</v>
      </c>
      <c r="L418" t="s">
        <v>1742</v>
      </c>
      <c r="M418" t="s">
        <v>1742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5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1742</v>
      </c>
      <c r="K419" t="s">
        <v>1742</v>
      </c>
      <c r="L419" t="s">
        <v>1742</v>
      </c>
      <c r="M419" t="s">
        <v>1742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1742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5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1742</v>
      </c>
      <c r="K420" t="s">
        <v>1742</v>
      </c>
      <c r="L420" t="s">
        <v>1742</v>
      </c>
      <c r="M420" t="s">
        <v>1742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1742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5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1742</v>
      </c>
      <c r="K421" t="s">
        <v>1742</v>
      </c>
      <c r="L421" t="s">
        <v>1742</v>
      </c>
      <c r="M421" t="s">
        <v>1742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5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1742</v>
      </c>
      <c r="K422" t="s">
        <v>1742</v>
      </c>
      <c r="L422" t="s">
        <v>1742</v>
      </c>
      <c r="M422" t="s">
        <v>1742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5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1742</v>
      </c>
      <c r="K423" t="s">
        <v>1742</v>
      </c>
      <c r="L423" t="s">
        <v>1742</v>
      </c>
      <c r="M423" t="s">
        <v>1742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5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1742</v>
      </c>
      <c r="K424" t="s">
        <v>1742</v>
      </c>
      <c r="L424" t="s">
        <v>1742</v>
      </c>
      <c r="M424" t="s">
        <v>1742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5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1742</v>
      </c>
      <c r="K425" t="s">
        <v>1742</v>
      </c>
      <c r="L425" t="s">
        <v>1742</v>
      </c>
      <c r="M425" t="s">
        <v>1742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5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1742</v>
      </c>
      <c r="K426" t="s">
        <v>1742</v>
      </c>
      <c r="L426" t="s">
        <v>1742</v>
      </c>
      <c r="M426" t="s">
        <v>1742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5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1742</v>
      </c>
      <c r="K427" t="s">
        <v>1742</v>
      </c>
      <c r="L427" t="s">
        <v>1742</v>
      </c>
      <c r="M427" t="s">
        <v>1742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5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1742</v>
      </c>
      <c r="K428" t="s">
        <v>1742</v>
      </c>
      <c r="L428" t="s">
        <v>1742</v>
      </c>
      <c r="M428" t="s">
        <v>1742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5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1742</v>
      </c>
      <c r="K429" t="s">
        <v>1742</v>
      </c>
      <c r="L429" t="s">
        <v>1742</v>
      </c>
      <c r="M429" t="s">
        <v>1742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5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1742</v>
      </c>
      <c r="K430" t="s">
        <v>1742</v>
      </c>
      <c r="L430" t="s">
        <v>1742</v>
      </c>
      <c r="M430" t="s">
        <v>1742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5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1742</v>
      </c>
      <c r="K431" t="s">
        <v>1742</v>
      </c>
      <c r="L431" t="s">
        <v>1742</v>
      </c>
      <c r="M431" t="s">
        <v>1742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5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1742</v>
      </c>
      <c r="K432" t="s">
        <v>1742</v>
      </c>
      <c r="L432" t="s">
        <v>1742</v>
      </c>
      <c r="M432" t="s">
        <v>1742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5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1742</v>
      </c>
      <c r="K433" t="s">
        <v>1742</v>
      </c>
      <c r="L433" t="s">
        <v>1742</v>
      </c>
      <c r="M433" t="s">
        <v>1742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5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1742</v>
      </c>
      <c r="K434" t="s">
        <v>1742</v>
      </c>
      <c r="L434" t="s">
        <v>1742</v>
      </c>
      <c r="M434" t="s">
        <v>1742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5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1742</v>
      </c>
      <c r="K435" t="s">
        <v>1742</v>
      </c>
      <c r="L435" t="s">
        <v>1742</v>
      </c>
      <c r="M435" t="s">
        <v>1742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5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1742</v>
      </c>
      <c r="K436" t="s">
        <v>1742</v>
      </c>
      <c r="L436" t="s">
        <v>1742</v>
      </c>
      <c r="M436" t="s">
        <v>1742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5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1742</v>
      </c>
      <c r="K437" t="s">
        <v>1742</v>
      </c>
      <c r="L437" t="s">
        <v>1742</v>
      </c>
      <c r="M437" t="s">
        <v>1742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5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1742</v>
      </c>
      <c r="K438" t="s">
        <v>1742</v>
      </c>
      <c r="L438" t="s">
        <v>1742</v>
      </c>
      <c r="M438" t="s">
        <v>1742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1742</v>
      </c>
      <c r="Y438" t="s">
        <v>1743</v>
      </c>
      <c r="Z438" t="s">
        <v>1743</v>
      </c>
      <c r="AA438" t="s">
        <v>1743</v>
      </c>
    </row>
    <row r="439" spans="1:27" x14ac:dyDescent="0.35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1742</v>
      </c>
      <c r="K439" t="s">
        <v>1742</v>
      </c>
      <c r="L439" t="s">
        <v>1742</v>
      </c>
      <c r="M439" t="s">
        <v>1742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5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1742</v>
      </c>
      <c r="K440" t="s">
        <v>1742</v>
      </c>
      <c r="L440" t="s">
        <v>1742</v>
      </c>
      <c r="M440" t="s">
        <v>1742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5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1742</v>
      </c>
      <c r="K441" t="s">
        <v>1742</v>
      </c>
      <c r="L441" t="s">
        <v>1742</v>
      </c>
      <c r="M441" t="s">
        <v>1742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5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1742</v>
      </c>
      <c r="K442" t="s">
        <v>1742</v>
      </c>
      <c r="L442" t="s">
        <v>1742</v>
      </c>
      <c r="M442" t="s">
        <v>1742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5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1742</v>
      </c>
      <c r="K443" t="s">
        <v>1742</v>
      </c>
      <c r="L443" t="s">
        <v>1742</v>
      </c>
      <c r="M443" t="s">
        <v>1742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5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1742</v>
      </c>
      <c r="K444" t="s">
        <v>1742</v>
      </c>
      <c r="L444" t="s">
        <v>1742</v>
      </c>
      <c r="M444" t="s">
        <v>1742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5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1742</v>
      </c>
      <c r="K445" t="s">
        <v>1742</v>
      </c>
      <c r="L445" t="s">
        <v>1742</v>
      </c>
      <c r="M445" t="s">
        <v>1742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5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1742</v>
      </c>
      <c r="K446" t="s">
        <v>1742</v>
      </c>
      <c r="L446" t="s">
        <v>1742</v>
      </c>
      <c r="M446" t="s">
        <v>1742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5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1742</v>
      </c>
      <c r="K447" t="s">
        <v>1742</v>
      </c>
      <c r="L447" t="s">
        <v>1742</v>
      </c>
      <c r="M447" t="s">
        <v>1742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5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1742</v>
      </c>
      <c r="K448" t="s">
        <v>1742</v>
      </c>
      <c r="L448" t="s">
        <v>1742</v>
      </c>
      <c r="M448" t="s">
        <v>1742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5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1742</v>
      </c>
      <c r="K449" t="s">
        <v>1742</v>
      </c>
      <c r="L449" t="s">
        <v>1742</v>
      </c>
      <c r="M449" t="s">
        <v>1742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5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1742</v>
      </c>
      <c r="K450" t="s">
        <v>1742</v>
      </c>
      <c r="L450" t="s">
        <v>1742</v>
      </c>
      <c r="M450" t="s">
        <v>1742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5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1742</v>
      </c>
      <c r="K451" t="s">
        <v>1742</v>
      </c>
      <c r="L451" t="s">
        <v>1742</v>
      </c>
      <c r="M451" t="s">
        <v>1742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5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1742</v>
      </c>
      <c r="K452" t="s">
        <v>1742</v>
      </c>
      <c r="L452" t="s">
        <v>1742</v>
      </c>
      <c r="M452" t="s">
        <v>1742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5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1742</v>
      </c>
      <c r="K453" t="s">
        <v>1742</v>
      </c>
      <c r="L453" t="s">
        <v>1742</v>
      </c>
      <c r="M453" t="s">
        <v>1742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5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1742</v>
      </c>
      <c r="K454" t="s">
        <v>1742</v>
      </c>
      <c r="L454" t="s">
        <v>1742</v>
      </c>
      <c r="M454" t="s">
        <v>1742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5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1742</v>
      </c>
      <c r="K455" t="s">
        <v>1742</v>
      </c>
      <c r="L455" t="s">
        <v>1742</v>
      </c>
      <c r="M455" t="s">
        <v>1742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1742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5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1742</v>
      </c>
      <c r="K456" t="s">
        <v>1742</v>
      </c>
      <c r="L456" t="s">
        <v>1742</v>
      </c>
      <c r="M456" t="s">
        <v>1742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1742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5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1742</v>
      </c>
      <c r="K457" t="s">
        <v>1742</v>
      </c>
      <c r="L457" t="s">
        <v>1742</v>
      </c>
      <c r="M457" t="s">
        <v>1742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1742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5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1742</v>
      </c>
      <c r="K458" t="s">
        <v>1742</v>
      </c>
      <c r="L458" t="s">
        <v>1742</v>
      </c>
      <c r="M458" t="s">
        <v>1742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5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1742</v>
      </c>
      <c r="K459" t="s">
        <v>1742</v>
      </c>
      <c r="L459" t="s">
        <v>1742</v>
      </c>
      <c r="M459" t="s">
        <v>1742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5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1742</v>
      </c>
      <c r="K460" t="s">
        <v>1742</v>
      </c>
      <c r="L460" t="s">
        <v>1742</v>
      </c>
      <c r="M460" t="s">
        <v>1742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5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1742</v>
      </c>
      <c r="K461" t="s">
        <v>1742</v>
      </c>
      <c r="L461" t="s">
        <v>1742</v>
      </c>
      <c r="M461" t="s">
        <v>1742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5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1742</v>
      </c>
      <c r="K462" t="s">
        <v>1742</v>
      </c>
      <c r="L462" t="s">
        <v>1742</v>
      </c>
      <c r="M462" t="s">
        <v>1742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5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1742</v>
      </c>
      <c r="K463" t="s">
        <v>1742</v>
      </c>
      <c r="L463" t="s">
        <v>1742</v>
      </c>
      <c r="M463" t="s">
        <v>1742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5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1742</v>
      </c>
      <c r="K464" t="s">
        <v>1742</v>
      </c>
      <c r="L464" t="s">
        <v>1742</v>
      </c>
      <c r="M464" t="s">
        <v>1742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5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1742</v>
      </c>
      <c r="K465" t="s">
        <v>1742</v>
      </c>
      <c r="L465" t="s">
        <v>1742</v>
      </c>
      <c r="M465" t="s">
        <v>1742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5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1742</v>
      </c>
      <c r="K466" t="s">
        <v>1742</v>
      </c>
      <c r="L466" t="s">
        <v>1742</v>
      </c>
      <c r="M466" t="s">
        <v>1742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5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1742</v>
      </c>
      <c r="K467" t="s">
        <v>1742</v>
      </c>
      <c r="L467" t="s">
        <v>1742</v>
      </c>
      <c r="M467" t="s">
        <v>1742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5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1742</v>
      </c>
      <c r="K468" t="s">
        <v>1742</v>
      </c>
      <c r="L468" t="s">
        <v>1742</v>
      </c>
      <c r="M468" t="s">
        <v>1742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5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1742</v>
      </c>
      <c r="K469" t="s">
        <v>1742</v>
      </c>
      <c r="L469" t="s">
        <v>1742</v>
      </c>
      <c r="M469" t="s">
        <v>1742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5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1742</v>
      </c>
      <c r="K470" t="s">
        <v>1742</v>
      </c>
      <c r="L470" t="s">
        <v>1742</v>
      </c>
      <c r="M470" t="s">
        <v>1742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5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1742</v>
      </c>
      <c r="K471" t="s">
        <v>1742</v>
      </c>
      <c r="L471" t="s">
        <v>1742</v>
      </c>
      <c r="M471" t="s">
        <v>1742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5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1742</v>
      </c>
      <c r="K472" t="s">
        <v>1742</v>
      </c>
      <c r="L472" t="s">
        <v>1742</v>
      </c>
      <c r="M472" t="s">
        <v>1742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5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1742</v>
      </c>
      <c r="K473" t="s">
        <v>1742</v>
      </c>
      <c r="L473" t="s">
        <v>1742</v>
      </c>
      <c r="M473" t="s">
        <v>1742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5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1742</v>
      </c>
      <c r="K474" t="s">
        <v>1742</v>
      </c>
      <c r="L474" t="s">
        <v>1742</v>
      </c>
      <c r="M474" t="s">
        <v>1742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5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1742</v>
      </c>
      <c r="K475" t="s">
        <v>1742</v>
      </c>
      <c r="L475" t="s">
        <v>1742</v>
      </c>
      <c r="M475" t="s">
        <v>1742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5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1742</v>
      </c>
      <c r="K476" t="s">
        <v>1742</v>
      </c>
      <c r="L476" t="s">
        <v>1742</v>
      </c>
      <c r="M476" t="s">
        <v>1742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5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1742</v>
      </c>
      <c r="K477" t="s">
        <v>1744</v>
      </c>
      <c r="L477" t="s">
        <v>1744</v>
      </c>
      <c r="M477" t="s">
        <v>1742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5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1742</v>
      </c>
      <c r="K478" t="s">
        <v>1742</v>
      </c>
      <c r="L478" t="s">
        <v>1742</v>
      </c>
      <c r="M478" t="s">
        <v>1742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5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1742</v>
      </c>
      <c r="K479" t="s">
        <v>1742</v>
      </c>
      <c r="L479" t="s">
        <v>1742</v>
      </c>
      <c r="M479" t="s">
        <v>1742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5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1742</v>
      </c>
      <c r="K480" t="s">
        <v>1742</v>
      </c>
      <c r="L480" t="s">
        <v>1742</v>
      </c>
      <c r="M480" t="s">
        <v>1742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5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1742</v>
      </c>
      <c r="K481" t="s">
        <v>1742</v>
      </c>
      <c r="L481" t="s">
        <v>1742</v>
      </c>
      <c r="M481" t="s">
        <v>1742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5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1742</v>
      </c>
      <c r="K482" t="s">
        <v>1742</v>
      </c>
      <c r="L482" t="s">
        <v>1742</v>
      </c>
      <c r="M482" t="s">
        <v>1742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5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1742</v>
      </c>
      <c r="K483" t="s">
        <v>1742</v>
      </c>
      <c r="L483" t="s">
        <v>1742</v>
      </c>
      <c r="M483" t="s">
        <v>1742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5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1742</v>
      </c>
      <c r="K484" t="s">
        <v>1742</v>
      </c>
      <c r="L484" t="s">
        <v>1742</v>
      </c>
      <c r="M484" t="s">
        <v>1742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5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1742</v>
      </c>
      <c r="K485" t="s">
        <v>1742</v>
      </c>
      <c r="L485" t="s">
        <v>1742</v>
      </c>
      <c r="M485" t="s">
        <v>1742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5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1742</v>
      </c>
      <c r="K486" t="s">
        <v>1742</v>
      </c>
      <c r="L486" t="s">
        <v>1742</v>
      </c>
      <c r="M486" t="s">
        <v>1742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5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1742</v>
      </c>
      <c r="K487" t="s">
        <v>1742</v>
      </c>
      <c r="L487" t="s">
        <v>1742</v>
      </c>
      <c r="M487" t="s">
        <v>1742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5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1742</v>
      </c>
      <c r="K488" t="s">
        <v>1742</v>
      </c>
      <c r="L488" t="s">
        <v>1742</v>
      </c>
      <c r="M488" t="s">
        <v>1742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5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1742</v>
      </c>
      <c r="K489" t="s">
        <v>1742</v>
      </c>
      <c r="L489" t="s">
        <v>1742</v>
      </c>
      <c r="M489" t="s">
        <v>1742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5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1742</v>
      </c>
      <c r="K490" t="s">
        <v>1742</v>
      </c>
      <c r="L490" t="s">
        <v>1742</v>
      </c>
      <c r="M490" t="s">
        <v>1742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5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1742</v>
      </c>
      <c r="K491" t="s">
        <v>1742</v>
      </c>
      <c r="L491" t="s">
        <v>1742</v>
      </c>
      <c r="M491" t="s">
        <v>1742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5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1742</v>
      </c>
      <c r="K492" t="s">
        <v>1742</v>
      </c>
      <c r="L492" t="s">
        <v>1742</v>
      </c>
      <c r="M492" t="s">
        <v>1742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5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1742</v>
      </c>
      <c r="K493" t="s">
        <v>1742</v>
      </c>
      <c r="L493" t="s">
        <v>1742</v>
      </c>
      <c r="M493" t="s">
        <v>1742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5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1742</v>
      </c>
      <c r="K494" t="s">
        <v>1742</v>
      </c>
      <c r="L494" t="s">
        <v>1742</v>
      </c>
      <c r="M494" t="s">
        <v>1742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5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1742</v>
      </c>
      <c r="K495" t="s">
        <v>1742</v>
      </c>
      <c r="L495" t="s">
        <v>1742</v>
      </c>
      <c r="M495" t="s">
        <v>1742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1742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5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1742</v>
      </c>
      <c r="K496" t="s">
        <v>1742</v>
      </c>
      <c r="L496" t="s">
        <v>1742</v>
      </c>
      <c r="M496" t="s">
        <v>1742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5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1742</v>
      </c>
      <c r="K497" t="s">
        <v>1742</v>
      </c>
      <c r="L497" t="s">
        <v>1742</v>
      </c>
      <c r="M497" t="s">
        <v>1742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1742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5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1742</v>
      </c>
      <c r="K498" t="s">
        <v>1742</v>
      </c>
      <c r="L498" t="s">
        <v>1742</v>
      </c>
      <c r="M498" t="s">
        <v>1742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5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1742</v>
      </c>
      <c r="K499" t="s">
        <v>1742</v>
      </c>
      <c r="L499" t="s">
        <v>1742</v>
      </c>
      <c r="M499" t="s">
        <v>1742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5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1742</v>
      </c>
      <c r="K500" t="s">
        <v>1742</v>
      </c>
      <c r="L500" t="s">
        <v>1742</v>
      </c>
      <c r="M500" t="s">
        <v>1742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5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1742</v>
      </c>
      <c r="K501" t="s">
        <v>1742</v>
      </c>
      <c r="L501" t="s">
        <v>1742</v>
      </c>
      <c r="M501" t="s">
        <v>1742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5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1742</v>
      </c>
      <c r="K502" t="s">
        <v>1742</v>
      </c>
      <c r="L502" t="s">
        <v>1742</v>
      </c>
      <c r="M502" t="s">
        <v>1742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5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1742</v>
      </c>
      <c r="K503" t="s">
        <v>1742</v>
      </c>
      <c r="L503" t="s">
        <v>1742</v>
      </c>
      <c r="M503" t="s">
        <v>1742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5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1742</v>
      </c>
      <c r="K504" t="s">
        <v>1742</v>
      </c>
      <c r="L504" t="s">
        <v>1742</v>
      </c>
      <c r="M504" t="s">
        <v>1742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5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1742</v>
      </c>
      <c r="K505" t="s">
        <v>1742</v>
      </c>
      <c r="L505" t="s">
        <v>1742</v>
      </c>
      <c r="M505" t="s">
        <v>1742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5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1742</v>
      </c>
      <c r="K506" t="s">
        <v>1742</v>
      </c>
      <c r="L506" t="s">
        <v>1742</v>
      </c>
      <c r="M506" t="s">
        <v>1742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5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1742</v>
      </c>
      <c r="K507" t="s">
        <v>1742</v>
      </c>
      <c r="L507" t="s">
        <v>1742</v>
      </c>
      <c r="M507" t="s">
        <v>1742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5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1742</v>
      </c>
      <c r="K508" t="s">
        <v>1742</v>
      </c>
      <c r="L508" t="s">
        <v>1742</v>
      </c>
      <c r="M508" t="s">
        <v>1742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1742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5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1742</v>
      </c>
      <c r="K509" t="s">
        <v>1742</v>
      </c>
      <c r="L509" t="s">
        <v>1742</v>
      </c>
      <c r="M509" t="s">
        <v>1742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5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1742</v>
      </c>
      <c r="K510" t="s">
        <v>1742</v>
      </c>
      <c r="L510" t="s">
        <v>1742</v>
      </c>
      <c r="M510" t="s">
        <v>1742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5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1742</v>
      </c>
      <c r="K511" t="s">
        <v>1742</v>
      </c>
      <c r="L511" t="s">
        <v>1742</v>
      </c>
      <c r="M511" t="s">
        <v>1742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5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1742</v>
      </c>
      <c r="K512" t="s">
        <v>1742</v>
      </c>
      <c r="L512" t="s">
        <v>1742</v>
      </c>
      <c r="M512" t="s">
        <v>1742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5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1742</v>
      </c>
      <c r="K513" t="s">
        <v>1742</v>
      </c>
      <c r="L513" t="s">
        <v>1742</v>
      </c>
      <c r="M513" t="s">
        <v>1742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5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1742</v>
      </c>
      <c r="K514" t="s">
        <v>1742</v>
      </c>
      <c r="L514" t="s">
        <v>1742</v>
      </c>
      <c r="M514" t="s">
        <v>1742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5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1742</v>
      </c>
      <c r="K515" t="s">
        <v>1742</v>
      </c>
      <c r="L515" t="s">
        <v>1742</v>
      </c>
      <c r="M515" t="s">
        <v>1742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5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1742</v>
      </c>
      <c r="K516" t="s">
        <v>1742</v>
      </c>
      <c r="L516" t="s">
        <v>1742</v>
      </c>
      <c r="M516" t="s">
        <v>1742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1742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5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1742</v>
      </c>
      <c r="K517" t="s">
        <v>1742</v>
      </c>
      <c r="L517" t="s">
        <v>1742</v>
      </c>
      <c r="M517" t="s">
        <v>1742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5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1742</v>
      </c>
      <c r="K518" t="s">
        <v>1742</v>
      </c>
      <c r="L518" t="s">
        <v>1742</v>
      </c>
      <c r="M518" t="s">
        <v>1742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5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1742</v>
      </c>
      <c r="K519" t="s">
        <v>1742</v>
      </c>
      <c r="L519" t="s">
        <v>1742</v>
      </c>
      <c r="M519" t="s">
        <v>1742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5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1742</v>
      </c>
      <c r="K520" t="s">
        <v>1742</v>
      </c>
      <c r="L520" t="s">
        <v>1742</v>
      </c>
      <c r="M520" t="s">
        <v>1742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5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1742</v>
      </c>
      <c r="K521" t="s">
        <v>1742</v>
      </c>
      <c r="L521" t="s">
        <v>1742</v>
      </c>
      <c r="M521" t="s">
        <v>1742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5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1742</v>
      </c>
      <c r="K522" t="s">
        <v>1742</v>
      </c>
      <c r="L522" t="s">
        <v>1742</v>
      </c>
      <c r="M522" t="s">
        <v>1742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5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1742</v>
      </c>
      <c r="K523" t="s">
        <v>1742</v>
      </c>
      <c r="L523" t="s">
        <v>1742</v>
      </c>
      <c r="M523" t="s">
        <v>1742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5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1742</v>
      </c>
      <c r="K524" t="s">
        <v>1742</v>
      </c>
      <c r="L524" t="s">
        <v>1742</v>
      </c>
      <c r="M524" t="s">
        <v>1742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5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1742</v>
      </c>
      <c r="K525" t="s">
        <v>1742</v>
      </c>
      <c r="L525" t="s">
        <v>1742</v>
      </c>
      <c r="M525" t="s">
        <v>1742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5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1742</v>
      </c>
      <c r="K526" t="s">
        <v>1742</v>
      </c>
      <c r="L526" t="s">
        <v>1742</v>
      </c>
      <c r="M526" t="s">
        <v>1742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5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1742</v>
      </c>
      <c r="K527" t="s">
        <v>1742</v>
      </c>
      <c r="L527" t="s">
        <v>1742</v>
      </c>
      <c r="M527" t="s">
        <v>1742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5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1742</v>
      </c>
      <c r="K528" t="s">
        <v>1742</v>
      </c>
      <c r="L528" t="s">
        <v>1742</v>
      </c>
      <c r="M528" t="s">
        <v>1742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5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1742</v>
      </c>
      <c r="K529" t="s">
        <v>1742</v>
      </c>
      <c r="L529" t="s">
        <v>1742</v>
      </c>
      <c r="M529" t="s">
        <v>1742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5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1742</v>
      </c>
      <c r="K530" t="s">
        <v>1742</v>
      </c>
      <c r="L530" t="s">
        <v>1742</v>
      </c>
      <c r="M530" t="s">
        <v>1742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1742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5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1742</v>
      </c>
      <c r="K531" t="s">
        <v>1742</v>
      </c>
      <c r="L531" t="s">
        <v>1742</v>
      </c>
      <c r="M531" t="s">
        <v>1742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5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1742</v>
      </c>
      <c r="K532" t="s">
        <v>1742</v>
      </c>
      <c r="L532" t="s">
        <v>1742</v>
      </c>
      <c r="M532" t="s">
        <v>1742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1742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5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1742</v>
      </c>
      <c r="K533" t="s">
        <v>1742</v>
      </c>
      <c r="L533" t="s">
        <v>1742</v>
      </c>
      <c r="M533" t="s">
        <v>1742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5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1742</v>
      </c>
      <c r="K534" t="s">
        <v>1742</v>
      </c>
      <c r="L534" t="s">
        <v>1742</v>
      </c>
      <c r="M534" t="s">
        <v>1742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5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1742</v>
      </c>
      <c r="K535" t="s">
        <v>1742</v>
      </c>
      <c r="L535" t="s">
        <v>1742</v>
      </c>
      <c r="M535" t="s">
        <v>1742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5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1742</v>
      </c>
      <c r="K536" t="s">
        <v>1742</v>
      </c>
      <c r="L536" t="s">
        <v>1742</v>
      </c>
      <c r="M536" t="s">
        <v>1742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5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1742</v>
      </c>
      <c r="K537" t="s">
        <v>1742</v>
      </c>
      <c r="L537" t="s">
        <v>1742</v>
      </c>
      <c r="M537" t="s">
        <v>1742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5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1742</v>
      </c>
      <c r="K538" t="s">
        <v>1742</v>
      </c>
      <c r="L538" t="s">
        <v>1742</v>
      </c>
      <c r="M538" t="s">
        <v>1742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5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1742</v>
      </c>
      <c r="K539" t="s">
        <v>1742</v>
      </c>
      <c r="L539" t="s">
        <v>1742</v>
      </c>
      <c r="M539" t="s">
        <v>1742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5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1742</v>
      </c>
      <c r="K540" t="s">
        <v>1742</v>
      </c>
      <c r="L540" t="s">
        <v>1742</v>
      </c>
      <c r="M540" t="s">
        <v>1742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5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1742</v>
      </c>
      <c r="K541" t="s">
        <v>1742</v>
      </c>
      <c r="L541" t="s">
        <v>1742</v>
      </c>
      <c r="M541" t="s">
        <v>1742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5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1742</v>
      </c>
      <c r="K542" t="s">
        <v>1742</v>
      </c>
      <c r="L542" t="s">
        <v>1742</v>
      </c>
      <c r="M542" t="s">
        <v>1742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5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1742</v>
      </c>
      <c r="K543" t="s">
        <v>1742</v>
      </c>
      <c r="L543" t="s">
        <v>1742</v>
      </c>
      <c r="M543" t="s">
        <v>1742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5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1742</v>
      </c>
      <c r="K544" t="s">
        <v>1742</v>
      </c>
      <c r="L544" t="s">
        <v>1742</v>
      </c>
      <c r="M544" t="s">
        <v>1742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5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1742</v>
      </c>
      <c r="K545" t="s">
        <v>1742</v>
      </c>
      <c r="L545" t="s">
        <v>1742</v>
      </c>
      <c r="M545" t="s">
        <v>1742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1742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5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1742</v>
      </c>
      <c r="K546" t="s">
        <v>1742</v>
      </c>
      <c r="L546" t="s">
        <v>1742</v>
      </c>
      <c r="M546" t="s">
        <v>1742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5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1742</v>
      </c>
      <c r="K547" t="s">
        <v>1742</v>
      </c>
      <c r="L547" t="s">
        <v>1742</v>
      </c>
      <c r="M547" t="s">
        <v>1742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5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1742</v>
      </c>
      <c r="K548" t="s">
        <v>1742</v>
      </c>
      <c r="L548" t="s">
        <v>1742</v>
      </c>
      <c r="M548" t="s">
        <v>1742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5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1742</v>
      </c>
      <c r="K549" t="s">
        <v>1742</v>
      </c>
      <c r="L549" t="s">
        <v>1742</v>
      </c>
      <c r="M549" t="s">
        <v>1742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5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1742</v>
      </c>
      <c r="K550" t="s">
        <v>1742</v>
      </c>
      <c r="L550" t="s">
        <v>1742</v>
      </c>
      <c r="M550" t="s">
        <v>1742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5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1742</v>
      </c>
      <c r="K551" t="s">
        <v>1742</v>
      </c>
      <c r="L551" t="s">
        <v>1742</v>
      </c>
      <c r="M551" t="s">
        <v>1742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5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1742</v>
      </c>
      <c r="K552" t="s">
        <v>1742</v>
      </c>
      <c r="L552" t="s">
        <v>1742</v>
      </c>
      <c r="M552" t="s">
        <v>1742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1742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5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1742</v>
      </c>
      <c r="K553" t="s">
        <v>1742</v>
      </c>
      <c r="L553" t="s">
        <v>1742</v>
      </c>
      <c r="M553" t="s">
        <v>1742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1742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5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1742</v>
      </c>
      <c r="K554" t="s">
        <v>1742</v>
      </c>
      <c r="L554" t="s">
        <v>1742</v>
      </c>
      <c r="M554" t="s">
        <v>1742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5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1742</v>
      </c>
      <c r="K555" t="s">
        <v>1742</v>
      </c>
      <c r="L555" t="s">
        <v>1742</v>
      </c>
      <c r="M555" t="s">
        <v>1742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5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1742</v>
      </c>
      <c r="K556" t="s">
        <v>1742</v>
      </c>
      <c r="L556" t="s">
        <v>1742</v>
      </c>
      <c r="M556" t="s">
        <v>1742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5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1742</v>
      </c>
      <c r="K557" t="s">
        <v>1742</v>
      </c>
      <c r="L557" t="s">
        <v>1742</v>
      </c>
      <c r="M557" t="s">
        <v>1742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1742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5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1742</v>
      </c>
      <c r="K558" t="s">
        <v>1742</v>
      </c>
      <c r="L558" t="s">
        <v>1742</v>
      </c>
      <c r="M558" t="s">
        <v>1742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5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1742</v>
      </c>
      <c r="K559" t="s">
        <v>1742</v>
      </c>
      <c r="L559" t="s">
        <v>1742</v>
      </c>
      <c r="M559" t="s">
        <v>1742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1742</v>
      </c>
      <c r="X559" t="s">
        <v>1745</v>
      </c>
    </row>
    <row r="560" spans="1:27" x14ac:dyDescent="0.35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1742</v>
      </c>
      <c r="K560" t="s">
        <v>1742</v>
      </c>
      <c r="L560" t="s">
        <v>1742</v>
      </c>
      <c r="M560" t="s">
        <v>1742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1742</v>
      </c>
      <c r="X560" t="s">
        <v>1745</v>
      </c>
    </row>
    <row r="561" spans="1:27" x14ac:dyDescent="0.35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1742</v>
      </c>
      <c r="K561" t="s">
        <v>1742</v>
      </c>
      <c r="L561" t="s">
        <v>1742</v>
      </c>
      <c r="M561" t="s">
        <v>1742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5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1742</v>
      </c>
      <c r="K562" t="s">
        <v>1742</v>
      </c>
      <c r="L562" t="s">
        <v>1742</v>
      </c>
      <c r="M562" t="s">
        <v>1742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1742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5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1742</v>
      </c>
      <c r="K563" t="s">
        <v>1742</v>
      </c>
      <c r="L563" t="s">
        <v>1742</v>
      </c>
      <c r="M563" t="s">
        <v>1742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1742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5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1742</v>
      </c>
      <c r="K564" t="s">
        <v>1742</v>
      </c>
      <c r="L564" t="s">
        <v>1742</v>
      </c>
      <c r="M564" t="s">
        <v>1742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1742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5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1742</v>
      </c>
      <c r="K565" t="s">
        <v>1742</v>
      </c>
      <c r="L565" t="s">
        <v>1742</v>
      </c>
      <c r="M565" t="s">
        <v>1742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5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1742</v>
      </c>
      <c r="K566" t="s">
        <v>1742</v>
      </c>
      <c r="L566" t="s">
        <v>1742</v>
      </c>
      <c r="M566" t="s">
        <v>1742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5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1742</v>
      </c>
      <c r="K567" t="s">
        <v>1742</v>
      </c>
      <c r="L567" t="s">
        <v>1742</v>
      </c>
      <c r="M567" t="s">
        <v>1742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1742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5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1742</v>
      </c>
      <c r="K568" t="s">
        <v>1742</v>
      </c>
      <c r="L568" t="s">
        <v>1742</v>
      </c>
      <c r="M568" t="s">
        <v>1742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5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1742</v>
      </c>
      <c r="K569" t="s">
        <v>1742</v>
      </c>
      <c r="L569" t="s">
        <v>1742</v>
      </c>
      <c r="M569" t="s">
        <v>1742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5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1742</v>
      </c>
      <c r="K570" t="s">
        <v>1742</v>
      </c>
      <c r="L570" t="s">
        <v>1742</v>
      </c>
      <c r="M570" t="s">
        <v>1742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5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1742</v>
      </c>
      <c r="K571" t="s">
        <v>1742</v>
      </c>
      <c r="L571" t="s">
        <v>1742</v>
      </c>
      <c r="M571" t="s">
        <v>1742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5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1742</v>
      </c>
      <c r="K572" t="s">
        <v>1742</v>
      </c>
      <c r="L572" t="s">
        <v>1742</v>
      </c>
      <c r="M572" t="s">
        <v>1742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1742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5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1742</v>
      </c>
      <c r="K573" t="s">
        <v>1742</v>
      </c>
      <c r="L573" t="s">
        <v>1742</v>
      </c>
      <c r="M573" t="s">
        <v>1742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5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1742</v>
      </c>
      <c r="K574" t="s">
        <v>1742</v>
      </c>
      <c r="L574" t="s">
        <v>1742</v>
      </c>
      <c r="M574" t="s">
        <v>1742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1742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5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1742</v>
      </c>
      <c r="K575" t="s">
        <v>1742</v>
      </c>
      <c r="L575" t="s">
        <v>1742</v>
      </c>
      <c r="M575" t="s">
        <v>1742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5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1742</v>
      </c>
      <c r="K576" t="s">
        <v>1742</v>
      </c>
      <c r="L576" t="s">
        <v>1742</v>
      </c>
      <c r="M576" t="s">
        <v>1742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5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1742</v>
      </c>
      <c r="K577" t="s">
        <v>1742</v>
      </c>
      <c r="L577" t="s">
        <v>1742</v>
      </c>
      <c r="M577" t="s">
        <v>1742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5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1742</v>
      </c>
      <c r="K578" t="s">
        <v>1742</v>
      </c>
      <c r="L578" t="s">
        <v>1742</v>
      </c>
      <c r="M578" t="s">
        <v>1742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5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1742</v>
      </c>
      <c r="K579" t="s">
        <v>1742</v>
      </c>
      <c r="L579" t="s">
        <v>1742</v>
      </c>
      <c r="M579" t="s">
        <v>1742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5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1742</v>
      </c>
      <c r="K580" t="s">
        <v>1742</v>
      </c>
      <c r="L580" t="s">
        <v>1742</v>
      </c>
      <c r="M580" t="s">
        <v>1742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5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1742</v>
      </c>
      <c r="K581" t="s">
        <v>1742</v>
      </c>
      <c r="L581" t="s">
        <v>1742</v>
      </c>
      <c r="M581" t="s">
        <v>1742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5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1742</v>
      </c>
      <c r="K582" t="s">
        <v>1742</v>
      </c>
      <c r="L582" t="s">
        <v>1742</v>
      </c>
      <c r="M582" t="s">
        <v>1742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5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1742</v>
      </c>
      <c r="K583" t="s">
        <v>1742</v>
      </c>
      <c r="L583" t="s">
        <v>1742</v>
      </c>
      <c r="M583" t="s">
        <v>1742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1742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5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1742</v>
      </c>
      <c r="K584" t="s">
        <v>1742</v>
      </c>
      <c r="L584" t="s">
        <v>1742</v>
      </c>
      <c r="M584" t="s">
        <v>1742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5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1742</v>
      </c>
      <c r="K585" t="s">
        <v>1742</v>
      </c>
      <c r="L585" t="s">
        <v>1742</v>
      </c>
      <c r="M585" t="s">
        <v>1742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5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1742</v>
      </c>
      <c r="K586" t="s">
        <v>1742</v>
      </c>
      <c r="L586" t="s">
        <v>1742</v>
      </c>
      <c r="M586" t="s">
        <v>1742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5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1742</v>
      </c>
      <c r="K587" t="s">
        <v>1742</v>
      </c>
      <c r="L587" t="s">
        <v>1742</v>
      </c>
      <c r="M587" t="s">
        <v>1742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5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1742</v>
      </c>
      <c r="K588" t="s">
        <v>1742</v>
      </c>
      <c r="L588" t="s">
        <v>1742</v>
      </c>
      <c r="M588" t="s">
        <v>1742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1742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5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1742</v>
      </c>
      <c r="K589" t="s">
        <v>1742</v>
      </c>
      <c r="L589" t="s">
        <v>1742</v>
      </c>
      <c r="M589" t="s">
        <v>1742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1742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5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1742</v>
      </c>
      <c r="K590" t="s">
        <v>1742</v>
      </c>
      <c r="L590" t="s">
        <v>1742</v>
      </c>
      <c r="M590" t="s">
        <v>1742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5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1742</v>
      </c>
      <c r="K591" t="s">
        <v>1742</v>
      </c>
      <c r="L591" t="s">
        <v>1742</v>
      </c>
      <c r="M591" t="s">
        <v>1742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5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1742</v>
      </c>
      <c r="K592" t="s">
        <v>1742</v>
      </c>
      <c r="L592" t="s">
        <v>1742</v>
      </c>
      <c r="M592" t="s">
        <v>1742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1742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5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1742</v>
      </c>
      <c r="K593" t="s">
        <v>1742</v>
      </c>
      <c r="L593" t="s">
        <v>1742</v>
      </c>
      <c r="M593" t="s">
        <v>1742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5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1742</v>
      </c>
      <c r="K594" t="s">
        <v>1742</v>
      </c>
      <c r="L594" t="s">
        <v>1742</v>
      </c>
      <c r="M594" t="s">
        <v>1742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5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1742</v>
      </c>
      <c r="K595" t="s">
        <v>1742</v>
      </c>
      <c r="L595" t="s">
        <v>1742</v>
      </c>
      <c r="M595" t="s">
        <v>1742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5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1742</v>
      </c>
      <c r="K596" t="s">
        <v>1742</v>
      </c>
      <c r="L596" t="s">
        <v>1742</v>
      </c>
      <c r="M596" t="s">
        <v>1742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5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1742</v>
      </c>
      <c r="K597" t="s">
        <v>1742</v>
      </c>
      <c r="L597" t="s">
        <v>1742</v>
      </c>
      <c r="M597" t="s">
        <v>1742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1742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5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1742</v>
      </c>
      <c r="K598" t="s">
        <v>1742</v>
      </c>
      <c r="L598" t="s">
        <v>1742</v>
      </c>
      <c r="M598" t="s">
        <v>1742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5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1742</v>
      </c>
      <c r="K599" t="s">
        <v>1742</v>
      </c>
      <c r="L599" t="s">
        <v>1742</v>
      </c>
      <c r="M599" t="s">
        <v>1742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1742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5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1742</v>
      </c>
      <c r="K600" t="s">
        <v>1742</v>
      </c>
      <c r="L600" t="s">
        <v>1742</v>
      </c>
      <c r="M600" t="s">
        <v>1742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5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1742</v>
      </c>
      <c r="K601" t="s">
        <v>1742</v>
      </c>
      <c r="L601" t="s">
        <v>1742</v>
      </c>
      <c r="M601" t="s">
        <v>1742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5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1742</v>
      </c>
      <c r="K602" t="s">
        <v>1742</v>
      </c>
      <c r="L602" t="s">
        <v>1742</v>
      </c>
      <c r="M602" t="s">
        <v>1742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5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1742</v>
      </c>
      <c r="K603" t="s">
        <v>1742</v>
      </c>
      <c r="L603" t="s">
        <v>1742</v>
      </c>
      <c r="M603" t="s">
        <v>1742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5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1742</v>
      </c>
      <c r="K604" t="s">
        <v>1742</v>
      </c>
      <c r="L604" t="s">
        <v>1742</v>
      </c>
      <c r="M604" t="s">
        <v>1742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5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1742</v>
      </c>
      <c r="K605" t="s">
        <v>1742</v>
      </c>
      <c r="L605" t="s">
        <v>1742</v>
      </c>
      <c r="M605" t="s">
        <v>1742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5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1742</v>
      </c>
      <c r="K606" t="s">
        <v>1742</v>
      </c>
      <c r="L606" t="s">
        <v>1742</v>
      </c>
      <c r="M606" t="s">
        <v>1742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5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1742</v>
      </c>
      <c r="K607" t="s">
        <v>1742</v>
      </c>
      <c r="L607" t="s">
        <v>1742</v>
      </c>
      <c r="M607" t="s">
        <v>1742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5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1742</v>
      </c>
      <c r="K608" t="s">
        <v>1744</v>
      </c>
      <c r="L608" t="s">
        <v>1744</v>
      </c>
      <c r="M608" t="s">
        <v>1742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5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1742</v>
      </c>
      <c r="K609" t="s">
        <v>1742</v>
      </c>
      <c r="L609" t="s">
        <v>1742</v>
      </c>
      <c r="M609" t="s">
        <v>1742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5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1742</v>
      </c>
      <c r="K610" t="s">
        <v>1742</v>
      </c>
      <c r="L610" t="s">
        <v>1742</v>
      </c>
      <c r="M610" t="s">
        <v>1742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5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1742</v>
      </c>
      <c r="K611" t="s">
        <v>1742</v>
      </c>
      <c r="L611" t="s">
        <v>1742</v>
      </c>
      <c r="M611" t="s">
        <v>1742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5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1742</v>
      </c>
      <c r="K612" t="s">
        <v>1742</v>
      </c>
      <c r="L612" t="s">
        <v>1742</v>
      </c>
      <c r="M612" t="s">
        <v>1742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5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1742</v>
      </c>
      <c r="K613" t="s">
        <v>1742</v>
      </c>
      <c r="L613" t="s">
        <v>1742</v>
      </c>
      <c r="M613" t="s">
        <v>1742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5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1742</v>
      </c>
      <c r="K614" t="s">
        <v>1742</v>
      </c>
      <c r="L614" t="s">
        <v>1742</v>
      </c>
      <c r="M614" t="s">
        <v>1742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5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1742</v>
      </c>
      <c r="K615" t="s">
        <v>1742</v>
      </c>
      <c r="L615" t="s">
        <v>1742</v>
      </c>
      <c r="M615" t="s">
        <v>1742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5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1742</v>
      </c>
      <c r="K616" t="s">
        <v>1742</v>
      </c>
      <c r="L616" t="s">
        <v>1742</v>
      </c>
      <c r="M616" t="s">
        <v>1742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5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1742</v>
      </c>
      <c r="K617" t="s">
        <v>1742</v>
      </c>
      <c r="L617" t="s">
        <v>1742</v>
      </c>
      <c r="M617" t="s">
        <v>1742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5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1742</v>
      </c>
      <c r="K618" t="s">
        <v>1742</v>
      </c>
      <c r="L618" t="s">
        <v>1742</v>
      </c>
      <c r="M618" t="s">
        <v>1742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1742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5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1742</v>
      </c>
      <c r="K619" t="s">
        <v>1742</v>
      </c>
      <c r="L619" t="s">
        <v>1742</v>
      </c>
      <c r="M619" t="s">
        <v>1742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5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1742</v>
      </c>
      <c r="K620" t="s">
        <v>1742</v>
      </c>
      <c r="L620" t="s">
        <v>1742</v>
      </c>
      <c r="M620" t="s">
        <v>1742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5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1742</v>
      </c>
      <c r="K621" t="s">
        <v>1742</v>
      </c>
      <c r="L621" t="s">
        <v>1742</v>
      </c>
      <c r="M621" t="s">
        <v>1742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5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1742</v>
      </c>
      <c r="K622" t="s">
        <v>1742</v>
      </c>
      <c r="L622" t="s">
        <v>1742</v>
      </c>
      <c r="M622" t="s">
        <v>1742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5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1742</v>
      </c>
      <c r="K623" t="s">
        <v>1742</v>
      </c>
      <c r="L623" t="s">
        <v>1742</v>
      </c>
      <c r="M623" t="s">
        <v>1742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5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1742</v>
      </c>
      <c r="K624" t="s">
        <v>1742</v>
      </c>
      <c r="L624" t="s">
        <v>1742</v>
      </c>
      <c r="M624" t="s">
        <v>1742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1742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5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1742</v>
      </c>
      <c r="K625" t="s">
        <v>1742</v>
      </c>
      <c r="L625" t="s">
        <v>1742</v>
      </c>
      <c r="M625" t="s">
        <v>1742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5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1742</v>
      </c>
      <c r="K626" t="s">
        <v>1742</v>
      </c>
      <c r="L626" t="s">
        <v>1742</v>
      </c>
      <c r="M626" t="s">
        <v>1742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1742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5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1742</v>
      </c>
      <c r="K627" t="s">
        <v>1742</v>
      </c>
      <c r="L627" t="s">
        <v>1742</v>
      </c>
      <c r="M627" t="s">
        <v>1742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5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1742</v>
      </c>
      <c r="K628" t="s">
        <v>1742</v>
      </c>
      <c r="L628" t="s">
        <v>1742</v>
      </c>
      <c r="M628" t="s">
        <v>1742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5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1742</v>
      </c>
      <c r="K629" t="s">
        <v>1742</v>
      </c>
      <c r="L629" t="s">
        <v>1742</v>
      </c>
      <c r="M629" t="s">
        <v>1742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5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1742</v>
      </c>
      <c r="K630" t="s">
        <v>1742</v>
      </c>
      <c r="L630" t="s">
        <v>1742</v>
      </c>
      <c r="M630" t="s">
        <v>1742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5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1742</v>
      </c>
      <c r="K631" t="s">
        <v>1742</v>
      </c>
      <c r="L631" t="s">
        <v>1742</v>
      </c>
      <c r="M631" t="s">
        <v>1742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1742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5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1742</v>
      </c>
      <c r="K632" t="s">
        <v>1742</v>
      </c>
      <c r="L632" t="s">
        <v>1742</v>
      </c>
      <c r="M632" t="s">
        <v>1742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5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1742</v>
      </c>
      <c r="K633" t="s">
        <v>1742</v>
      </c>
      <c r="L633" t="s">
        <v>1742</v>
      </c>
      <c r="M633" t="s">
        <v>1742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5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1742</v>
      </c>
      <c r="K634" t="s">
        <v>1742</v>
      </c>
      <c r="L634" t="s">
        <v>1742</v>
      </c>
      <c r="M634" t="s">
        <v>1742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5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1742</v>
      </c>
      <c r="K635" t="s">
        <v>1742</v>
      </c>
      <c r="L635" t="s">
        <v>1742</v>
      </c>
      <c r="M635" t="s">
        <v>1742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5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1742</v>
      </c>
      <c r="K636" t="s">
        <v>1742</v>
      </c>
      <c r="L636" t="s">
        <v>1742</v>
      </c>
      <c r="M636" t="s">
        <v>1742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5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1742</v>
      </c>
      <c r="K637" t="s">
        <v>1742</v>
      </c>
      <c r="L637" t="s">
        <v>1742</v>
      </c>
      <c r="M637" t="s">
        <v>1742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5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1742</v>
      </c>
      <c r="K638" t="s">
        <v>1742</v>
      </c>
      <c r="L638" t="s">
        <v>1742</v>
      </c>
      <c r="M638" t="s">
        <v>1742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5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1742</v>
      </c>
      <c r="K639" t="s">
        <v>1742</v>
      </c>
      <c r="L639" t="s">
        <v>1742</v>
      </c>
      <c r="M639" t="s">
        <v>1742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5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1742</v>
      </c>
      <c r="K640" t="s">
        <v>1742</v>
      </c>
      <c r="L640" t="s">
        <v>1742</v>
      </c>
      <c r="M640" t="s">
        <v>1742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1742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5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1742</v>
      </c>
      <c r="K641" t="s">
        <v>1742</v>
      </c>
      <c r="L641" t="s">
        <v>1742</v>
      </c>
      <c r="M641" t="s">
        <v>1742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1742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5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1742</v>
      </c>
      <c r="K642" t="s">
        <v>1742</v>
      </c>
      <c r="L642" t="s">
        <v>1742</v>
      </c>
      <c r="M642" t="s">
        <v>1742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1742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5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1742</v>
      </c>
      <c r="K643" t="s">
        <v>1742</v>
      </c>
      <c r="L643" t="s">
        <v>1742</v>
      </c>
      <c r="M643" t="s">
        <v>1742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1742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5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1742</v>
      </c>
      <c r="K644" t="s">
        <v>1742</v>
      </c>
      <c r="L644" t="s">
        <v>1742</v>
      </c>
      <c r="M644" t="s">
        <v>1742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5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1742</v>
      </c>
      <c r="K645" t="s">
        <v>1742</v>
      </c>
      <c r="L645" t="s">
        <v>1742</v>
      </c>
      <c r="M645" t="s">
        <v>1742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5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1742</v>
      </c>
      <c r="K646" t="s">
        <v>1742</v>
      </c>
      <c r="L646" t="s">
        <v>1742</v>
      </c>
      <c r="M646" t="s">
        <v>1742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5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1742</v>
      </c>
      <c r="K647" t="s">
        <v>1742</v>
      </c>
      <c r="L647" t="s">
        <v>1742</v>
      </c>
      <c r="M647" t="s">
        <v>1742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5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1742</v>
      </c>
      <c r="K648" t="s">
        <v>1742</v>
      </c>
      <c r="L648" t="s">
        <v>1742</v>
      </c>
      <c r="M648" t="s">
        <v>1742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5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1742</v>
      </c>
      <c r="K649" t="s">
        <v>1742</v>
      </c>
      <c r="L649" t="s">
        <v>1742</v>
      </c>
      <c r="M649" t="s">
        <v>1742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5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1742</v>
      </c>
      <c r="K650" t="s">
        <v>1742</v>
      </c>
      <c r="L650" t="s">
        <v>1742</v>
      </c>
      <c r="M650" t="s">
        <v>1742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5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1742</v>
      </c>
      <c r="K651" t="s">
        <v>1742</v>
      </c>
      <c r="L651" t="s">
        <v>1742</v>
      </c>
      <c r="M651" t="s">
        <v>1742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5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1742</v>
      </c>
      <c r="K652" t="s">
        <v>1742</v>
      </c>
      <c r="L652" t="s">
        <v>1742</v>
      </c>
      <c r="M652" t="s">
        <v>1742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5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1742</v>
      </c>
      <c r="K653" t="s">
        <v>1742</v>
      </c>
      <c r="L653" t="s">
        <v>1742</v>
      </c>
      <c r="M653" t="s">
        <v>1742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5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1742</v>
      </c>
      <c r="K654" t="s">
        <v>1742</v>
      </c>
      <c r="L654" t="s">
        <v>1742</v>
      </c>
      <c r="M654" t="s">
        <v>1742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5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1742</v>
      </c>
      <c r="K655" t="s">
        <v>1742</v>
      </c>
      <c r="L655" t="s">
        <v>1742</v>
      </c>
      <c r="M655" t="s">
        <v>1742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5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1742</v>
      </c>
      <c r="K656" t="s">
        <v>1742</v>
      </c>
      <c r="L656" t="s">
        <v>1742</v>
      </c>
      <c r="M656" t="s">
        <v>1742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5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1742</v>
      </c>
      <c r="K657" t="s">
        <v>1742</v>
      </c>
      <c r="L657" t="s">
        <v>1742</v>
      </c>
      <c r="M657" t="s">
        <v>1742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5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1742</v>
      </c>
      <c r="K658" t="s">
        <v>1742</v>
      </c>
      <c r="L658" t="s">
        <v>1742</v>
      </c>
      <c r="M658" t="s">
        <v>1742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5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1742</v>
      </c>
      <c r="K659" t="s">
        <v>1742</v>
      </c>
      <c r="L659" t="s">
        <v>1742</v>
      </c>
      <c r="M659" t="s">
        <v>1742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5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1742</v>
      </c>
      <c r="K660" t="s">
        <v>1742</v>
      </c>
      <c r="L660" t="s">
        <v>1742</v>
      </c>
      <c r="M660" t="s">
        <v>1742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5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1742</v>
      </c>
      <c r="K661" t="s">
        <v>1742</v>
      </c>
      <c r="L661" t="s">
        <v>1742</v>
      </c>
      <c r="M661" t="s">
        <v>1742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5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1742</v>
      </c>
      <c r="K662" t="s">
        <v>1742</v>
      </c>
      <c r="L662" t="s">
        <v>1742</v>
      </c>
      <c r="M662" t="s">
        <v>1742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5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1742</v>
      </c>
      <c r="K663" t="s">
        <v>1742</v>
      </c>
      <c r="L663" t="s">
        <v>1742</v>
      </c>
      <c r="M663" t="s">
        <v>1742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1742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5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1742</v>
      </c>
      <c r="K664" t="s">
        <v>1742</v>
      </c>
      <c r="L664" t="s">
        <v>1742</v>
      </c>
      <c r="M664" t="s">
        <v>1742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5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1742</v>
      </c>
      <c r="K665" t="s">
        <v>1742</v>
      </c>
      <c r="L665" t="s">
        <v>1742</v>
      </c>
      <c r="M665" t="s">
        <v>1742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1742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5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1742</v>
      </c>
      <c r="K666" t="s">
        <v>1742</v>
      </c>
      <c r="L666" t="s">
        <v>1742</v>
      </c>
      <c r="M666" t="s">
        <v>1742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5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1742</v>
      </c>
      <c r="K667" t="s">
        <v>1742</v>
      </c>
      <c r="L667" t="s">
        <v>1742</v>
      </c>
      <c r="M667" t="s">
        <v>1742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1742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5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1742</v>
      </c>
      <c r="K668" t="s">
        <v>1742</v>
      </c>
      <c r="L668" t="s">
        <v>1742</v>
      </c>
      <c r="M668" t="s">
        <v>1742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1742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5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1742</v>
      </c>
      <c r="K669" t="s">
        <v>1742</v>
      </c>
      <c r="L669" t="s">
        <v>1742</v>
      </c>
      <c r="M669" t="s">
        <v>1742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5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1742</v>
      </c>
      <c r="K670" t="s">
        <v>1742</v>
      </c>
      <c r="L670" t="s">
        <v>1742</v>
      </c>
      <c r="M670" t="s">
        <v>1742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1742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5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1742</v>
      </c>
      <c r="K671" t="s">
        <v>1742</v>
      </c>
      <c r="L671" t="s">
        <v>1742</v>
      </c>
      <c r="M671" t="s">
        <v>1742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5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1742</v>
      </c>
      <c r="K672" t="s">
        <v>1742</v>
      </c>
      <c r="L672" t="s">
        <v>1742</v>
      </c>
      <c r="M672" t="s">
        <v>1742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5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1742</v>
      </c>
      <c r="K673" t="s">
        <v>1742</v>
      </c>
      <c r="L673" t="s">
        <v>1742</v>
      </c>
      <c r="M673" t="s">
        <v>1742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5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1742</v>
      </c>
      <c r="K674" t="s">
        <v>1742</v>
      </c>
      <c r="L674" t="s">
        <v>1742</v>
      </c>
      <c r="M674" t="s">
        <v>1742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5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1742</v>
      </c>
      <c r="K675" t="s">
        <v>1742</v>
      </c>
      <c r="L675" t="s">
        <v>1742</v>
      </c>
      <c r="M675" t="s">
        <v>1742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5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1742</v>
      </c>
      <c r="K676" t="s">
        <v>1742</v>
      </c>
      <c r="L676" t="s">
        <v>1742</v>
      </c>
      <c r="M676" t="s">
        <v>1742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1742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5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1742</v>
      </c>
      <c r="K677" t="s">
        <v>1742</v>
      </c>
      <c r="L677" t="s">
        <v>1742</v>
      </c>
      <c r="M677" t="s">
        <v>1742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1742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5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1742</v>
      </c>
      <c r="K678" t="s">
        <v>1742</v>
      </c>
      <c r="L678" t="s">
        <v>1742</v>
      </c>
      <c r="M678" t="s">
        <v>1742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1742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5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1742</v>
      </c>
      <c r="K679" t="s">
        <v>1742</v>
      </c>
      <c r="L679" t="s">
        <v>1742</v>
      </c>
      <c r="M679" t="s">
        <v>1742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5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1742</v>
      </c>
      <c r="K680" t="s">
        <v>1742</v>
      </c>
      <c r="L680" t="s">
        <v>1742</v>
      </c>
      <c r="M680" t="s">
        <v>1742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5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1742</v>
      </c>
      <c r="K681" t="s">
        <v>1742</v>
      </c>
      <c r="L681" t="s">
        <v>1742</v>
      </c>
      <c r="M681" t="s">
        <v>1742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5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1742</v>
      </c>
      <c r="K682" t="s">
        <v>1742</v>
      </c>
      <c r="L682" t="s">
        <v>1742</v>
      </c>
      <c r="M682" t="s">
        <v>1742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1742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5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1742</v>
      </c>
      <c r="K683" t="s">
        <v>1742</v>
      </c>
      <c r="L683" t="s">
        <v>1742</v>
      </c>
      <c r="M683" t="s">
        <v>1742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1742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5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1742</v>
      </c>
      <c r="K684" t="s">
        <v>1742</v>
      </c>
      <c r="L684" t="s">
        <v>1742</v>
      </c>
      <c r="M684" t="s">
        <v>1742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1742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5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1742</v>
      </c>
      <c r="K685" t="s">
        <v>1742</v>
      </c>
      <c r="L685" t="s">
        <v>1742</v>
      </c>
      <c r="M685" t="s">
        <v>1742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1742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5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1742</v>
      </c>
      <c r="K686" t="s">
        <v>1742</v>
      </c>
      <c r="L686" t="s">
        <v>1742</v>
      </c>
      <c r="M686" t="s">
        <v>1742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1742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5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1742</v>
      </c>
      <c r="K687" t="s">
        <v>1742</v>
      </c>
      <c r="L687" t="s">
        <v>1742</v>
      </c>
      <c r="M687" t="s">
        <v>1742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1742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5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1742</v>
      </c>
      <c r="K688" t="s">
        <v>1742</v>
      </c>
      <c r="L688" t="s">
        <v>1742</v>
      </c>
      <c r="M688" t="s">
        <v>1742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1742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5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1742</v>
      </c>
      <c r="K689" t="s">
        <v>1742</v>
      </c>
      <c r="L689" t="s">
        <v>1742</v>
      </c>
      <c r="M689" t="s">
        <v>1742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1742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5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1742</v>
      </c>
      <c r="K690" t="s">
        <v>1742</v>
      </c>
      <c r="L690" t="s">
        <v>1742</v>
      </c>
      <c r="M690" t="s">
        <v>1742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5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1742</v>
      </c>
      <c r="K691" t="s">
        <v>1742</v>
      </c>
      <c r="L691" t="s">
        <v>1742</v>
      </c>
      <c r="M691" t="s">
        <v>1742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5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1742</v>
      </c>
      <c r="K692" t="s">
        <v>1742</v>
      </c>
      <c r="L692" t="s">
        <v>1742</v>
      </c>
      <c r="M692" t="s">
        <v>1742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5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1742</v>
      </c>
      <c r="K693" t="s">
        <v>1742</v>
      </c>
      <c r="L693" t="s">
        <v>1742</v>
      </c>
      <c r="M693" t="s">
        <v>1742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5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1742</v>
      </c>
      <c r="K694" t="s">
        <v>1742</v>
      </c>
      <c r="L694" t="s">
        <v>1742</v>
      </c>
      <c r="M694" t="s">
        <v>1742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5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1742</v>
      </c>
      <c r="K695" t="s">
        <v>1742</v>
      </c>
      <c r="L695" t="s">
        <v>1742</v>
      </c>
      <c r="M695" t="s">
        <v>1742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5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1742</v>
      </c>
      <c r="K696" t="s">
        <v>1744</v>
      </c>
      <c r="L696" t="s">
        <v>1744</v>
      </c>
      <c r="M696" t="s">
        <v>1742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5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1742</v>
      </c>
      <c r="K697" t="s">
        <v>1742</v>
      </c>
      <c r="L697" t="s">
        <v>1742</v>
      </c>
      <c r="M697" t="s">
        <v>1742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5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1742</v>
      </c>
      <c r="K698" t="s">
        <v>1742</v>
      </c>
      <c r="L698" t="s">
        <v>1742</v>
      </c>
      <c r="M698" t="s">
        <v>1742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5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1742</v>
      </c>
      <c r="K699" t="s">
        <v>1742</v>
      </c>
      <c r="L699" t="s">
        <v>1742</v>
      </c>
      <c r="M699" t="s">
        <v>1742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5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1742</v>
      </c>
      <c r="K700" t="s">
        <v>1742</v>
      </c>
      <c r="L700" t="s">
        <v>1742</v>
      </c>
      <c r="M700" t="s">
        <v>1742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5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1742</v>
      </c>
      <c r="K701" t="s">
        <v>1742</v>
      </c>
      <c r="L701" t="s">
        <v>1742</v>
      </c>
      <c r="M701" t="s">
        <v>1742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5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1742</v>
      </c>
      <c r="K702" t="s">
        <v>1742</v>
      </c>
      <c r="L702" t="s">
        <v>1742</v>
      </c>
      <c r="M702" t="s">
        <v>1742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5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1742</v>
      </c>
      <c r="K703" t="s">
        <v>1742</v>
      </c>
      <c r="L703" t="s">
        <v>1742</v>
      </c>
      <c r="M703" t="s">
        <v>1742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5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1742</v>
      </c>
      <c r="K704" t="s">
        <v>1742</v>
      </c>
      <c r="L704" t="s">
        <v>1742</v>
      </c>
      <c r="M704" t="s">
        <v>1742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1742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5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1742</v>
      </c>
      <c r="K705" t="s">
        <v>1742</v>
      </c>
      <c r="L705" t="s">
        <v>1742</v>
      </c>
      <c r="M705" t="s">
        <v>1742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5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1742</v>
      </c>
      <c r="K706" t="s">
        <v>1742</v>
      </c>
      <c r="L706" t="s">
        <v>1742</v>
      </c>
      <c r="M706" t="s">
        <v>1742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5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1742</v>
      </c>
      <c r="K707" t="s">
        <v>1742</v>
      </c>
      <c r="L707" t="s">
        <v>1742</v>
      </c>
      <c r="M707" t="s">
        <v>1742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1742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5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1742</v>
      </c>
      <c r="K708" t="s">
        <v>1742</v>
      </c>
      <c r="L708" t="s">
        <v>1742</v>
      </c>
      <c r="M708" t="s">
        <v>1742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5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1742</v>
      </c>
      <c r="K709" t="s">
        <v>1742</v>
      </c>
      <c r="L709" t="s">
        <v>1742</v>
      </c>
      <c r="M709" t="s">
        <v>1742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5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1742</v>
      </c>
      <c r="K710" t="s">
        <v>1742</v>
      </c>
      <c r="L710" t="s">
        <v>1742</v>
      </c>
      <c r="M710" t="s">
        <v>1742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5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1742</v>
      </c>
      <c r="K711" t="s">
        <v>1742</v>
      </c>
      <c r="L711" t="s">
        <v>1742</v>
      </c>
      <c r="M711" t="s">
        <v>1742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5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1742</v>
      </c>
      <c r="K712" t="s">
        <v>1742</v>
      </c>
      <c r="L712" t="s">
        <v>1742</v>
      </c>
      <c r="M712" t="s">
        <v>1742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5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1742</v>
      </c>
      <c r="K713" t="s">
        <v>1742</v>
      </c>
      <c r="L713" t="s">
        <v>1742</v>
      </c>
      <c r="M713" t="s">
        <v>1742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5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1742</v>
      </c>
      <c r="K714" t="s">
        <v>1742</v>
      </c>
      <c r="L714" t="s">
        <v>1742</v>
      </c>
      <c r="M714" t="s">
        <v>1742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5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1742</v>
      </c>
      <c r="K715" t="s">
        <v>1742</v>
      </c>
      <c r="L715" t="s">
        <v>1742</v>
      </c>
      <c r="M715" t="s">
        <v>1742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5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1742</v>
      </c>
      <c r="K716" t="s">
        <v>1742</v>
      </c>
      <c r="L716" t="s">
        <v>1742</v>
      </c>
      <c r="M716" t="s">
        <v>1742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5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1742</v>
      </c>
      <c r="K717" t="s">
        <v>1742</v>
      </c>
      <c r="L717" t="s">
        <v>1742</v>
      </c>
      <c r="M717" t="s">
        <v>1742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5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1742</v>
      </c>
      <c r="K718" t="s">
        <v>1742</v>
      </c>
      <c r="L718" t="s">
        <v>1742</v>
      </c>
      <c r="M718" t="s">
        <v>1742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5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1742</v>
      </c>
      <c r="K719" t="s">
        <v>1742</v>
      </c>
      <c r="L719" t="s">
        <v>1742</v>
      </c>
      <c r="M719" t="s">
        <v>1742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5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1742</v>
      </c>
      <c r="K720" t="s">
        <v>1742</v>
      </c>
      <c r="L720" t="s">
        <v>1742</v>
      </c>
      <c r="M720" t="s">
        <v>1742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5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1742</v>
      </c>
      <c r="K721" t="s">
        <v>1742</v>
      </c>
      <c r="L721" t="s">
        <v>1742</v>
      </c>
      <c r="M721" t="s">
        <v>1742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5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1742</v>
      </c>
      <c r="K722" t="s">
        <v>1742</v>
      </c>
      <c r="L722" t="s">
        <v>1742</v>
      </c>
      <c r="M722" t="s">
        <v>1742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1742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5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1742</v>
      </c>
      <c r="K723" t="s">
        <v>1742</v>
      </c>
      <c r="L723" t="s">
        <v>1742</v>
      </c>
      <c r="M723" t="s">
        <v>1742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5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1742</v>
      </c>
      <c r="K724" t="s">
        <v>1742</v>
      </c>
      <c r="L724" t="s">
        <v>1742</v>
      </c>
      <c r="M724" t="s">
        <v>1742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1742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5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1742</v>
      </c>
      <c r="K725" t="s">
        <v>1742</v>
      </c>
      <c r="L725" t="s">
        <v>1742</v>
      </c>
      <c r="M725" t="s">
        <v>1742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1742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5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1742</v>
      </c>
      <c r="K726" t="s">
        <v>1742</v>
      </c>
      <c r="L726" t="s">
        <v>1742</v>
      </c>
      <c r="M726" t="s">
        <v>1742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1742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5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1742</v>
      </c>
      <c r="K727" t="s">
        <v>1742</v>
      </c>
      <c r="L727" t="s">
        <v>1742</v>
      </c>
      <c r="M727" t="s">
        <v>1742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5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1742</v>
      </c>
      <c r="K728" t="s">
        <v>1742</v>
      </c>
      <c r="L728" t="s">
        <v>1742</v>
      </c>
      <c r="M728" t="s">
        <v>1742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5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1742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5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1742</v>
      </c>
      <c r="K730" t="s">
        <v>1742</v>
      </c>
      <c r="L730" t="s">
        <v>1742</v>
      </c>
      <c r="M730" t="s">
        <v>1742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1742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5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1742</v>
      </c>
      <c r="K731" t="s">
        <v>1742</v>
      </c>
      <c r="L731" t="s">
        <v>1742</v>
      </c>
      <c r="M731" t="s">
        <v>1742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1742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tabSelected="1" topLeftCell="H1" workbookViewId="0">
      <selection activeCell="K2" sqref="K2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2519</v>
      </c>
      <c r="B2" t="str">
        <f>+CONCATENATE(C2,D2)</f>
        <v>11001385069</v>
      </c>
      <c r="C2">
        <f>+VLOOKUP(E2,'Hoja1 (2)'!$C$2:$O$732,13,FALSE)</f>
        <v>1100138</v>
      </c>
      <c r="D2">
        <v>5069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2517</v>
      </c>
      <c r="K2" t="s">
        <v>2517</v>
      </c>
      <c r="L2" t="s">
        <v>2517</v>
      </c>
      <c r="M2" t="s">
        <v>2517</v>
      </c>
      <c r="N2" t="s">
        <v>1743</v>
      </c>
      <c r="O2">
        <v>0</v>
      </c>
      <c r="P2" t="s">
        <v>2518</v>
      </c>
      <c r="Q2" t="s">
        <v>2518</v>
      </c>
      <c r="R2" t="s">
        <v>2518</v>
      </c>
      <c r="S2" t="s">
        <v>1745</v>
      </c>
      <c r="T2" t="s">
        <v>1745</v>
      </c>
      <c r="U2" t="s">
        <v>1746</v>
      </c>
      <c r="V2">
        <v>0</v>
      </c>
      <c r="W2" t="s">
        <v>2517</v>
      </c>
      <c r="X2" t="s">
        <v>1745</v>
      </c>
      <c r="Y2">
        <f>+VLOOKUP(Tabla24[[#This Row],[ItemCode]],'Hoja1 (2)'!$C$2:$H$732,6,FALSE)</f>
        <v>1100</v>
      </c>
      <c r="Z2">
        <f>+VLOOKUP(Tabla24[[#This Row],[ItemCode]],'Hoja1 (2)'!$C$2:$J$732,8,FALSE)</f>
        <v>1</v>
      </c>
      <c r="AA2">
        <f>+VLOOKUP(Tabla24[[#This Row],[ItemCode]],'Hoja1 (2)'!$C$2:$L$732,10,FALSE)</f>
        <v>38</v>
      </c>
    </row>
    <row r="3" spans="1:27" x14ac:dyDescent="0.35">
      <c r="A3" t="s">
        <v>2520</v>
      </c>
      <c r="B3" t="str">
        <f t="shared" ref="B3:B66" si="0">+CONCATENATE(C3,D3)</f>
        <v>11001385070</v>
      </c>
      <c r="C3">
        <f>+VLOOKUP(E3,'Hoja1 (2)'!$C$2:$O$732,13,FALSE)</f>
        <v>1100138</v>
      </c>
      <c r="D3">
        <v>5070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2517</v>
      </c>
      <c r="K3" t="s">
        <v>2517</v>
      </c>
      <c r="L3" t="s">
        <v>2517</v>
      </c>
      <c r="M3" t="s">
        <v>2517</v>
      </c>
      <c r="N3" t="s">
        <v>1743</v>
      </c>
      <c r="O3">
        <v>0</v>
      </c>
      <c r="P3" t="s">
        <v>2518</v>
      </c>
      <c r="Q3" t="s">
        <v>2518</v>
      </c>
      <c r="R3" t="s">
        <v>2518</v>
      </c>
      <c r="S3" t="s">
        <v>1745</v>
      </c>
      <c r="T3" t="s">
        <v>1745</v>
      </c>
      <c r="U3" t="s">
        <v>1746</v>
      </c>
      <c r="V3">
        <v>0</v>
      </c>
      <c r="W3" t="s">
        <v>2517</v>
      </c>
      <c r="X3" t="s">
        <v>1745</v>
      </c>
      <c r="Y3">
        <f>+VLOOKUP(Tabla24[[#This Row],[ItemCode]],'Hoja1 (2)'!$C$2:$H$732,6,FALSE)</f>
        <v>1100</v>
      </c>
      <c r="Z3">
        <f>+VLOOKUP(Tabla24[[#This Row],[ItemCode]],'Hoja1 (2)'!$C$2:$J$732,8,FALSE)</f>
        <v>1</v>
      </c>
      <c r="AA3">
        <f>+VLOOKUP(Tabla24[[#This Row],[ItemCode]],'Hoja1 (2)'!$C$2:$L$732,10,FALSE)</f>
        <v>38</v>
      </c>
    </row>
    <row r="4" spans="1:27" x14ac:dyDescent="0.35">
      <c r="A4" t="s">
        <v>2521</v>
      </c>
      <c r="B4" t="str">
        <f t="shared" si="0"/>
        <v>11001385071</v>
      </c>
      <c r="C4">
        <f>+VLOOKUP(E4,'Hoja1 (2)'!$C$2:$O$732,13,FALSE)</f>
        <v>1100138</v>
      </c>
      <c r="D4">
        <v>5071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2517</v>
      </c>
      <c r="K4" t="s">
        <v>2517</v>
      </c>
      <c r="L4" t="s">
        <v>2517</v>
      </c>
      <c r="M4" t="s">
        <v>2517</v>
      </c>
      <c r="N4" t="s">
        <v>1743</v>
      </c>
      <c r="O4">
        <v>0</v>
      </c>
      <c r="P4" t="s">
        <v>2518</v>
      </c>
      <c r="Q4" t="s">
        <v>2518</v>
      </c>
      <c r="R4" t="s">
        <v>2518</v>
      </c>
      <c r="S4" t="s">
        <v>1745</v>
      </c>
      <c r="T4" t="s">
        <v>1745</v>
      </c>
      <c r="U4" t="s">
        <v>1746</v>
      </c>
      <c r="V4">
        <v>0</v>
      </c>
      <c r="W4" t="s">
        <v>2518</v>
      </c>
      <c r="X4" t="s">
        <v>1745</v>
      </c>
      <c r="Y4">
        <f>+VLOOKUP(Tabla24[[#This Row],[ItemCode]],'Hoja1 (2)'!$C$2:$H$732,6,FALSE)</f>
        <v>1100</v>
      </c>
      <c r="Z4">
        <f>+VLOOKUP(Tabla24[[#This Row],[ItemCode]],'Hoja1 (2)'!$C$2:$J$732,8,FALSE)</f>
        <v>1</v>
      </c>
      <c r="AA4">
        <f>+VLOOKUP(Tabla24[[#This Row],[ItemCode]],'Hoja1 (2)'!$C$2:$L$732,10,FALSE)</f>
        <v>38</v>
      </c>
    </row>
    <row r="5" spans="1:27" x14ac:dyDescent="0.35">
      <c r="A5" t="s">
        <v>2522</v>
      </c>
      <c r="B5" t="str">
        <f t="shared" si="0"/>
        <v>11001385072</v>
      </c>
      <c r="C5">
        <f>+VLOOKUP(E5,'Hoja1 (2)'!$C$2:$O$732,13,FALSE)</f>
        <v>1100138</v>
      </c>
      <c r="D5">
        <v>5072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2517</v>
      </c>
      <c r="K5" t="s">
        <v>2517</v>
      </c>
      <c r="L5" t="s">
        <v>2517</v>
      </c>
      <c r="M5" t="s">
        <v>2517</v>
      </c>
      <c r="N5" t="s">
        <v>1743</v>
      </c>
      <c r="O5">
        <v>0</v>
      </c>
      <c r="P5" t="s">
        <v>2518</v>
      </c>
      <c r="Q5" t="s">
        <v>2518</v>
      </c>
      <c r="R5" t="s">
        <v>2518</v>
      </c>
      <c r="S5" t="s">
        <v>1745</v>
      </c>
      <c r="T5" t="s">
        <v>1745</v>
      </c>
      <c r="U5" t="s">
        <v>1746</v>
      </c>
      <c r="V5">
        <v>0</v>
      </c>
      <c r="W5" t="s">
        <v>2518</v>
      </c>
      <c r="X5" t="s">
        <v>1745</v>
      </c>
      <c r="Y5">
        <f>+VLOOKUP(Tabla24[[#This Row],[ItemCode]],'Hoja1 (2)'!$C$2:$H$732,6,FALSE)</f>
        <v>1100</v>
      </c>
      <c r="Z5">
        <f>+VLOOKUP(Tabla24[[#This Row],[ItemCode]],'Hoja1 (2)'!$C$2:$J$732,8,FALSE)</f>
        <v>1</v>
      </c>
      <c r="AA5">
        <f>+VLOOKUP(Tabla24[[#This Row],[ItemCode]],'Hoja1 (2)'!$C$2:$L$732,10,FALSE)</f>
        <v>38</v>
      </c>
    </row>
    <row r="6" spans="1:27" x14ac:dyDescent="0.35">
      <c r="A6" t="s">
        <v>2523</v>
      </c>
      <c r="B6" t="str">
        <f t="shared" si="0"/>
        <v>11001385073</v>
      </c>
      <c r="C6">
        <f>+VLOOKUP(E6,'Hoja1 (2)'!$C$2:$O$732,13,FALSE)</f>
        <v>1100138</v>
      </c>
      <c r="D6">
        <v>5073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2517</v>
      </c>
      <c r="K6" t="s">
        <v>2517</v>
      </c>
      <c r="L6" t="s">
        <v>2517</v>
      </c>
      <c r="M6" t="s">
        <v>2517</v>
      </c>
      <c r="N6" t="s">
        <v>1743</v>
      </c>
      <c r="O6">
        <v>0</v>
      </c>
      <c r="P6" t="s">
        <v>2518</v>
      </c>
      <c r="Q6" t="s">
        <v>2518</v>
      </c>
      <c r="R6" t="s">
        <v>2518</v>
      </c>
      <c r="S6" t="s">
        <v>1745</v>
      </c>
      <c r="T6" t="s">
        <v>1745</v>
      </c>
      <c r="U6" t="s">
        <v>1746</v>
      </c>
      <c r="V6">
        <v>0</v>
      </c>
      <c r="W6" t="s">
        <v>2518</v>
      </c>
      <c r="X6" t="s">
        <v>1745</v>
      </c>
      <c r="Y6">
        <f>+VLOOKUP(Tabla24[[#This Row],[ItemCode]],'Hoja1 (2)'!$C$2:$H$732,6,FALSE)</f>
        <v>1100</v>
      </c>
      <c r="Z6">
        <f>+VLOOKUP(Tabla24[[#This Row],[ItemCode]],'Hoja1 (2)'!$C$2:$J$732,8,FALSE)</f>
        <v>1</v>
      </c>
      <c r="AA6">
        <f>+VLOOKUP(Tabla24[[#This Row],[ItemCode]],'Hoja1 (2)'!$C$2:$L$732,10,FALSE)</f>
        <v>38</v>
      </c>
    </row>
    <row r="7" spans="1:27" x14ac:dyDescent="0.35">
      <c r="A7" t="s">
        <v>2524</v>
      </c>
      <c r="B7" t="str">
        <f t="shared" si="0"/>
        <v>11001385074</v>
      </c>
      <c r="C7">
        <f>+VLOOKUP(E7,'Hoja1 (2)'!$C$2:$O$732,13,FALSE)</f>
        <v>1100138</v>
      </c>
      <c r="D7">
        <v>5074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2517</v>
      </c>
      <c r="K7" t="s">
        <v>2517</v>
      </c>
      <c r="L7" t="s">
        <v>2517</v>
      </c>
      <c r="M7" t="s">
        <v>2517</v>
      </c>
      <c r="N7" t="s">
        <v>1743</v>
      </c>
      <c r="O7">
        <v>0</v>
      </c>
      <c r="P7" t="s">
        <v>2518</v>
      </c>
      <c r="Q7" t="s">
        <v>2518</v>
      </c>
      <c r="R7" t="s">
        <v>2518</v>
      </c>
      <c r="S7" t="s">
        <v>1745</v>
      </c>
      <c r="T7" t="s">
        <v>1745</v>
      </c>
      <c r="U7" t="s">
        <v>1746</v>
      </c>
      <c r="V7">
        <v>0</v>
      </c>
      <c r="W7" t="s">
        <v>2518</v>
      </c>
      <c r="X7" t="s">
        <v>1745</v>
      </c>
      <c r="Y7">
        <f>+VLOOKUP(Tabla24[[#This Row],[ItemCode]],'Hoja1 (2)'!$C$2:$H$732,6,FALSE)</f>
        <v>1100</v>
      </c>
      <c r="Z7">
        <f>+VLOOKUP(Tabla24[[#This Row],[ItemCode]],'Hoja1 (2)'!$C$2:$J$732,8,FALSE)</f>
        <v>1</v>
      </c>
      <c r="AA7">
        <f>+VLOOKUP(Tabla24[[#This Row],[ItemCode]],'Hoja1 (2)'!$C$2:$L$732,10,FALSE)</f>
        <v>38</v>
      </c>
    </row>
    <row r="8" spans="1:27" x14ac:dyDescent="0.35">
      <c r="A8" t="s">
        <v>2525</v>
      </c>
      <c r="B8" t="str">
        <f t="shared" si="0"/>
        <v>11001385075</v>
      </c>
      <c r="C8">
        <f>+VLOOKUP(E8,'Hoja1 (2)'!$C$2:$O$732,13,FALSE)</f>
        <v>1100138</v>
      </c>
      <c r="D8">
        <v>5075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2517</v>
      </c>
      <c r="K8" t="s">
        <v>2517</v>
      </c>
      <c r="L8" t="s">
        <v>2517</v>
      </c>
      <c r="M8" t="s">
        <v>2517</v>
      </c>
      <c r="N8" t="s">
        <v>1743</v>
      </c>
      <c r="O8">
        <v>0</v>
      </c>
      <c r="P8" t="s">
        <v>2518</v>
      </c>
      <c r="Q8" t="s">
        <v>2518</v>
      </c>
      <c r="R8" t="s">
        <v>2518</v>
      </c>
      <c r="S8" t="s">
        <v>1745</v>
      </c>
      <c r="T8" t="s">
        <v>1745</v>
      </c>
      <c r="U8" t="s">
        <v>1746</v>
      </c>
      <c r="V8">
        <v>0</v>
      </c>
      <c r="W8" t="s">
        <v>2518</v>
      </c>
      <c r="X8" t="s">
        <v>1745</v>
      </c>
      <c r="Y8">
        <f>+VLOOKUP(Tabla24[[#This Row],[ItemCode]],'Hoja1 (2)'!$C$2:$H$732,6,FALSE)</f>
        <v>1100</v>
      </c>
      <c r="Z8">
        <f>+VLOOKUP(Tabla24[[#This Row],[ItemCode]],'Hoja1 (2)'!$C$2:$J$732,8,FALSE)</f>
        <v>1</v>
      </c>
      <c r="AA8">
        <f>+VLOOKUP(Tabla24[[#This Row],[ItemCode]],'Hoja1 (2)'!$C$2:$L$732,10,FALSE)</f>
        <v>38</v>
      </c>
    </row>
    <row r="9" spans="1:27" x14ac:dyDescent="0.35">
      <c r="A9" t="s">
        <v>2526</v>
      </c>
      <c r="B9" t="str">
        <f t="shared" si="0"/>
        <v>11001385076</v>
      </c>
      <c r="C9">
        <f>+VLOOKUP(E9,'Hoja1 (2)'!$C$2:$O$732,13,FALSE)</f>
        <v>1100138</v>
      </c>
      <c r="D9">
        <v>5076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2517</v>
      </c>
      <c r="K9" t="s">
        <v>2517</v>
      </c>
      <c r="L9" t="s">
        <v>2517</v>
      </c>
      <c r="M9" t="s">
        <v>2517</v>
      </c>
      <c r="N9" t="s">
        <v>1743</v>
      </c>
      <c r="O9">
        <v>0</v>
      </c>
      <c r="P9" t="s">
        <v>2518</v>
      </c>
      <c r="Q9" t="s">
        <v>2518</v>
      </c>
      <c r="R9" t="s">
        <v>2518</v>
      </c>
      <c r="S9" t="s">
        <v>1745</v>
      </c>
      <c r="T9" t="s">
        <v>1745</v>
      </c>
      <c r="U9" t="s">
        <v>1746</v>
      </c>
      <c r="V9">
        <v>0</v>
      </c>
      <c r="W9" t="s">
        <v>2518</v>
      </c>
      <c r="X9" t="s">
        <v>1745</v>
      </c>
      <c r="Y9">
        <f>+VLOOKUP(Tabla24[[#This Row],[ItemCode]],'Hoja1 (2)'!$C$2:$H$732,6,FALSE)</f>
        <v>1100</v>
      </c>
      <c r="Z9">
        <f>+VLOOKUP(Tabla24[[#This Row],[ItemCode]],'Hoja1 (2)'!$C$2:$J$732,8,FALSE)</f>
        <v>1</v>
      </c>
      <c r="AA9">
        <f>+VLOOKUP(Tabla24[[#This Row],[ItemCode]],'Hoja1 (2)'!$C$2:$L$732,10,FALSE)</f>
        <v>38</v>
      </c>
    </row>
    <row r="10" spans="1:27" x14ac:dyDescent="0.35">
      <c r="A10" t="s">
        <v>1806</v>
      </c>
      <c r="B10" t="str">
        <f t="shared" si="0"/>
        <v>11001505077</v>
      </c>
      <c r="C10">
        <f>+VLOOKUP(E10,'Hoja1 (2)'!$C$2:$O$732,13,FALSE)</f>
        <v>1100150</v>
      </c>
      <c r="D10">
        <v>5077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2517</v>
      </c>
      <c r="K10" t="s">
        <v>2517</v>
      </c>
      <c r="L10" t="s">
        <v>2517</v>
      </c>
      <c r="M10" t="s">
        <v>2517</v>
      </c>
      <c r="N10" t="s">
        <v>1743</v>
      </c>
      <c r="O10">
        <v>0</v>
      </c>
      <c r="P10" t="s">
        <v>2518</v>
      </c>
      <c r="Q10" t="s">
        <v>2518</v>
      </c>
      <c r="R10" t="s">
        <v>2518</v>
      </c>
      <c r="S10" t="s">
        <v>1745</v>
      </c>
      <c r="T10" t="s">
        <v>1745</v>
      </c>
      <c r="U10" t="s">
        <v>1746</v>
      </c>
      <c r="V10">
        <v>5</v>
      </c>
      <c r="W10" t="s">
        <v>2518</v>
      </c>
      <c r="X10" t="s">
        <v>1745</v>
      </c>
      <c r="Y10">
        <f>+VLOOKUP(Tabla24[[#This Row],[ItemCode]],'Hoja1 (2)'!$C$2:$H$732,6,FALSE)</f>
        <v>1100</v>
      </c>
      <c r="Z10">
        <f>+VLOOKUP(Tabla24[[#This Row],[ItemCode]],'Hoja1 (2)'!$C$2:$J$732,8,FALSE)</f>
        <v>1</v>
      </c>
      <c r="AA10">
        <f>+VLOOKUP(Tabla24[[#This Row],[ItemCode]],'Hoja1 (2)'!$C$2:$L$732,10,FALSE)</f>
        <v>50</v>
      </c>
    </row>
    <row r="11" spans="1:27" x14ac:dyDescent="0.35">
      <c r="A11" t="s">
        <v>1807</v>
      </c>
      <c r="B11" t="str">
        <f t="shared" si="0"/>
        <v>11001505078</v>
      </c>
      <c r="C11">
        <f>+VLOOKUP(E11,'Hoja1 (2)'!$C$2:$O$732,13,FALSE)</f>
        <v>1100150</v>
      </c>
      <c r="D11">
        <v>5078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2517</v>
      </c>
      <c r="K11" t="s">
        <v>2517</v>
      </c>
      <c r="L11" t="s">
        <v>2517</v>
      </c>
      <c r="M11" t="s">
        <v>2517</v>
      </c>
      <c r="N11" t="s">
        <v>1743</v>
      </c>
      <c r="O11">
        <v>0</v>
      </c>
      <c r="P11" t="s">
        <v>2518</v>
      </c>
      <c r="Q11" t="s">
        <v>2518</v>
      </c>
      <c r="R11" t="s">
        <v>2518</v>
      </c>
      <c r="S11" t="s">
        <v>1745</v>
      </c>
      <c r="T11" t="s">
        <v>1745</v>
      </c>
      <c r="U11" t="s">
        <v>1746</v>
      </c>
      <c r="V11">
        <v>5</v>
      </c>
      <c r="W11" t="s">
        <v>2518</v>
      </c>
      <c r="X11" t="s">
        <v>1745</v>
      </c>
      <c r="Y11">
        <f>+VLOOKUP(Tabla24[[#This Row],[ItemCode]],'Hoja1 (2)'!$C$2:$H$732,6,FALSE)</f>
        <v>1100</v>
      </c>
      <c r="Z11">
        <f>+VLOOKUP(Tabla24[[#This Row],[ItemCode]],'Hoja1 (2)'!$C$2:$J$732,8,FALSE)</f>
        <v>1</v>
      </c>
      <c r="AA11">
        <f>+VLOOKUP(Tabla24[[#This Row],[ItemCode]],'Hoja1 (2)'!$C$2:$L$732,10,FALSE)</f>
        <v>50</v>
      </c>
    </row>
    <row r="12" spans="1:27" x14ac:dyDescent="0.35">
      <c r="A12" t="s">
        <v>2527</v>
      </c>
      <c r="B12" t="str">
        <f t="shared" si="0"/>
        <v>11001505079</v>
      </c>
      <c r="C12">
        <f>+VLOOKUP(E12,'Hoja1 (2)'!$C$2:$O$732,13,FALSE)</f>
        <v>1100150</v>
      </c>
      <c r="D12">
        <v>5079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2517</v>
      </c>
      <c r="K12" t="s">
        <v>2517</v>
      </c>
      <c r="L12" t="s">
        <v>2517</v>
      </c>
      <c r="M12" t="s">
        <v>2517</v>
      </c>
      <c r="N12" t="s">
        <v>1743</v>
      </c>
      <c r="O12">
        <v>0</v>
      </c>
      <c r="P12" t="s">
        <v>2518</v>
      </c>
      <c r="Q12" t="s">
        <v>2518</v>
      </c>
      <c r="R12" t="s">
        <v>2518</v>
      </c>
      <c r="S12" t="s">
        <v>1743</v>
      </c>
      <c r="T12" t="s">
        <v>1743</v>
      </c>
      <c r="U12" t="s">
        <v>1746</v>
      </c>
      <c r="V12">
        <v>10</v>
      </c>
      <c r="W12" t="s">
        <v>2518</v>
      </c>
      <c r="X12" t="s">
        <v>1743</v>
      </c>
      <c r="Y12">
        <f>+VLOOKUP(Tabla24[[#This Row],[ItemCode]],'Hoja1 (2)'!$C$2:$H$732,6,FALSE)</f>
        <v>1100</v>
      </c>
      <c r="Z12">
        <f>+VLOOKUP(Tabla24[[#This Row],[ItemCode]],'Hoja1 (2)'!$C$2:$J$732,8,FALSE)</f>
        <v>1</v>
      </c>
      <c r="AA12">
        <f>+VLOOKUP(Tabla24[[#This Row],[ItemCode]],'Hoja1 (2)'!$C$2:$L$732,10,FALSE)</f>
        <v>50</v>
      </c>
    </row>
    <row r="13" spans="1:27" x14ac:dyDescent="0.35">
      <c r="A13" t="s">
        <v>2528</v>
      </c>
      <c r="B13" t="str">
        <f t="shared" si="0"/>
        <v>11001505080</v>
      </c>
      <c r="C13">
        <f>+VLOOKUP(E13,'Hoja1 (2)'!$C$2:$O$732,13,FALSE)</f>
        <v>1100150</v>
      </c>
      <c r="D13">
        <v>5080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2517</v>
      </c>
      <c r="K13" t="s">
        <v>2517</v>
      </c>
      <c r="L13" t="s">
        <v>2517</v>
      </c>
      <c r="M13" t="s">
        <v>2517</v>
      </c>
      <c r="N13" t="s">
        <v>1743</v>
      </c>
      <c r="O13">
        <v>0</v>
      </c>
      <c r="P13" t="s">
        <v>2518</v>
      </c>
      <c r="Q13" t="s">
        <v>2518</v>
      </c>
      <c r="R13" t="s">
        <v>2518</v>
      </c>
      <c r="S13" t="s">
        <v>1745</v>
      </c>
      <c r="T13" t="s">
        <v>1745</v>
      </c>
      <c r="U13" t="s">
        <v>1746</v>
      </c>
      <c r="V13">
        <v>0</v>
      </c>
      <c r="W13" t="s">
        <v>2517</v>
      </c>
      <c r="X13" t="s">
        <v>1745</v>
      </c>
      <c r="Y13">
        <f>+VLOOKUP(Tabla24[[#This Row],[ItemCode]],'Hoja1 (2)'!$C$2:$H$732,6,FALSE)</f>
        <v>1100</v>
      </c>
      <c r="Z13">
        <f>+VLOOKUP(Tabla24[[#This Row],[ItemCode]],'Hoja1 (2)'!$C$2:$J$732,8,FALSE)</f>
        <v>1</v>
      </c>
      <c r="AA13">
        <f>+VLOOKUP(Tabla24[[#This Row],[ItemCode]],'Hoja1 (2)'!$C$2:$L$732,10,FALSE)</f>
        <v>50</v>
      </c>
    </row>
    <row r="14" spans="1:27" x14ac:dyDescent="0.35">
      <c r="A14" t="s">
        <v>2529</v>
      </c>
      <c r="B14" t="str">
        <f t="shared" si="0"/>
        <v>11001505081</v>
      </c>
      <c r="C14">
        <f>+VLOOKUP(E14,'Hoja1 (2)'!$C$2:$O$732,13,FALSE)</f>
        <v>1100150</v>
      </c>
      <c r="D14">
        <v>5081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2517</v>
      </c>
      <c r="K14" t="s">
        <v>2517</v>
      </c>
      <c r="L14" t="s">
        <v>2517</v>
      </c>
      <c r="M14" t="s">
        <v>2517</v>
      </c>
      <c r="N14" t="s">
        <v>1743</v>
      </c>
      <c r="O14">
        <v>0</v>
      </c>
      <c r="P14" t="s">
        <v>2518</v>
      </c>
      <c r="Q14" t="s">
        <v>2518</v>
      </c>
      <c r="R14" t="s">
        <v>2518</v>
      </c>
      <c r="S14" t="s">
        <v>1745</v>
      </c>
      <c r="T14" t="s">
        <v>1745</v>
      </c>
      <c r="U14" t="s">
        <v>1746</v>
      </c>
      <c r="V14">
        <v>3</v>
      </c>
      <c r="W14" t="s">
        <v>2518</v>
      </c>
      <c r="X14" t="s">
        <v>1745</v>
      </c>
      <c r="Y14">
        <f>+VLOOKUP(Tabla24[[#This Row],[ItemCode]],'Hoja1 (2)'!$C$2:$H$732,6,FALSE)</f>
        <v>1100</v>
      </c>
      <c r="Z14">
        <f>+VLOOKUP(Tabla24[[#This Row],[ItemCode]],'Hoja1 (2)'!$C$2:$J$732,8,FALSE)</f>
        <v>1</v>
      </c>
      <c r="AA14">
        <f>+VLOOKUP(Tabla24[[#This Row],[ItemCode]],'Hoja1 (2)'!$C$2:$L$732,10,FALSE)</f>
        <v>50</v>
      </c>
    </row>
    <row r="15" spans="1:27" x14ac:dyDescent="0.35">
      <c r="A15" t="s">
        <v>1811</v>
      </c>
      <c r="B15" t="str">
        <f t="shared" si="0"/>
        <v>11001505082</v>
      </c>
      <c r="C15">
        <f>+VLOOKUP(E15,'Hoja1 (2)'!$C$2:$O$732,13,FALSE)</f>
        <v>1100150</v>
      </c>
      <c r="D15">
        <v>5082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2517</v>
      </c>
      <c r="K15" t="s">
        <v>2517</v>
      </c>
      <c r="L15" t="s">
        <v>2517</v>
      </c>
      <c r="M15" t="s">
        <v>2517</v>
      </c>
      <c r="N15" t="s">
        <v>1743</v>
      </c>
      <c r="O15">
        <v>0</v>
      </c>
      <c r="P15" t="s">
        <v>2518</v>
      </c>
      <c r="Q15" t="s">
        <v>2518</v>
      </c>
      <c r="R15" t="s">
        <v>2518</v>
      </c>
      <c r="S15" t="s">
        <v>1745</v>
      </c>
      <c r="T15" t="s">
        <v>1745</v>
      </c>
      <c r="U15" t="s">
        <v>1746</v>
      </c>
      <c r="V15">
        <v>5</v>
      </c>
      <c r="W15" t="s">
        <v>2518</v>
      </c>
      <c r="X15" t="s">
        <v>1745</v>
      </c>
      <c r="Y15">
        <f>+VLOOKUP(Tabla24[[#This Row],[ItemCode]],'Hoja1 (2)'!$C$2:$H$732,6,FALSE)</f>
        <v>1100</v>
      </c>
      <c r="Z15">
        <f>+VLOOKUP(Tabla24[[#This Row],[ItemCode]],'Hoja1 (2)'!$C$2:$J$732,8,FALSE)</f>
        <v>1</v>
      </c>
      <c r="AA15">
        <f>+VLOOKUP(Tabla24[[#This Row],[ItemCode]],'Hoja1 (2)'!$C$2:$L$732,10,FALSE)</f>
        <v>50</v>
      </c>
    </row>
    <row r="16" spans="1:27" x14ac:dyDescent="0.35">
      <c r="A16" t="s">
        <v>2530</v>
      </c>
      <c r="B16" t="str">
        <f t="shared" si="0"/>
        <v>11001505083</v>
      </c>
      <c r="C16">
        <f>+VLOOKUP(E16,'Hoja1 (2)'!$C$2:$O$732,13,FALSE)</f>
        <v>1100150</v>
      </c>
      <c r="D16">
        <v>5083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2517</v>
      </c>
      <c r="K16" t="s">
        <v>2517</v>
      </c>
      <c r="L16" t="s">
        <v>2517</v>
      </c>
      <c r="M16" t="s">
        <v>2517</v>
      </c>
      <c r="N16" t="s">
        <v>1743</v>
      </c>
      <c r="O16">
        <v>0</v>
      </c>
      <c r="P16" t="s">
        <v>2518</v>
      </c>
      <c r="Q16" t="s">
        <v>2518</v>
      </c>
      <c r="R16" t="s">
        <v>2518</v>
      </c>
      <c r="S16" t="s">
        <v>1745</v>
      </c>
      <c r="T16" t="s">
        <v>1745</v>
      </c>
      <c r="U16" t="s">
        <v>1746</v>
      </c>
      <c r="V16">
        <v>1</v>
      </c>
      <c r="W16" t="s">
        <v>2518</v>
      </c>
      <c r="X16" t="s">
        <v>1745</v>
      </c>
      <c r="Y16">
        <f>+VLOOKUP(Tabla24[[#This Row],[ItemCode]],'Hoja1 (2)'!$C$2:$H$732,6,FALSE)</f>
        <v>1100</v>
      </c>
      <c r="Z16">
        <f>+VLOOKUP(Tabla24[[#This Row],[ItemCode]],'Hoja1 (2)'!$C$2:$J$732,8,FALSE)</f>
        <v>1</v>
      </c>
      <c r="AA16">
        <f>+VLOOKUP(Tabla24[[#This Row],[ItemCode]],'Hoja1 (2)'!$C$2:$L$732,10,FALSE)</f>
        <v>50</v>
      </c>
    </row>
    <row r="17" spans="1:27" x14ac:dyDescent="0.35">
      <c r="A17" t="s">
        <v>2531</v>
      </c>
      <c r="B17" t="str">
        <f t="shared" si="0"/>
        <v>11001505084</v>
      </c>
      <c r="C17">
        <f>+VLOOKUP(E17,'Hoja1 (2)'!$C$2:$O$732,13,FALSE)</f>
        <v>1100150</v>
      </c>
      <c r="D17">
        <v>5084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2517</v>
      </c>
      <c r="K17" t="s">
        <v>2517</v>
      </c>
      <c r="L17" t="s">
        <v>2517</v>
      </c>
      <c r="M17" t="s">
        <v>2517</v>
      </c>
      <c r="N17" t="s">
        <v>1743</v>
      </c>
      <c r="O17">
        <v>0</v>
      </c>
      <c r="P17" t="s">
        <v>2518</v>
      </c>
      <c r="Q17" t="s">
        <v>2518</v>
      </c>
      <c r="R17" t="s">
        <v>2518</v>
      </c>
      <c r="S17" t="s">
        <v>1745</v>
      </c>
      <c r="T17" t="s">
        <v>1745</v>
      </c>
      <c r="U17" t="s">
        <v>1746</v>
      </c>
      <c r="V17">
        <v>0</v>
      </c>
      <c r="W17" t="s">
        <v>2517</v>
      </c>
      <c r="X17" t="s">
        <v>1745</v>
      </c>
      <c r="Y17">
        <f>+VLOOKUP(Tabla24[[#This Row],[ItemCode]],'Hoja1 (2)'!$C$2:$H$732,6,FALSE)</f>
        <v>1100</v>
      </c>
      <c r="Z17">
        <f>+VLOOKUP(Tabla24[[#This Row],[ItemCode]],'Hoja1 (2)'!$C$2:$J$732,8,FALSE)</f>
        <v>1</v>
      </c>
      <c r="AA17">
        <f>+VLOOKUP(Tabla24[[#This Row],[ItemCode]],'Hoja1 (2)'!$C$2:$L$732,10,FALSE)</f>
        <v>50</v>
      </c>
    </row>
    <row r="18" spans="1:27" x14ac:dyDescent="0.35">
      <c r="A18" t="s">
        <v>2532</v>
      </c>
      <c r="B18" t="str">
        <f t="shared" si="0"/>
        <v>11001505085</v>
      </c>
      <c r="C18">
        <f>+VLOOKUP(E18,'Hoja1 (2)'!$C$2:$O$732,13,FALSE)</f>
        <v>1100150</v>
      </c>
      <c r="D18">
        <v>5085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2517</v>
      </c>
      <c r="K18" t="s">
        <v>2517</v>
      </c>
      <c r="L18" t="s">
        <v>2517</v>
      </c>
      <c r="M18" t="s">
        <v>2517</v>
      </c>
      <c r="N18" t="s">
        <v>1743</v>
      </c>
      <c r="O18">
        <v>0</v>
      </c>
      <c r="P18" t="s">
        <v>2518</v>
      </c>
      <c r="Q18" t="s">
        <v>2518</v>
      </c>
      <c r="R18" t="s">
        <v>2518</v>
      </c>
      <c r="S18" t="s">
        <v>1745</v>
      </c>
      <c r="T18" t="s">
        <v>1745</v>
      </c>
      <c r="U18" t="s">
        <v>1746</v>
      </c>
      <c r="V18">
        <v>5</v>
      </c>
      <c r="W18" t="s">
        <v>2518</v>
      </c>
      <c r="X18" t="s">
        <v>1745</v>
      </c>
      <c r="Y18">
        <f>+VLOOKUP(Tabla24[[#This Row],[ItemCode]],'Hoja1 (2)'!$C$2:$H$732,6,FALSE)</f>
        <v>1100</v>
      </c>
      <c r="Z18">
        <f>+VLOOKUP(Tabla24[[#This Row],[ItemCode]],'Hoja1 (2)'!$C$2:$J$732,8,FALSE)</f>
        <v>1</v>
      </c>
      <c r="AA18">
        <f>+VLOOKUP(Tabla24[[#This Row],[ItemCode]],'Hoja1 (2)'!$C$2:$L$732,10,FALSE)</f>
        <v>50</v>
      </c>
    </row>
    <row r="19" spans="1:27" x14ac:dyDescent="0.35">
      <c r="A19" t="s">
        <v>2533</v>
      </c>
      <c r="B19" t="str">
        <f t="shared" si="0"/>
        <v>11001505086</v>
      </c>
      <c r="C19">
        <f>+VLOOKUP(E19,'Hoja1 (2)'!$C$2:$O$732,13,FALSE)</f>
        <v>1100150</v>
      </c>
      <c r="D19">
        <v>5086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2517</v>
      </c>
      <c r="K19" t="s">
        <v>2517</v>
      </c>
      <c r="L19" t="s">
        <v>2517</v>
      </c>
      <c r="M19" t="s">
        <v>2517</v>
      </c>
      <c r="N19" t="s">
        <v>1743</v>
      </c>
      <c r="O19">
        <v>0</v>
      </c>
      <c r="P19" t="s">
        <v>2518</v>
      </c>
      <c r="Q19" t="s">
        <v>2518</v>
      </c>
      <c r="R19" t="s">
        <v>2518</v>
      </c>
      <c r="S19" t="s">
        <v>1745</v>
      </c>
      <c r="T19" t="s">
        <v>1745</v>
      </c>
      <c r="U19" t="s">
        <v>1746</v>
      </c>
      <c r="V19">
        <v>0</v>
      </c>
      <c r="W19" t="s">
        <v>2517</v>
      </c>
      <c r="X19" t="s">
        <v>1745</v>
      </c>
      <c r="Y19">
        <f>+VLOOKUP(Tabla24[[#This Row],[ItemCode]],'Hoja1 (2)'!$C$2:$H$732,6,FALSE)</f>
        <v>1100</v>
      </c>
      <c r="Z19">
        <f>+VLOOKUP(Tabla24[[#This Row],[ItemCode]],'Hoja1 (2)'!$C$2:$J$732,8,FALSE)</f>
        <v>1</v>
      </c>
      <c r="AA19">
        <f>+VLOOKUP(Tabla24[[#This Row],[ItemCode]],'Hoja1 (2)'!$C$2:$L$732,10,FALSE)</f>
        <v>50</v>
      </c>
    </row>
    <row r="20" spans="1:27" x14ac:dyDescent="0.35">
      <c r="A20" t="s">
        <v>2534</v>
      </c>
      <c r="B20" t="str">
        <f t="shared" si="0"/>
        <v>11001505087</v>
      </c>
      <c r="C20">
        <f>+VLOOKUP(E20,'Hoja1 (2)'!$C$2:$O$732,13,FALSE)</f>
        <v>1100150</v>
      </c>
      <c r="D20">
        <v>5087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2517</v>
      </c>
      <c r="K20" t="s">
        <v>2517</v>
      </c>
      <c r="L20" t="s">
        <v>2517</v>
      </c>
      <c r="M20" t="s">
        <v>2517</v>
      </c>
      <c r="N20" t="s">
        <v>1743</v>
      </c>
      <c r="O20">
        <v>0</v>
      </c>
      <c r="P20" t="s">
        <v>2518</v>
      </c>
      <c r="Q20" t="s">
        <v>2518</v>
      </c>
      <c r="R20" t="s">
        <v>2518</v>
      </c>
      <c r="S20" t="s">
        <v>1745</v>
      </c>
      <c r="T20" t="s">
        <v>1745</v>
      </c>
      <c r="U20" t="s">
        <v>1746</v>
      </c>
      <c r="V20">
        <v>0</v>
      </c>
      <c r="W20" t="s">
        <v>2517</v>
      </c>
      <c r="X20" t="s">
        <v>1745</v>
      </c>
      <c r="Y20">
        <f>+VLOOKUP(Tabla24[[#This Row],[ItemCode]],'Hoja1 (2)'!$C$2:$H$732,6,FALSE)</f>
        <v>1100</v>
      </c>
      <c r="Z20">
        <f>+VLOOKUP(Tabla24[[#This Row],[ItemCode]],'Hoja1 (2)'!$C$2:$J$732,8,FALSE)</f>
        <v>1</v>
      </c>
      <c r="AA20">
        <f>+VLOOKUP(Tabla24[[#This Row],[ItemCode]],'Hoja1 (2)'!$C$2:$L$732,10,FALSE)</f>
        <v>50</v>
      </c>
    </row>
    <row r="21" spans="1:27" x14ac:dyDescent="0.35">
      <c r="A21" t="s">
        <v>2535</v>
      </c>
      <c r="B21" t="str">
        <f t="shared" si="0"/>
        <v>11001505088</v>
      </c>
      <c r="C21">
        <f>+VLOOKUP(E21,'Hoja1 (2)'!$C$2:$O$732,13,FALSE)</f>
        <v>1100150</v>
      </c>
      <c r="D21">
        <v>5088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2517</v>
      </c>
      <c r="K21" t="s">
        <v>2517</v>
      </c>
      <c r="L21" t="s">
        <v>2517</v>
      </c>
      <c r="M21" t="s">
        <v>2517</v>
      </c>
      <c r="N21" t="s">
        <v>1743</v>
      </c>
      <c r="O21">
        <v>0</v>
      </c>
      <c r="P21" t="s">
        <v>2518</v>
      </c>
      <c r="Q21" t="s">
        <v>2518</v>
      </c>
      <c r="R21" t="s">
        <v>2518</v>
      </c>
      <c r="S21" t="s">
        <v>1745</v>
      </c>
      <c r="T21" t="s">
        <v>1745</v>
      </c>
      <c r="U21" t="s">
        <v>1746</v>
      </c>
      <c r="V21">
        <v>0</v>
      </c>
      <c r="W21" t="s">
        <v>2517</v>
      </c>
      <c r="X21" t="s">
        <v>1745</v>
      </c>
      <c r="Y21">
        <f>+VLOOKUP(Tabla24[[#This Row],[ItemCode]],'Hoja1 (2)'!$C$2:$H$732,6,FALSE)</f>
        <v>1100</v>
      </c>
      <c r="Z21">
        <f>+VLOOKUP(Tabla24[[#This Row],[ItemCode]],'Hoja1 (2)'!$C$2:$J$732,8,FALSE)</f>
        <v>1</v>
      </c>
      <c r="AA21">
        <f>+VLOOKUP(Tabla24[[#This Row],[ItemCode]],'Hoja1 (2)'!$C$2:$L$732,10,FALSE)</f>
        <v>50</v>
      </c>
    </row>
    <row r="22" spans="1:27" x14ac:dyDescent="0.35">
      <c r="A22" t="s">
        <v>2536</v>
      </c>
      <c r="B22" t="str">
        <f t="shared" si="0"/>
        <v>11001505089</v>
      </c>
      <c r="C22">
        <f>+VLOOKUP(E22,'Hoja1 (2)'!$C$2:$O$732,13,FALSE)</f>
        <v>1100150</v>
      </c>
      <c r="D22">
        <v>5089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2517</v>
      </c>
      <c r="K22" t="s">
        <v>2517</v>
      </c>
      <c r="L22" t="s">
        <v>2517</v>
      </c>
      <c r="M22" t="s">
        <v>2517</v>
      </c>
      <c r="N22" t="s">
        <v>1743</v>
      </c>
      <c r="O22">
        <v>0</v>
      </c>
      <c r="P22" t="s">
        <v>2518</v>
      </c>
      <c r="Q22" t="s">
        <v>2518</v>
      </c>
      <c r="R22" t="s">
        <v>2518</v>
      </c>
      <c r="S22" t="s">
        <v>1745</v>
      </c>
      <c r="T22" t="s">
        <v>1745</v>
      </c>
      <c r="U22" t="s">
        <v>1746</v>
      </c>
      <c r="V22">
        <v>0</v>
      </c>
      <c r="W22" t="s">
        <v>2517</v>
      </c>
      <c r="X22" t="s">
        <v>1745</v>
      </c>
      <c r="Y22">
        <f>+VLOOKUP(Tabla24[[#This Row],[ItemCode]],'Hoja1 (2)'!$C$2:$H$732,6,FALSE)</f>
        <v>1100</v>
      </c>
      <c r="Z22">
        <f>+VLOOKUP(Tabla24[[#This Row],[ItemCode]],'Hoja1 (2)'!$C$2:$J$732,8,FALSE)</f>
        <v>1</v>
      </c>
      <c r="AA22">
        <f>+VLOOKUP(Tabla24[[#This Row],[ItemCode]],'Hoja1 (2)'!$C$2:$L$732,10,FALSE)</f>
        <v>50</v>
      </c>
    </row>
    <row r="23" spans="1:27" x14ac:dyDescent="0.35">
      <c r="A23" t="s">
        <v>2537</v>
      </c>
      <c r="B23" t="str">
        <f t="shared" si="0"/>
        <v>11001505090</v>
      </c>
      <c r="C23">
        <f>+VLOOKUP(E23,'Hoja1 (2)'!$C$2:$O$732,13,FALSE)</f>
        <v>1100150</v>
      </c>
      <c r="D23">
        <v>5090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2517</v>
      </c>
      <c r="K23" t="s">
        <v>2517</v>
      </c>
      <c r="L23" t="s">
        <v>2517</v>
      </c>
      <c r="M23" t="s">
        <v>2517</v>
      </c>
      <c r="N23" t="s">
        <v>1743</v>
      </c>
      <c r="O23">
        <v>0</v>
      </c>
      <c r="P23" t="s">
        <v>2518</v>
      </c>
      <c r="Q23" t="s">
        <v>2518</v>
      </c>
      <c r="R23" t="s">
        <v>2518</v>
      </c>
      <c r="S23" t="s">
        <v>1745</v>
      </c>
      <c r="T23" t="s">
        <v>1745</v>
      </c>
      <c r="U23" t="s">
        <v>1746</v>
      </c>
      <c r="V23">
        <v>0</v>
      </c>
      <c r="W23" t="s">
        <v>2517</v>
      </c>
      <c r="X23" t="s">
        <v>1745</v>
      </c>
      <c r="Y23">
        <f>+VLOOKUP(Tabla24[[#This Row],[ItemCode]],'Hoja1 (2)'!$C$2:$H$732,6,FALSE)</f>
        <v>1100</v>
      </c>
      <c r="Z23">
        <f>+VLOOKUP(Tabla24[[#This Row],[ItemCode]],'Hoja1 (2)'!$C$2:$J$732,8,FALSE)</f>
        <v>1</v>
      </c>
      <c r="AA23">
        <f>+VLOOKUP(Tabla24[[#This Row],[ItemCode]],'Hoja1 (2)'!$C$2:$L$732,10,FALSE)</f>
        <v>50</v>
      </c>
    </row>
    <row r="24" spans="1:27" x14ac:dyDescent="0.35">
      <c r="A24" t="s">
        <v>2538</v>
      </c>
      <c r="B24" t="str">
        <f t="shared" si="0"/>
        <v>11001505091</v>
      </c>
      <c r="C24">
        <f>+VLOOKUP(E24,'Hoja1 (2)'!$C$2:$O$732,13,FALSE)</f>
        <v>1100150</v>
      </c>
      <c r="D24">
        <v>5091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2517</v>
      </c>
      <c r="K24" t="s">
        <v>2517</v>
      </c>
      <c r="L24" t="s">
        <v>2517</v>
      </c>
      <c r="M24" t="s">
        <v>2517</v>
      </c>
      <c r="N24" t="s">
        <v>1743</v>
      </c>
      <c r="O24">
        <v>0</v>
      </c>
      <c r="P24" t="s">
        <v>2518</v>
      </c>
      <c r="Q24" t="s">
        <v>2518</v>
      </c>
      <c r="R24" t="s">
        <v>2518</v>
      </c>
      <c r="S24" t="s">
        <v>1745</v>
      </c>
      <c r="T24" t="s">
        <v>1747</v>
      </c>
      <c r="U24" t="s">
        <v>1746</v>
      </c>
      <c r="V24">
        <v>9</v>
      </c>
      <c r="W24" t="s">
        <v>2518</v>
      </c>
      <c r="X24" t="s">
        <v>1745</v>
      </c>
      <c r="Y24">
        <f>+VLOOKUP(Tabla24[[#This Row],[ItemCode]],'Hoja1 (2)'!$C$2:$H$732,6,FALSE)</f>
        <v>1100</v>
      </c>
      <c r="Z24">
        <f>+VLOOKUP(Tabla24[[#This Row],[ItemCode]],'Hoja1 (2)'!$C$2:$J$732,8,FALSE)</f>
        <v>1</v>
      </c>
      <c r="AA24">
        <f>+VLOOKUP(Tabla24[[#This Row],[ItemCode]],'Hoja1 (2)'!$C$2:$L$732,10,FALSE)</f>
        <v>50</v>
      </c>
    </row>
    <row r="25" spans="1:27" x14ac:dyDescent="0.35">
      <c r="A25" t="s">
        <v>2539</v>
      </c>
      <c r="B25" t="str">
        <f t="shared" si="0"/>
        <v>11001505092</v>
      </c>
      <c r="C25">
        <f>+VLOOKUP(E25,'Hoja1 (2)'!$C$2:$O$732,13,FALSE)</f>
        <v>1100150</v>
      </c>
      <c r="D25">
        <v>5092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2517</v>
      </c>
      <c r="K25" t="s">
        <v>2517</v>
      </c>
      <c r="L25" t="s">
        <v>2517</v>
      </c>
      <c r="M25" t="s">
        <v>2517</v>
      </c>
      <c r="N25" t="s">
        <v>1743</v>
      </c>
      <c r="O25">
        <v>0</v>
      </c>
      <c r="P25" t="s">
        <v>2518</v>
      </c>
      <c r="Q25" t="s">
        <v>2518</v>
      </c>
      <c r="R25" t="s">
        <v>2518</v>
      </c>
      <c r="S25" t="s">
        <v>1745</v>
      </c>
      <c r="T25" t="s">
        <v>1745</v>
      </c>
      <c r="U25" t="s">
        <v>1746</v>
      </c>
      <c r="V25">
        <v>0</v>
      </c>
      <c r="W25" t="s">
        <v>2517</v>
      </c>
      <c r="X25" t="s">
        <v>1743</v>
      </c>
      <c r="Y25">
        <f>+VLOOKUP(Tabla24[[#This Row],[ItemCode]],'Hoja1 (2)'!$C$2:$H$732,6,FALSE)</f>
        <v>1100</v>
      </c>
      <c r="Z25">
        <f>+VLOOKUP(Tabla24[[#This Row],[ItemCode]],'Hoja1 (2)'!$C$2:$J$732,8,FALSE)</f>
        <v>1</v>
      </c>
      <c r="AA25">
        <f>+VLOOKUP(Tabla24[[#This Row],[ItemCode]],'Hoja1 (2)'!$C$2:$L$732,10,FALSE)</f>
        <v>50</v>
      </c>
    </row>
    <row r="26" spans="1:27" x14ac:dyDescent="0.35">
      <c r="A26" t="s">
        <v>2540</v>
      </c>
      <c r="B26" t="str">
        <f t="shared" si="0"/>
        <v>11001505093</v>
      </c>
      <c r="C26">
        <f>+VLOOKUP(E26,'Hoja1 (2)'!$C$2:$O$732,13,FALSE)</f>
        <v>1100150</v>
      </c>
      <c r="D26">
        <v>5093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2517</v>
      </c>
      <c r="K26" t="s">
        <v>2517</v>
      </c>
      <c r="L26" t="s">
        <v>2517</v>
      </c>
      <c r="M26" t="s">
        <v>2517</v>
      </c>
      <c r="N26" t="s">
        <v>1743</v>
      </c>
      <c r="O26">
        <v>0</v>
      </c>
      <c r="P26" t="s">
        <v>2518</v>
      </c>
      <c r="Q26" t="s">
        <v>2518</v>
      </c>
      <c r="R26" t="s">
        <v>2518</v>
      </c>
      <c r="S26" t="s">
        <v>1745</v>
      </c>
      <c r="T26" t="s">
        <v>1745</v>
      </c>
      <c r="U26" t="s">
        <v>1746</v>
      </c>
      <c r="V26">
        <v>0</v>
      </c>
      <c r="W26" t="s">
        <v>2517</v>
      </c>
      <c r="X26" t="s">
        <v>1745</v>
      </c>
      <c r="Y26">
        <f>+VLOOKUP(Tabla24[[#This Row],[ItemCode]],'Hoja1 (2)'!$C$2:$H$732,6,FALSE)</f>
        <v>1100</v>
      </c>
      <c r="Z26">
        <f>+VLOOKUP(Tabla24[[#This Row],[ItemCode]],'Hoja1 (2)'!$C$2:$J$732,8,FALSE)</f>
        <v>1</v>
      </c>
      <c r="AA26">
        <f>+VLOOKUP(Tabla24[[#This Row],[ItemCode]],'Hoja1 (2)'!$C$2:$L$732,10,FALSE)</f>
        <v>50</v>
      </c>
    </row>
    <row r="27" spans="1:27" x14ac:dyDescent="0.35">
      <c r="A27" t="s">
        <v>2541</v>
      </c>
      <c r="B27" t="str">
        <f t="shared" si="0"/>
        <v>11001425094</v>
      </c>
      <c r="C27">
        <f>+VLOOKUP(E27,'Hoja1 (2)'!$C$2:$O$732,13,FALSE)</f>
        <v>1100142</v>
      </c>
      <c r="D27">
        <v>5094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2517</v>
      </c>
      <c r="K27" t="s">
        <v>2517</v>
      </c>
      <c r="L27" t="s">
        <v>2517</v>
      </c>
      <c r="M27" t="s">
        <v>2517</v>
      </c>
      <c r="N27" t="s">
        <v>1743</v>
      </c>
      <c r="O27">
        <v>0</v>
      </c>
      <c r="P27" t="s">
        <v>2518</v>
      </c>
      <c r="Q27" t="s">
        <v>2518</v>
      </c>
      <c r="R27" t="s">
        <v>2518</v>
      </c>
      <c r="S27" t="s">
        <v>1745</v>
      </c>
      <c r="T27" t="s">
        <v>1745</v>
      </c>
      <c r="U27" t="s">
        <v>1746</v>
      </c>
      <c r="V27">
        <v>1</v>
      </c>
      <c r="W27" t="s">
        <v>2518</v>
      </c>
      <c r="X27" t="s">
        <v>1745</v>
      </c>
      <c r="Y27">
        <f>+VLOOKUP(Tabla24[[#This Row],[ItemCode]],'Hoja1 (2)'!$C$2:$H$732,6,FALSE)</f>
        <v>1100</v>
      </c>
      <c r="Z27">
        <f>+VLOOKUP(Tabla24[[#This Row],[ItemCode]],'Hoja1 (2)'!$C$2:$J$732,8,FALSE)</f>
        <v>1</v>
      </c>
      <c r="AA27">
        <f>+VLOOKUP(Tabla24[[#This Row],[ItemCode]],'Hoja1 (2)'!$C$2:$L$732,10,FALSE)</f>
        <v>42</v>
      </c>
    </row>
    <row r="28" spans="1:27" x14ac:dyDescent="0.35">
      <c r="A28" t="s">
        <v>2542</v>
      </c>
      <c r="B28" t="str">
        <f t="shared" si="0"/>
        <v>11001425095</v>
      </c>
      <c r="C28">
        <f>+VLOOKUP(E28,'Hoja1 (2)'!$C$2:$O$732,13,FALSE)</f>
        <v>1100142</v>
      </c>
      <c r="D28">
        <v>5095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2517</v>
      </c>
      <c r="K28" t="s">
        <v>2517</v>
      </c>
      <c r="L28" t="s">
        <v>2517</v>
      </c>
      <c r="M28" t="s">
        <v>2517</v>
      </c>
      <c r="N28" t="s">
        <v>1743</v>
      </c>
      <c r="O28">
        <v>0</v>
      </c>
      <c r="P28" t="s">
        <v>2518</v>
      </c>
      <c r="Q28" t="s">
        <v>2518</v>
      </c>
      <c r="R28" t="s">
        <v>2518</v>
      </c>
      <c r="S28" t="s">
        <v>1745</v>
      </c>
      <c r="T28" t="s">
        <v>1745</v>
      </c>
      <c r="U28" t="s">
        <v>1746</v>
      </c>
      <c r="V28">
        <v>0</v>
      </c>
      <c r="W28" t="s">
        <v>2517</v>
      </c>
      <c r="X28" t="s">
        <v>1745</v>
      </c>
      <c r="Y28">
        <f>+VLOOKUP(Tabla24[[#This Row],[ItemCode]],'Hoja1 (2)'!$C$2:$H$732,6,FALSE)</f>
        <v>1100</v>
      </c>
      <c r="Z28">
        <f>+VLOOKUP(Tabla24[[#This Row],[ItemCode]],'Hoja1 (2)'!$C$2:$J$732,8,FALSE)</f>
        <v>1</v>
      </c>
      <c r="AA28">
        <f>+VLOOKUP(Tabla24[[#This Row],[ItemCode]],'Hoja1 (2)'!$C$2:$L$732,10,FALSE)</f>
        <v>42</v>
      </c>
    </row>
    <row r="29" spans="1:27" x14ac:dyDescent="0.35">
      <c r="A29" t="s">
        <v>2543</v>
      </c>
      <c r="B29" t="str">
        <f t="shared" si="0"/>
        <v>11001425096</v>
      </c>
      <c r="C29">
        <f>+VLOOKUP(E29,'Hoja1 (2)'!$C$2:$O$732,13,FALSE)</f>
        <v>1100142</v>
      </c>
      <c r="D29">
        <v>5096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2517</v>
      </c>
      <c r="K29" t="s">
        <v>2517</v>
      </c>
      <c r="L29" t="s">
        <v>2517</v>
      </c>
      <c r="M29" t="s">
        <v>2517</v>
      </c>
      <c r="N29" t="s">
        <v>1743</v>
      </c>
      <c r="O29">
        <v>0</v>
      </c>
      <c r="P29" t="s">
        <v>2518</v>
      </c>
      <c r="Q29" t="s">
        <v>2518</v>
      </c>
      <c r="R29" t="s">
        <v>2518</v>
      </c>
      <c r="S29" t="s">
        <v>1745</v>
      </c>
      <c r="T29" t="s">
        <v>1745</v>
      </c>
      <c r="U29" t="s">
        <v>1746</v>
      </c>
      <c r="V29">
        <v>0</v>
      </c>
      <c r="W29" t="s">
        <v>2517</v>
      </c>
      <c r="X29" t="s">
        <v>1745</v>
      </c>
      <c r="Y29">
        <f>+VLOOKUP(Tabla24[[#This Row],[ItemCode]],'Hoja1 (2)'!$C$2:$H$732,6,FALSE)</f>
        <v>1100</v>
      </c>
      <c r="Z29">
        <f>+VLOOKUP(Tabla24[[#This Row],[ItemCode]],'Hoja1 (2)'!$C$2:$J$732,8,FALSE)</f>
        <v>1</v>
      </c>
      <c r="AA29">
        <f>+VLOOKUP(Tabla24[[#This Row],[ItemCode]],'Hoja1 (2)'!$C$2:$L$732,10,FALSE)</f>
        <v>42</v>
      </c>
    </row>
    <row r="30" spans="1:27" x14ac:dyDescent="0.35">
      <c r="A30" t="s">
        <v>2544</v>
      </c>
      <c r="B30" t="str">
        <f t="shared" si="0"/>
        <v>11001505097</v>
      </c>
      <c r="C30">
        <f>+VLOOKUP(E30,'Hoja1 (2)'!$C$2:$O$732,13,FALSE)</f>
        <v>1100150</v>
      </c>
      <c r="D30">
        <v>5097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2517</v>
      </c>
      <c r="K30" t="s">
        <v>2517</v>
      </c>
      <c r="L30" t="s">
        <v>2517</v>
      </c>
      <c r="M30" t="s">
        <v>2517</v>
      </c>
      <c r="N30" t="s">
        <v>1743</v>
      </c>
      <c r="O30">
        <v>0</v>
      </c>
      <c r="P30" t="s">
        <v>2518</v>
      </c>
      <c r="Q30" t="s">
        <v>2518</v>
      </c>
      <c r="R30" t="s">
        <v>2518</v>
      </c>
      <c r="S30" t="s">
        <v>1745</v>
      </c>
      <c r="T30" t="s">
        <v>1745</v>
      </c>
      <c r="U30" t="s">
        <v>1746</v>
      </c>
      <c r="V30">
        <v>0</v>
      </c>
      <c r="W30" t="s">
        <v>2517</v>
      </c>
      <c r="X30" t="s">
        <v>1745</v>
      </c>
      <c r="Y30">
        <f>+VLOOKUP(Tabla24[[#This Row],[ItemCode]],'Hoja1 (2)'!$C$2:$H$732,6,FALSE)</f>
        <v>1100</v>
      </c>
      <c r="Z30">
        <f>+VLOOKUP(Tabla24[[#This Row],[ItemCode]],'Hoja1 (2)'!$C$2:$J$732,8,FALSE)</f>
        <v>1</v>
      </c>
      <c r="AA30">
        <f>+VLOOKUP(Tabla24[[#This Row],[ItemCode]],'Hoja1 (2)'!$C$2:$L$732,10,FALSE)</f>
        <v>50</v>
      </c>
    </row>
    <row r="31" spans="1:27" x14ac:dyDescent="0.35">
      <c r="A31" t="s">
        <v>2545</v>
      </c>
      <c r="B31" t="str">
        <f t="shared" si="0"/>
        <v>11001565098</v>
      </c>
      <c r="C31">
        <f>+VLOOKUP(E31,'Hoja1 (2)'!$C$2:$O$732,13,FALSE)</f>
        <v>1100156</v>
      </c>
      <c r="D31">
        <v>5098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2517</v>
      </c>
      <c r="K31" t="s">
        <v>2517</v>
      </c>
      <c r="L31" t="s">
        <v>2517</v>
      </c>
      <c r="M31" t="s">
        <v>2517</v>
      </c>
      <c r="N31" t="s">
        <v>1743</v>
      </c>
      <c r="O31">
        <v>0</v>
      </c>
      <c r="P31" t="s">
        <v>2518</v>
      </c>
      <c r="Q31" t="s">
        <v>2518</v>
      </c>
      <c r="R31" t="s">
        <v>2518</v>
      </c>
      <c r="S31" t="s">
        <v>1745</v>
      </c>
      <c r="T31" t="s">
        <v>1745</v>
      </c>
      <c r="U31" t="s">
        <v>1746</v>
      </c>
      <c r="V31">
        <v>0</v>
      </c>
      <c r="W31" t="s">
        <v>2518</v>
      </c>
      <c r="X31" t="s">
        <v>1745</v>
      </c>
      <c r="Y31">
        <f>+VLOOKUP(Tabla24[[#This Row],[ItemCode]],'Hoja1 (2)'!$C$2:$H$732,6,FALSE)</f>
        <v>1100</v>
      </c>
      <c r="Z31">
        <f>+VLOOKUP(Tabla24[[#This Row],[ItemCode]],'Hoja1 (2)'!$C$2:$J$732,8,FALSE)</f>
        <v>1</v>
      </c>
      <c r="AA31">
        <f>+VLOOKUP(Tabla24[[#This Row],[ItemCode]],'Hoja1 (2)'!$C$2:$L$732,10,FALSE)</f>
        <v>56</v>
      </c>
    </row>
    <row r="32" spans="1:27" x14ac:dyDescent="0.35">
      <c r="A32" t="s">
        <v>2546</v>
      </c>
      <c r="B32" t="str">
        <f t="shared" si="0"/>
        <v>11001565099</v>
      </c>
      <c r="C32">
        <f>+VLOOKUP(E32,'Hoja1 (2)'!$C$2:$O$732,13,FALSE)</f>
        <v>1100156</v>
      </c>
      <c r="D32">
        <v>5099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2517</v>
      </c>
      <c r="K32" t="s">
        <v>2517</v>
      </c>
      <c r="L32" t="s">
        <v>2517</v>
      </c>
      <c r="M32" t="s">
        <v>2517</v>
      </c>
      <c r="N32" t="s">
        <v>1743</v>
      </c>
      <c r="O32">
        <v>0</v>
      </c>
      <c r="P32" t="s">
        <v>2518</v>
      </c>
      <c r="Q32" t="s">
        <v>2518</v>
      </c>
      <c r="R32" t="s">
        <v>2518</v>
      </c>
      <c r="S32" t="s">
        <v>1745</v>
      </c>
      <c r="T32" t="s">
        <v>1745</v>
      </c>
      <c r="U32" t="s">
        <v>1746</v>
      </c>
      <c r="V32">
        <v>0</v>
      </c>
      <c r="W32" t="s">
        <v>2518</v>
      </c>
      <c r="X32" t="s">
        <v>1745</v>
      </c>
      <c r="Y32">
        <f>+VLOOKUP(Tabla24[[#This Row],[ItemCode]],'Hoja1 (2)'!$C$2:$H$732,6,FALSE)</f>
        <v>1100</v>
      </c>
      <c r="Z32">
        <f>+VLOOKUP(Tabla24[[#This Row],[ItemCode]],'Hoja1 (2)'!$C$2:$J$732,8,FALSE)</f>
        <v>1</v>
      </c>
      <c r="AA32">
        <f>+VLOOKUP(Tabla24[[#This Row],[ItemCode]],'Hoja1 (2)'!$C$2:$L$732,10,FALSE)</f>
        <v>56</v>
      </c>
    </row>
    <row r="33" spans="1:27" x14ac:dyDescent="0.35">
      <c r="A33" t="s">
        <v>1829</v>
      </c>
      <c r="B33" t="str">
        <f t="shared" si="0"/>
        <v>11001385100</v>
      </c>
      <c r="C33">
        <f>+VLOOKUP(E33,'Hoja1 (2)'!$C$2:$O$732,13,FALSE)</f>
        <v>1100138</v>
      </c>
      <c r="D33">
        <v>5100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2517</v>
      </c>
      <c r="K33" t="s">
        <v>2517</v>
      </c>
      <c r="L33" t="s">
        <v>2517</v>
      </c>
      <c r="M33" t="s">
        <v>2517</v>
      </c>
      <c r="N33" t="s">
        <v>1743</v>
      </c>
      <c r="O33">
        <v>0</v>
      </c>
      <c r="P33" t="s">
        <v>2518</v>
      </c>
      <c r="Q33" t="s">
        <v>2518</v>
      </c>
      <c r="R33" t="s">
        <v>2518</v>
      </c>
      <c r="S33" t="s">
        <v>1745</v>
      </c>
      <c r="T33" t="s">
        <v>1745</v>
      </c>
      <c r="U33" t="s">
        <v>1746</v>
      </c>
      <c r="V33">
        <v>4</v>
      </c>
      <c r="W33" t="s">
        <v>2518</v>
      </c>
      <c r="X33" t="s">
        <v>1743</v>
      </c>
      <c r="Y33">
        <f>+VLOOKUP(Tabla24[[#This Row],[ItemCode]],'Hoja1 (2)'!$C$2:$H$732,6,FALSE)</f>
        <v>1100</v>
      </c>
      <c r="Z33">
        <f>+VLOOKUP(Tabla24[[#This Row],[ItemCode]],'Hoja1 (2)'!$C$2:$J$732,8,FALSE)</f>
        <v>1</v>
      </c>
      <c r="AA33">
        <f>+VLOOKUP(Tabla24[[#This Row],[ItemCode]],'Hoja1 (2)'!$C$2:$L$732,10,FALSE)</f>
        <v>38</v>
      </c>
    </row>
    <row r="34" spans="1:27" x14ac:dyDescent="0.35">
      <c r="A34" t="s">
        <v>2547</v>
      </c>
      <c r="B34" t="str">
        <f t="shared" si="0"/>
        <v>11001425101</v>
      </c>
      <c r="C34">
        <f>+VLOOKUP(E34,'Hoja1 (2)'!$C$2:$O$732,13,FALSE)</f>
        <v>1100142</v>
      </c>
      <c r="D34">
        <v>5101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2517</v>
      </c>
      <c r="K34" t="s">
        <v>2517</v>
      </c>
      <c r="L34" t="s">
        <v>2517</v>
      </c>
      <c r="M34" t="s">
        <v>2517</v>
      </c>
      <c r="N34" t="s">
        <v>1743</v>
      </c>
      <c r="O34">
        <v>0</v>
      </c>
      <c r="P34" t="s">
        <v>2518</v>
      </c>
      <c r="Q34" t="s">
        <v>2518</v>
      </c>
      <c r="R34" t="s">
        <v>2518</v>
      </c>
      <c r="S34" t="s">
        <v>1745</v>
      </c>
      <c r="T34" t="s">
        <v>1745</v>
      </c>
      <c r="U34" t="s">
        <v>1746</v>
      </c>
      <c r="V34">
        <v>0</v>
      </c>
      <c r="W34" t="s">
        <v>2518</v>
      </c>
      <c r="X34" t="s">
        <v>1745</v>
      </c>
      <c r="Y34">
        <f>+VLOOKUP(Tabla24[[#This Row],[ItemCode]],'Hoja1 (2)'!$C$2:$H$732,6,FALSE)</f>
        <v>1100</v>
      </c>
      <c r="Z34">
        <f>+VLOOKUP(Tabla24[[#This Row],[ItemCode]],'Hoja1 (2)'!$C$2:$J$732,8,FALSE)</f>
        <v>1</v>
      </c>
      <c r="AA34">
        <f>+VLOOKUP(Tabla24[[#This Row],[ItemCode]],'Hoja1 (2)'!$C$2:$L$732,10,FALSE)</f>
        <v>42</v>
      </c>
    </row>
    <row r="35" spans="1:27" x14ac:dyDescent="0.35">
      <c r="A35" t="s">
        <v>2548</v>
      </c>
      <c r="B35" t="str">
        <f t="shared" si="0"/>
        <v>11001565102</v>
      </c>
      <c r="C35">
        <f>+VLOOKUP(E35,'Hoja1 (2)'!$C$2:$O$732,13,FALSE)</f>
        <v>1100156</v>
      </c>
      <c r="D35">
        <v>5102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2517</v>
      </c>
      <c r="K35" t="s">
        <v>2517</v>
      </c>
      <c r="L35" t="s">
        <v>2517</v>
      </c>
      <c r="M35" t="s">
        <v>2517</v>
      </c>
      <c r="N35" t="s">
        <v>1743</v>
      </c>
      <c r="O35">
        <v>0</v>
      </c>
      <c r="P35" t="s">
        <v>2518</v>
      </c>
      <c r="Q35" t="s">
        <v>2518</v>
      </c>
      <c r="R35" t="s">
        <v>2518</v>
      </c>
      <c r="S35" t="s">
        <v>1745</v>
      </c>
      <c r="T35" t="s">
        <v>1745</v>
      </c>
      <c r="U35" t="s">
        <v>1746</v>
      </c>
      <c r="V35">
        <v>0</v>
      </c>
      <c r="W35" t="s">
        <v>2518</v>
      </c>
      <c r="X35" t="s">
        <v>1745</v>
      </c>
      <c r="Y35">
        <f>+VLOOKUP(Tabla24[[#This Row],[ItemCode]],'Hoja1 (2)'!$C$2:$H$732,6,FALSE)</f>
        <v>1100</v>
      </c>
      <c r="Z35">
        <f>+VLOOKUP(Tabla24[[#This Row],[ItemCode]],'Hoja1 (2)'!$C$2:$J$732,8,FALSE)</f>
        <v>1</v>
      </c>
      <c r="AA35">
        <f>+VLOOKUP(Tabla24[[#This Row],[ItemCode]],'Hoja1 (2)'!$C$2:$L$732,10,FALSE)</f>
        <v>56</v>
      </c>
    </row>
    <row r="36" spans="1:27" x14ac:dyDescent="0.35">
      <c r="A36" t="s">
        <v>2549</v>
      </c>
      <c r="B36" t="str">
        <f t="shared" si="0"/>
        <v>11001565103</v>
      </c>
      <c r="C36">
        <f>+VLOOKUP(E36,'Hoja1 (2)'!$C$2:$O$732,13,FALSE)</f>
        <v>1100156</v>
      </c>
      <c r="D36">
        <v>5103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2517</v>
      </c>
      <c r="K36" t="s">
        <v>2517</v>
      </c>
      <c r="L36" t="s">
        <v>2517</v>
      </c>
      <c r="M36" t="s">
        <v>2517</v>
      </c>
      <c r="N36" t="s">
        <v>1743</v>
      </c>
      <c r="O36">
        <v>0</v>
      </c>
      <c r="P36" t="s">
        <v>2518</v>
      </c>
      <c r="Q36" t="s">
        <v>2518</v>
      </c>
      <c r="R36" t="s">
        <v>2518</v>
      </c>
      <c r="S36" t="s">
        <v>1745</v>
      </c>
      <c r="T36" t="s">
        <v>1745</v>
      </c>
      <c r="U36" t="s">
        <v>1746</v>
      </c>
      <c r="V36">
        <v>0</v>
      </c>
      <c r="W36" t="s">
        <v>2518</v>
      </c>
      <c r="X36" t="s">
        <v>1745</v>
      </c>
      <c r="Y36">
        <f>+VLOOKUP(Tabla24[[#This Row],[ItemCode]],'Hoja1 (2)'!$C$2:$H$732,6,FALSE)</f>
        <v>1100</v>
      </c>
      <c r="Z36">
        <f>+VLOOKUP(Tabla24[[#This Row],[ItemCode]],'Hoja1 (2)'!$C$2:$J$732,8,FALSE)</f>
        <v>1</v>
      </c>
      <c r="AA36">
        <f>+VLOOKUP(Tabla24[[#This Row],[ItemCode]],'Hoja1 (2)'!$C$2:$L$732,10,FALSE)</f>
        <v>56</v>
      </c>
    </row>
    <row r="37" spans="1:27" x14ac:dyDescent="0.35">
      <c r="A37" t="s">
        <v>2550</v>
      </c>
      <c r="B37" t="str">
        <f t="shared" si="0"/>
        <v>11001565104</v>
      </c>
      <c r="C37">
        <f>+VLOOKUP(E37,'Hoja1 (2)'!$C$2:$O$732,13,FALSE)</f>
        <v>1100156</v>
      </c>
      <c r="D37">
        <v>5104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2517</v>
      </c>
      <c r="K37" t="s">
        <v>2517</v>
      </c>
      <c r="L37" t="s">
        <v>2517</v>
      </c>
      <c r="M37" t="s">
        <v>2517</v>
      </c>
      <c r="N37" t="s">
        <v>1743</v>
      </c>
      <c r="O37">
        <v>0</v>
      </c>
      <c r="P37" t="s">
        <v>2518</v>
      </c>
      <c r="Q37" t="s">
        <v>2518</v>
      </c>
      <c r="R37" t="s">
        <v>2518</v>
      </c>
      <c r="S37" t="s">
        <v>1745</v>
      </c>
      <c r="T37" t="s">
        <v>1745</v>
      </c>
      <c r="U37" t="s">
        <v>1746</v>
      </c>
      <c r="V37">
        <v>0</v>
      </c>
      <c r="W37" t="s">
        <v>2518</v>
      </c>
      <c r="X37" t="s">
        <v>1745</v>
      </c>
      <c r="Y37">
        <f>+VLOOKUP(Tabla24[[#This Row],[ItemCode]],'Hoja1 (2)'!$C$2:$H$732,6,FALSE)</f>
        <v>1100</v>
      </c>
      <c r="Z37">
        <f>+VLOOKUP(Tabla24[[#This Row],[ItemCode]],'Hoja1 (2)'!$C$2:$J$732,8,FALSE)</f>
        <v>1</v>
      </c>
      <c r="AA37">
        <f>+VLOOKUP(Tabla24[[#This Row],[ItemCode]],'Hoja1 (2)'!$C$2:$L$732,10,FALSE)</f>
        <v>56</v>
      </c>
    </row>
    <row r="38" spans="1:27" x14ac:dyDescent="0.35">
      <c r="A38" t="s">
        <v>2551</v>
      </c>
      <c r="B38" t="str">
        <f t="shared" si="0"/>
        <v>11001565105</v>
      </c>
      <c r="C38">
        <f>+VLOOKUP(E38,'Hoja1 (2)'!$C$2:$O$732,13,FALSE)</f>
        <v>1100156</v>
      </c>
      <c r="D38">
        <v>5105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2517</v>
      </c>
      <c r="K38" t="s">
        <v>2517</v>
      </c>
      <c r="L38" t="s">
        <v>2517</v>
      </c>
      <c r="M38" t="s">
        <v>2517</v>
      </c>
      <c r="N38" t="s">
        <v>1743</v>
      </c>
      <c r="O38">
        <v>0</v>
      </c>
      <c r="P38" t="s">
        <v>2518</v>
      </c>
      <c r="Q38" t="s">
        <v>2518</v>
      </c>
      <c r="R38" t="s">
        <v>2518</v>
      </c>
      <c r="S38" t="s">
        <v>1745</v>
      </c>
      <c r="T38" t="s">
        <v>1745</v>
      </c>
      <c r="U38" t="s">
        <v>1746</v>
      </c>
      <c r="V38">
        <v>0</v>
      </c>
      <c r="W38" t="s">
        <v>2518</v>
      </c>
      <c r="X38" t="s">
        <v>1745</v>
      </c>
      <c r="Y38">
        <f>+VLOOKUP(Tabla24[[#This Row],[ItemCode]],'Hoja1 (2)'!$C$2:$H$732,6,FALSE)</f>
        <v>1100</v>
      </c>
      <c r="Z38">
        <f>+VLOOKUP(Tabla24[[#This Row],[ItemCode]],'Hoja1 (2)'!$C$2:$J$732,8,FALSE)</f>
        <v>1</v>
      </c>
      <c r="AA38">
        <f>+VLOOKUP(Tabla24[[#This Row],[ItemCode]],'Hoja1 (2)'!$C$2:$L$732,10,FALSE)</f>
        <v>56</v>
      </c>
    </row>
    <row r="39" spans="1:27" x14ac:dyDescent="0.35">
      <c r="A39" t="s">
        <v>2552</v>
      </c>
      <c r="B39" t="str">
        <f t="shared" si="0"/>
        <v>100025745106</v>
      </c>
      <c r="C39">
        <f>+VLOOKUP(E39,'Hoja1 (2)'!$C$2:$O$732,13,FALSE)</f>
        <v>10002574</v>
      </c>
      <c r="D39">
        <v>5106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2517</v>
      </c>
      <c r="K39" t="s">
        <v>2517</v>
      </c>
      <c r="L39" t="s">
        <v>2517</v>
      </c>
      <c r="M39" t="s">
        <v>2517</v>
      </c>
      <c r="N39" t="s">
        <v>1743</v>
      </c>
      <c r="O39">
        <v>0</v>
      </c>
      <c r="P39" t="s">
        <v>2518</v>
      </c>
      <c r="Q39" t="s">
        <v>2518</v>
      </c>
      <c r="R39" t="s">
        <v>2518</v>
      </c>
      <c r="S39" t="s">
        <v>1745</v>
      </c>
      <c r="T39" t="s">
        <v>1745</v>
      </c>
      <c r="U39" t="s">
        <v>1746</v>
      </c>
      <c r="V39">
        <v>0</v>
      </c>
      <c r="W39" t="s">
        <v>2517</v>
      </c>
      <c r="X39" t="s">
        <v>1745</v>
      </c>
      <c r="Y39">
        <f>+VLOOKUP(Tabla24[[#This Row],[ItemCode]],'Hoja1 (2)'!$C$2:$H$732,6,FALSE)</f>
        <v>1000</v>
      </c>
      <c r="Z39">
        <f>+VLOOKUP(Tabla24[[#This Row],[ItemCode]],'Hoja1 (2)'!$C$2:$J$732,8,FALSE)</f>
        <v>25</v>
      </c>
      <c r="AA39">
        <f>+VLOOKUP(Tabla24[[#This Row],[ItemCode]],'Hoja1 (2)'!$C$2:$L$732,10,FALSE)</f>
        <v>74</v>
      </c>
    </row>
    <row r="40" spans="1:27" x14ac:dyDescent="0.35">
      <c r="A40" t="s">
        <v>2553</v>
      </c>
      <c r="B40" t="str">
        <f t="shared" si="0"/>
        <v>11001565107</v>
      </c>
      <c r="C40">
        <f>+VLOOKUP(E40,'Hoja1 (2)'!$C$2:$O$732,13,FALSE)</f>
        <v>1100156</v>
      </c>
      <c r="D40">
        <v>5107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2517</v>
      </c>
      <c r="K40" t="s">
        <v>2517</v>
      </c>
      <c r="L40" t="s">
        <v>2517</v>
      </c>
      <c r="M40" t="s">
        <v>2517</v>
      </c>
      <c r="N40" t="s">
        <v>1743</v>
      </c>
      <c r="O40">
        <v>0</v>
      </c>
      <c r="P40" t="s">
        <v>2518</v>
      </c>
      <c r="Q40" t="s">
        <v>2518</v>
      </c>
      <c r="R40" t="s">
        <v>2518</v>
      </c>
      <c r="S40" t="s">
        <v>1745</v>
      </c>
      <c r="T40" t="s">
        <v>1745</v>
      </c>
      <c r="U40" t="s">
        <v>1746</v>
      </c>
      <c r="V40">
        <v>0</v>
      </c>
      <c r="W40" t="s">
        <v>2518</v>
      </c>
      <c r="X40" t="s">
        <v>1745</v>
      </c>
      <c r="Y40">
        <f>+VLOOKUP(Tabla24[[#This Row],[ItemCode]],'Hoja1 (2)'!$C$2:$H$732,6,FALSE)</f>
        <v>1100</v>
      </c>
      <c r="Z40">
        <f>+VLOOKUP(Tabla24[[#This Row],[ItemCode]],'Hoja1 (2)'!$C$2:$J$732,8,FALSE)</f>
        <v>1</v>
      </c>
      <c r="AA40">
        <f>+VLOOKUP(Tabla24[[#This Row],[ItemCode]],'Hoja1 (2)'!$C$2:$L$732,10,FALSE)</f>
        <v>56</v>
      </c>
    </row>
    <row r="41" spans="1:27" x14ac:dyDescent="0.35">
      <c r="A41" t="s">
        <v>2554</v>
      </c>
      <c r="B41" t="str">
        <f t="shared" si="0"/>
        <v>11001565108</v>
      </c>
      <c r="C41">
        <f>+VLOOKUP(E41,'Hoja1 (2)'!$C$2:$O$732,13,FALSE)</f>
        <v>1100156</v>
      </c>
      <c r="D41">
        <v>5108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2517</v>
      </c>
      <c r="K41" t="s">
        <v>2517</v>
      </c>
      <c r="L41" t="s">
        <v>2517</v>
      </c>
      <c r="M41" t="s">
        <v>2517</v>
      </c>
      <c r="N41" t="s">
        <v>1743</v>
      </c>
      <c r="O41">
        <v>0</v>
      </c>
      <c r="P41" t="s">
        <v>2518</v>
      </c>
      <c r="Q41" t="s">
        <v>2518</v>
      </c>
      <c r="R41" t="s">
        <v>2518</v>
      </c>
      <c r="S41" t="s">
        <v>1745</v>
      </c>
      <c r="T41" t="s">
        <v>1745</v>
      </c>
      <c r="U41" t="s">
        <v>1746</v>
      </c>
      <c r="V41">
        <v>0</v>
      </c>
      <c r="W41" t="s">
        <v>2518</v>
      </c>
      <c r="X41" t="s">
        <v>1745</v>
      </c>
      <c r="Y41">
        <f>+VLOOKUP(Tabla24[[#This Row],[ItemCode]],'Hoja1 (2)'!$C$2:$H$732,6,FALSE)</f>
        <v>1100</v>
      </c>
      <c r="Z41">
        <f>+VLOOKUP(Tabla24[[#This Row],[ItemCode]],'Hoja1 (2)'!$C$2:$J$732,8,FALSE)</f>
        <v>1</v>
      </c>
      <c r="AA41">
        <f>+VLOOKUP(Tabla24[[#This Row],[ItemCode]],'Hoja1 (2)'!$C$2:$L$732,10,FALSE)</f>
        <v>56</v>
      </c>
    </row>
    <row r="42" spans="1:27" x14ac:dyDescent="0.35">
      <c r="A42" t="s">
        <v>2555</v>
      </c>
      <c r="B42" t="str">
        <f t="shared" si="0"/>
        <v>11001385109</v>
      </c>
      <c r="C42">
        <f>+VLOOKUP(E42,'Hoja1 (2)'!$C$2:$O$732,13,FALSE)</f>
        <v>1100138</v>
      </c>
      <c r="D42">
        <v>5109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2517</v>
      </c>
      <c r="K42" t="s">
        <v>2517</v>
      </c>
      <c r="L42" t="s">
        <v>2517</v>
      </c>
      <c r="M42" t="s">
        <v>2517</v>
      </c>
      <c r="N42" t="s">
        <v>1743</v>
      </c>
      <c r="O42">
        <v>0</v>
      </c>
      <c r="P42" t="s">
        <v>2518</v>
      </c>
      <c r="Q42" t="s">
        <v>2518</v>
      </c>
      <c r="R42" t="s">
        <v>2518</v>
      </c>
      <c r="S42" t="s">
        <v>1745</v>
      </c>
      <c r="T42" t="s">
        <v>1745</v>
      </c>
      <c r="U42" t="s">
        <v>1746</v>
      </c>
      <c r="V42">
        <v>0</v>
      </c>
      <c r="W42" t="s">
        <v>2517</v>
      </c>
      <c r="X42" t="s">
        <v>1745</v>
      </c>
      <c r="Y42">
        <f>+VLOOKUP(Tabla24[[#This Row],[ItemCode]],'Hoja1 (2)'!$C$2:$H$732,6,FALSE)</f>
        <v>1100</v>
      </c>
      <c r="Z42">
        <f>+VLOOKUP(Tabla24[[#This Row],[ItemCode]],'Hoja1 (2)'!$C$2:$J$732,8,FALSE)</f>
        <v>1</v>
      </c>
      <c r="AA42">
        <f>+VLOOKUP(Tabla24[[#This Row],[ItemCode]],'Hoja1 (2)'!$C$2:$L$732,10,FALSE)</f>
        <v>38</v>
      </c>
    </row>
    <row r="43" spans="1:27" x14ac:dyDescent="0.35">
      <c r="A43" t="s">
        <v>2556</v>
      </c>
      <c r="B43" t="str">
        <f t="shared" si="0"/>
        <v>11001385110</v>
      </c>
      <c r="C43">
        <f>+VLOOKUP(E43,'Hoja1 (2)'!$C$2:$O$732,13,FALSE)</f>
        <v>1100138</v>
      </c>
      <c r="D43">
        <v>5110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2517</v>
      </c>
      <c r="K43" t="s">
        <v>2517</v>
      </c>
      <c r="L43" t="s">
        <v>2517</v>
      </c>
      <c r="M43" t="s">
        <v>2517</v>
      </c>
      <c r="N43" t="s">
        <v>1743</v>
      </c>
      <c r="O43">
        <v>0</v>
      </c>
      <c r="P43" t="s">
        <v>2518</v>
      </c>
      <c r="Q43" t="s">
        <v>2518</v>
      </c>
      <c r="R43" t="s">
        <v>2518</v>
      </c>
      <c r="S43" t="s">
        <v>1745</v>
      </c>
      <c r="T43" t="s">
        <v>1745</v>
      </c>
      <c r="U43" t="s">
        <v>1746</v>
      </c>
      <c r="V43">
        <v>0</v>
      </c>
      <c r="W43" t="s">
        <v>2517</v>
      </c>
      <c r="X43" t="s">
        <v>1745</v>
      </c>
      <c r="Y43">
        <f>+VLOOKUP(Tabla24[[#This Row],[ItemCode]],'Hoja1 (2)'!$C$2:$H$732,6,FALSE)</f>
        <v>1100</v>
      </c>
      <c r="Z43">
        <f>+VLOOKUP(Tabla24[[#This Row],[ItemCode]],'Hoja1 (2)'!$C$2:$J$732,8,FALSE)</f>
        <v>1</v>
      </c>
      <c r="AA43">
        <f>+VLOOKUP(Tabla24[[#This Row],[ItemCode]],'Hoja1 (2)'!$C$2:$L$732,10,FALSE)</f>
        <v>38</v>
      </c>
    </row>
    <row r="44" spans="1:27" x14ac:dyDescent="0.35">
      <c r="A44" t="s">
        <v>2557</v>
      </c>
      <c r="B44" t="str">
        <f t="shared" si="0"/>
        <v>11001385111</v>
      </c>
      <c r="C44">
        <f>+VLOOKUP(E44,'Hoja1 (2)'!$C$2:$O$732,13,FALSE)</f>
        <v>1100138</v>
      </c>
      <c r="D44">
        <v>5111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2517</v>
      </c>
      <c r="K44" t="s">
        <v>2517</v>
      </c>
      <c r="L44" t="s">
        <v>2517</v>
      </c>
      <c r="M44" t="s">
        <v>2517</v>
      </c>
      <c r="N44" t="s">
        <v>1743</v>
      </c>
      <c r="O44">
        <v>0</v>
      </c>
      <c r="P44" t="s">
        <v>2518</v>
      </c>
      <c r="Q44" t="s">
        <v>2518</v>
      </c>
      <c r="R44" t="s">
        <v>2518</v>
      </c>
      <c r="S44" t="s">
        <v>1745</v>
      </c>
      <c r="T44" t="s">
        <v>1745</v>
      </c>
      <c r="U44" t="s">
        <v>1746</v>
      </c>
      <c r="V44">
        <v>0</v>
      </c>
      <c r="W44" t="s">
        <v>2517</v>
      </c>
      <c r="X44" t="s">
        <v>1745</v>
      </c>
      <c r="Y44">
        <f>+VLOOKUP(Tabla24[[#This Row],[ItemCode]],'Hoja1 (2)'!$C$2:$H$732,6,FALSE)</f>
        <v>1100</v>
      </c>
      <c r="Z44">
        <f>+VLOOKUP(Tabla24[[#This Row],[ItemCode]],'Hoja1 (2)'!$C$2:$J$732,8,FALSE)</f>
        <v>1</v>
      </c>
      <c r="AA44">
        <f>+VLOOKUP(Tabla24[[#This Row],[ItemCode]],'Hoja1 (2)'!$C$2:$L$732,10,FALSE)</f>
        <v>38</v>
      </c>
    </row>
    <row r="45" spans="1:27" x14ac:dyDescent="0.35">
      <c r="A45" t="s">
        <v>2558</v>
      </c>
      <c r="B45" t="str">
        <f t="shared" si="0"/>
        <v>11001385112</v>
      </c>
      <c r="C45">
        <f>+VLOOKUP(E45,'Hoja1 (2)'!$C$2:$O$732,13,FALSE)</f>
        <v>1100138</v>
      </c>
      <c r="D45">
        <v>5112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2517</v>
      </c>
      <c r="K45" t="s">
        <v>2517</v>
      </c>
      <c r="L45" t="s">
        <v>2517</v>
      </c>
      <c r="M45" t="s">
        <v>2517</v>
      </c>
      <c r="N45" t="s">
        <v>1743</v>
      </c>
      <c r="O45">
        <v>0</v>
      </c>
      <c r="P45" t="s">
        <v>2518</v>
      </c>
      <c r="Q45" t="s">
        <v>2518</v>
      </c>
      <c r="R45" t="s">
        <v>2518</v>
      </c>
      <c r="S45" t="s">
        <v>1745</v>
      </c>
      <c r="T45" t="s">
        <v>1745</v>
      </c>
      <c r="U45" t="s">
        <v>1746</v>
      </c>
      <c r="V45">
        <v>0</v>
      </c>
      <c r="W45" t="s">
        <v>2517</v>
      </c>
      <c r="X45" t="s">
        <v>1745</v>
      </c>
      <c r="Y45">
        <f>+VLOOKUP(Tabla24[[#This Row],[ItemCode]],'Hoja1 (2)'!$C$2:$H$732,6,FALSE)</f>
        <v>1100</v>
      </c>
      <c r="Z45">
        <f>+VLOOKUP(Tabla24[[#This Row],[ItemCode]],'Hoja1 (2)'!$C$2:$J$732,8,FALSE)</f>
        <v>1</v>
      </c>
      <c r="AA45">
        <f>+VLOOKUP(Tabla24[[#This Row],[ItemCode]],'Hoja1 (2)'!$C$2:$L$732,10,FALSE)</f>
        <v>38</v>
      </c>
    </row>
    <row r="46" spans="1:27" x14ac:dyDescent="0.35">
      <c r="A46" t="s">
        <v>2559</v>
      </c>
      <c r="B46" t="str">
        <f t="shared" si="0"/>
        <v>11001385113</v>
      </c>
      <c r="C46">
        <f>+VLOOKUP(E46,'Hoja1 (2)'!$C$2:$O$732,13,FALSE)</f>
        <v>1100138</v>
      </c>
      <c r="D46">
        <v>5113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2517</v>
      </c>
      <c r="K46" t="s">
        <v>2517</v>
      </c>
      <c r="L46" t="s">
        <v>2517</v>
      </c>
      <c r="M46" t="s">
        <v>2517</v>
      </c>
      <c r="N46" t="s">
        <v>1743</v>
      </c>
      <c r="O46">
        <v>0</v>
      </c>
      <c r="P46" t="s">
        <v>2518</v>
      </c>
      <c r="Q46" t="s">
        <v>2518</v>
      </c>
      <c r="R46" t="s">
        <v>2518</v>
      </c>
      <c r="S46" t="s">
        <v>1745</v>
      </c>
      <c r="T46" t="s">
        <v>1745</v>
      </c>
      <c r="U46" t="s">
        <v>1746</v>
      </c>
      <c r="V46">
        <v>0</v>
      </c>
      <c r="W46" t="s">
        <v>2518</v>
      </c>
      <c r="X46" t="s">
        <v>1745</v>
      </c>
      <c r="Y46">
        <f>+VLOOKUP(Tabla24[[#This Row],[ItemCode]],'Hoja1 (2)'!$C$2:$H$732,6,FALSE)</f>
        <v>1100</v>
      </c>
      <c r="Z46">
        <f>+VLOOKUP(Tabla24[[#This Row],[ItemCode]],'Hoja1 (2)'!$C$2:$J$732,8,FALSE)</f>
        <v>1</v>
      </c>
      <c r="AA46">
        <f>+VLOOKUP(Tabla24[[#This Row],[ItemCode]],'Hoja1 (2)'!$C$2:$L$732,10,FALSE)</f>
        <v>38</v>
      </c>
    </row>
    <row r="47" spans="1:27" x14ac:dyDescent="0.35">
      <c r="A47" t="s">
        <v>2560</v>
      </c>
      <c r="B47" t="str">
        <f t="shared" si="0"/>
        <v>11001385114</v>
      </c>
      <c r="C47">
        <f>+VLOOKUP(E47,'Hoja1 (2)'!$C$2:$O$732,13,FALSE)</f>
        <v>1100138</v>
      </c>
      <c r="D47">
        <v>5114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2517</v>
      </c>
      <c r="K47" t="s">
        <v>2517</v>
      </c>
      <c r="L47" t="s">
        <v>2517</v>
      </c>
      <c r="M47" t="s">
        <v>2517</v>
      </c>
      <c r="N47" t="s">
        <v>1743</v>
      </c>
      <c r="O47">
        <v>0</v>
      </c>
      <c r="P47" t="s">
        <v>2518</v>
      </c>
      <c r="Q47" t="s">
        <v>2518</v>
      </c>
      <c r="R47" t="s">
        <v>2518</v>
      </c>
      <c r="S47" t="s">
        <v>1745</v>
      </c>
      <c r="T47" t="s">
        <v>1745</v>
      </c>
      <c r="U47" t="s">
        <v>1746</v>
      </c>
      <c r="V47">
        <v>0</v>
      </c>
      <c r="W47" t="s">
        <v>2518</v>
      </c>
      <c r="X47" t="s">
        <v>1745</v>
      </c>
      <c r="Y47">
        <f>+VLOOKUP(Tabla24[[#This Row],[ItemCode]],'Hoja1 (2)'!$C$2:$H$732,6,FALSE)</f>
        <v>1100</v>
      </c>
      <c r="Z47">
        <f>+VLOOKUP(Tabla24[[#This Row],[ItemCode]],'Hoja1 (2)'!$C$2:$J$732,8,FALSE)</f>
        <v>1</v>
      </c>
      <c r="AA47">
        <f>+VLOOKUP(Tabla24[[#This Row],[ItemCode]],'Hoja1 (2)'!$C$2:$L$732,10,FALSE)</f>
        <v>38</v>
      </c>
    </row>
    <row r="48" spans="1:27" x14ac:dyDescent="0.35">
      <c r="A48" t="s">
        <v>2561</v>
      </c>
      <c r="B48" t="str">
        <f t="shared" si="0"/>
        <v>11001385115</v>
      </c>
      <c r="C48">
        <f>+VLOOKUP(E48,'Hoja1 (2)'!$C$2:$O$732,13,FALSE)</f>
        <v>1100138</v>
      </c>
      <c r="D48">
        <v>5115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2517</v>
      </c>
      <c r="K48" t="s">
        <v>2517</v>
      </c>
      <c r="L48" t="s">
        <v>2517</v>
      </c>
      <c r="M48" t="s">
        <v>2517</v>
      </c>
      <c r="N48" t="s">
        <v>1743</v>
      </c>
      <c r="O48">
        <v>0</v>
      </c>
      <c r="P48" t="s">
        <v>2518</v>
      </c>
      <c r="Q48" t="s">
        <v>2518</v>
      </c>
      <c r="R48" t="s">
        <v>2518</v>
      </c>
      <c r="S48" t="s">
        <v>1745</v>
      </c>
      <c r="T48" t="s">
        <v>1745</v>
      </c>
      <c r="U48" t="s">
        <v>1746</v>
      </c>
      <c r="V48">
        <v>0</v>
      </c>
      <c r="W48" t="s">
        <v>2518</v>
      </c>
      <c r="X48" t="s">
        <v>1745</v>
      </c>
      <c r="Y48">
        <f>+VLOOKUP(Tabla24[[#This Row],[ItemCode]],'Hoja1 (2)'!$C$2:$H$732,6,FALSE)</f>
        <v>1100</v>
      </c>
      <c r="Z48">
        <f>+VLOOKUP(Tabla24[[#This Row],[ItemCode]],'Hoja1 (2)'!$C$2:$J$732,8,FALSE)</f>
        <v>1</v>
      </c>
      <c r="AA48">
        <f>+VLOOKUP(Tabla24[[#This Row],[ItemCode]],'Hoja1 (2)'!$C$2:$L$732,10,FALSE)</f>
        <v>38</v>
      </c>
    </row>
    <row r="49" spans="1:27" x14ac:dyDescent="0.35">
      <c r="A49" t="s">
        <v>2562</v>
      </c>
      <c r="B49" t="str">
        <f t="shared" si="0"/>
        <v>11001385116</v>
      </c>
      <c r="C49">
        <f>+VLOOKUP(E49,'Hoja1 (2)'!$C$2:$O$732,13,FALSE)</f>
        <v>1100138</v>
      </c>
      <c r="D49">
        <v>5116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2517</v>
      </c>
      <c r="K49" t="s">
        <v>2517</v>
      </c>
      <c r="L49" t="s">
        <v>2517</v>
      </c>
      <c r="M49" t="s">
        <v>2517</v>
      </c>
      <c r="N49" t="s">
        <v>1743</v>
      </c>
      <c r="O49">
        <v>0</v>
      </c>
      <c r="P49" t="s">
        <v>2518</v>
      </c>
      <c r="Q49" t="s">
        <v>2518</v>
      </c>
      <c r="R49" t="s">
        <v>2518</v>
      </c>
      <c r="S49" t="s">
        <v>1745</v>
      </c>
      <c r="T49" t="s">
        <v>1745</v>
      </c>
      <c r="U49" t="s">
        <v>1746</v>
      </c>
      <c r="V49">
        <v>0</v>
      </c>
      <c r="W49" t="s">
        <v>2518</v>
      </c>
      <c r="X49" t="s">
        <v>1745</v>
      </c>
      <c r="Y49">
        <f>+VLOOKUP(Tabla24[[#This Row],[ItemCode]],'Hoja1 (2)'!$C$2:$H$732,6,FALSE)</f>
        <v>1100</v>
      </c>
      <c r="Z49">
        <f>+VLOOKUP(Tabla24[[#This Row],[ItemCode]],'Hoja1 (2)'!$C$2:$J$732,8,FALSE)</f>
        <v>1</v>
      </c>
      <c r="AA49">
        <f>+VLOOKUP(Tabla24[[#This Row],[ItemCode]],'Hoja1 (2)'!$C$2:$L$732,10,FALSE)</f>
        <v>38</v>
      </c>
    </row>
    <row r="50" spans="1:27" x14ac:dyDescent="0.35">
      <c r="A50" t="s">
        <v>2563</v>
      </c>
      <c r="B50" t="str">
        <f t="shared" si="0"/>
        <v>11001385117</v>
      </c>
      <c r="C50">
        <f>+VLOOKUP(E50,'Hoja1 (2)'!$C$2:$O$732,13,FALSE)</f>
        <v>1100138</v>
      </c>
      <c r="D50">
        <v>5117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2517</v>
      </c>
      <c r="K50" t="s">
        <v>2517</v>
      </c>
      <c r="L50" t="s">
        <v>2517</v>
      </c>
      <c r="M50" t="s">
        <v>2517</v>
      </c>
      <c r="N50" t="s">
        <v>1743</v>
      </c>
      <c r="O50">
        <v>0</v>
      </c>
      <c r="P50" t="s">
        <v>2518</v>
      </c>
      <c r="Q50" t="s">
        <v>2518</v>
      </c>
      <c r="R50" t="s">
        <v>2518</v>
      </c>
      <c r="S50" t="s">
        <v>1745</v>
      </c>
      <c r="T50" t="s">
        <v>1745</v>
      </c>
      <c r="U50" t="s">
        <v>1746</v>
      </c>
      <c r="V50">
        <v>0</v>
      </c>
      <c r="W50" t="s">
        <v>2517</v>
      </c>
      <c r="X50" t="s">
        <v>1745</v>
      </c>
      <c r="Y50">
        <f>+VLOOKUP(Tabla24[[#This Row],[ItemCode]],'Hoja1 (2)'!$C$2:$H$732,6,FALSE)</f>
        <v>1100</v>
      </c>
      <c r="Z50">
        <f>+VLOOKUP(Tabla24[[#This Row],[ItemCode]],'Hoja1 (2)'!$C$2:$J$732,8,FALSE)</f>
        <v>1</v>
      </c>
      <c r="AA50">
        <f>+VLOOKUP(Tabla24[[#This Row],[ItemCode]],'Hoja1 (2)'!$C$2:$L$732,10,FALSE)</f>
        <v>38</v>
      </c>
    </row>
    <row r="51" spans="1:27" x14ac:dyDescent="0.35">
      <c r="A51" t="s">
        <v>2564</v>
      </c>
      <c r="B51" t="str">
        <f t="shared" si="0"/>
        <v>11001265118</v>
      </c>
      <c r="C51">
        <f>+VLOOKUP(E51,'Hoja1 (2)'!$C$2:$O$732,13,FALSE)</f>
        <v>1100126</v>
      </c>
      <c r="D51">
        <v>5118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2517</v>
      </c>
      <c r="K51" t="s">
        <v>2517</v>
      </c>
      <c r="L51" t="s">
        <v>2517</v>
      </c>
      <c r="M51" t="s">
        <v>2517</v>
      </c>
      <c r="N51" t="s">
        <v>1743</v>
      </c>
      <c r="O51">
        <v>0</v>
      </c>
      <c r="P51" t="s">
        <v>2518</v>
      </c>
      <c r="Q51" t="s">
        <v>2518</v>
      </c>
      <c r="R51" t="s">
        <v>2518</v>
      </c>
      <c r="S51" t="s">
        <v>1745</v>
      </c>
      <c r="T51" t="s">
        <v>1745</v>
      </c>
      <c r="U51" t="s">
        <v>1746</v>
      </c>
      <c r="V51">
        <v>0</v>
      </c>
      <c r="W51" t="s">
        <v>2517</v>
      </c>
      <c r="X51" t="s">
        <v>1745</v>
      </c>
      <c r="Y51">
        <f>+VLOOKUP(Tabla24[[#This Row],[ItemCode]],'Hoja1 (2)'!$C$2:$H$732,6,FALSE)</f>
        <v>1100</v>
      </c>
      <c r="Z51">
        <f>+VLOOKUP(Tabla24[[#This Row],[ItemCode]],'Hoja1 (2)'!$C$2:$J$732,8,FALSE)</f>
        <v>1</v>
      </c>
      <c r="AA51">
        <f>+VLOOKUP(Tabla24[[#This Row],[ItemCode]],'Hoja1 (2)'!$C$2:$L$732,10,FALSE)</f>
        <v>26</v>
      </c>
    </row>
    <row r="52" spans="1:27" x14ac:dyDescent="0.35">
      <c r="A52" t="s">
        <v>2565</v>
      </c>
      <c r="B52" t="str">
        <f t="shared" si="0"/>
        <v>11001265119</v>
      </c>
      <c r="C52">
        <f>+VLOOKUP(E52,'Hoja1 (2)'!$C$2:$O$732,13,FALSE)</f>
        <v>1100126</v>
      </c>
      <c r="D52">
        <v>5119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2517</v>
      </c>
      <c r="K52" t="s">
        <v>2517</v>
      </c>
      <c r="L52" t="s">
        <v>2517</v>
      </c>
      <c r="M52" t="s">
        <v>2517</v>
      </c>
      <c r="N52" t="s">
        <v>1743</v>
      </c>
      <c r="O52">
        <v>1</v>
      </c>
      <c r="P52" t="s">
        <v>2518</v>
      </c>
      <c r="Q52" t="s">
        <v>2518</v>
      </c>
      <c r="R52" t="s">
        <v>2518</v>
      </c>
      <c r="S52" t="s">
        <v>1745</v>
      </c>
      <c r="T52" t="s">
        <v>1745</v>
      </c>
      <c r="U52" t="s">
        <v>1746</v>
      </c>
      <c r="V52">
        <v>33</v>
      </c>
      <c r="W52" t="s">
        <v>2518</v>
      </c>
      <c r="X52" t="s">
        <v>1745</v>
      </c>
      <c r="Y52">
        <f>+VLOOKUP(Tabla24[[#This Row],[ItemCode]],'Hoja1 (2)'!$C$2:$H$732,6,FALSE)</f>
        <v>1100</v>
      </c>
      <c r="Z52">
        <f>+VLOOKUP(Tabla24[[#This Row],[ItemCode]],'Hoja1 (2)'!$C$2:$J$732,8,FALSE)</f>
        <v>1</v>
      </c>
      <c r="AA52">
        <f>+VLOOKUP(Tabla24[[#This Row],[ItemCode]],'Hoja1 (2)'!$C$2:$L$732,10,FALSE)</f>
        <v>26</v>
      </c>
    </row>
    <row r="53" spans="1:27" x14ac:dyDescent="0.35">
      <c r="A53" t="s">
        <v>2566</v>
      </c>
      <c r="B53" t="str">
        <f t="shared" si="0"/>
        <v>11001265120</v>
      </c>
      <c r="C53">
        <f>+VLOOKUP(E53,'Hoja1 (2)'!$C$2:$O$732,13,FALSE)</f>
        <v>1100126</v>
      </c>
      <c r="D53">
        <v>5120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2517</v>
      </c>
      <c r="K53" t="s">
        <v>2517</v>
      </c>
      <c r="L53" t="s">
        <v>2517</v>
      </c>
      <c r="M53" t="s">
        <v>2517</v>
      </c>
      <c r="N53" t="s">
        <v>1743</v>
      </c>
      <c r="O53">
        <v>0</v>
      </c>
      <c r="P53" t="s">
        <v>2518</v>
      </c>
      <c r="Q53" t="s">
        <v>2518</v>
      </c>
      <c r="R53" t="s">
        <v>2518</v>
      </c>
      <c r="S53" t="s">
        <v>1745</v>
      </c>
      <c r="T53" t="s">
        <v>1745</v>
      </c>
      <c r="U53" t="s">
        <v>1746</v>
      </c>
      <c r="V53">
        <v>2</v>
      </c>
      <c r="W53" t="s">
        <v>2518</v>
      </c>
      <c r="X53" t="s">
        <v>1745</v>
      </c>
      <c r="Y53">
        <f>+VLOOKUP(Tabla24[[#This Row],[ItemCode]],'Hoja1 (2)'!$C$2:$H$732,6,FALSE)</f>
        <v>1100</v>
      </c>
      <c r="Z53">
        <f>+VLOOKUP(Tabla24[[#This Row],[ItemCode]],'Hoja1 (2)'!$C$2:$J$732,8,FALSE)</f>
        <v>1</v>
      </c>
      <c r="AA53">
        <f>+VLOOKUP(Tabla24[[#This Row],[ItemCode]],'Hoja1 (2)'!$C$2:$L$732,10,FALSE)</f>
        <v>26</v>
      </c>
    </row>
    <row r="54" spans="1:27" x14ac:dyDescent="0.35">
      <c r="A54" t="s">
        <v>2567</v>
      </c>
      <c r="B54" t="str">
        <f t="shared" si="0"/>
        <v>11001265121</v>
      </c>
      <c r="C54">
        <f>+VLOOKUP(E54,'Hoja1 (2)'!$C$2:$O$732,13,FALSE)</f>
        <v>1100126</v>
      </c>
      <c r="D54">
        <v>5121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2517</v>
      </c>
      <c r="K54" t="s">
        <v>2517</v>
      </c>
      <c r="L54" t="s">
        <v>2517</v>
      </c>
      <c r="M54" t="s">
        <v>2517</v>
      </c>
      <c r="N54" t="s">
        <v>1743</v>
      </c>
      <c r="O54">
        <v>0</v>
      </c>
      <c r="P54" t="s">
        <v>2518</v>
      </c>
      <c r="Q54" t="s">
        <v>2518</v>
      </c>
      <c r="R54" t="s">
        <v>2518</v>
      </c>
      <c r="S54" t="s">
        <v>1745</v>
      </c>
      <c r="T54" t="s">
        <v>1745</v>
      </c>
      <c r="U54" t="s">
        <v>1746</v>
      </c>
      <c r="V54">
        <v>0</v>
      </c>
      <c r="W54" t="s">
        <v>2517</v>
      </c>
      <c r="X54" t="s">
        <v>1745</v>
      </c>
      <c r="Y54">
        <f>+VLOOKUP(Tabla24[[#This Row],[ItemCode]],'Hoja1 (2)'!$C$2:$H$732,6,FALSE)</f>
        <v>1100</v>
      </c>
      <c r="Z54">
        <f>+VLOOKUP(Tabla24[[#This Row],[ItemCode]],'Hoja1 (2)'!$C$2:$J$732,8,FALSE)</f>
        <v>1</v>
      </c>
      <c r="AA54">
        <f>+VLOOKUP(Tabla24[[#This Row],[ItemCode]],'Hoja1 (2)'!$C$2:$L$732,10,FALSE)</f>
        <v>26</v>
      </c>
    </row>
    <row r="55" spans="1:27" x14ac:dyDescent="0.35">
      <c r="A55" t="s">
        <v>2568</v>
      </c>
      <c r="B55" t="str">
        <f t="shared" si="0"/>
        <v>11001265122</v>
      </c>
      <c r="C55">
        <f>+VLOOKUP(E55,'Hoja1 (2)'!$C$2:$O$732,13,FALSE)</f>
        <v>1100126</v>
      </c>
      <c r="D55">
        <v>5122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2517</v>
      </c>
      <c r="K55" t="s">
        <v>2517</v>
      </c>
      <c r="L55" t="s">
        <v>2517</v>
      </c>
      <c r="M55" t="s">
        <v>2517</v>
      </c>
      <c r="N55" t="s">
        <v>1743</v>
      </c>
      <c r="O55">
        <v>0</v>
      </c>
      <c r="P55" t="s">
        <v>2518</v>
      </c>
      <c r="Q55" t="s">
        <v>2518</v>
      </c>
      <c r="R55" t="s">
        <v>2518</v>
      </c>
      <c r="S55" t="s">
        <v>1745</v>
      </c>
      <c r="T55" t="s">
        <v>1745</v>
      </c>
      <c r="U55" t="s">
        <v>1746</v>
      </c>
      <c r="V55">
        <v>0</v>
      </c>
      <c r="W55" t="s">
        <v>2517</v>
      </c>
      <c r="X55" t="s">
        <v>1745</v>
      </c>
      <c r="Y55">
        <f>+VLOOKUP(Tabla24[[#This Row],[ItemCode]],'Hoja1 (2)'!$C$2:$H$732,6,FALSE)</f>
        <v>1100</v>
      </c>
      <c r="Z55">
        <f>+VLOOKUP(Tabla24[[#This Row],[ItemCode]],'Hoja1 (2)'!$C$2:$J$732,8,FALSE)</f>
        <v>1</v>
      </c>
      <c r="AA55">
        <f>+VLOOKUP(Tabla24[[#This Row],[ItemCode]],'Hoja1 (2)'!$C$2:$L$732,10,FALSE)</f>
        <v>26</v>
      </c>
    </row>
    <row r="56" spans="1:27" x14ac:dyDescent="0.35">
      <c r="A56" t="s">
        <v>2569</v>
      </c>
      <c r="B56" t="str">
        <f t="shared" si="0"/>
        <v>11001265123</v>
      </c>
      <c r="C56">
        <f>+VLOOKUP(E56,'Hoja1 (2)'!$C$2:$O$732,13,FALSE)</f>
        <v>1100126</v>
      </c>
      <c r="D56">
        <v>5123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2517</v>
      </c>
      <c r="K56" t="s">
        <v>2517</v>
      </c>
      <c r="L56" t="s">
        <v>2517</v>
      </c>
      <c r="M56" t="s">
        <v>2517</v>
      </c>
      <c r="N56" t="s">
        <v>1743</v>
      </c>
      <c r="O56">
        <v>0</v>
      </c>
      <c r="P56" t="s">
        <v>2518</v>
      </c>
      <c r="Q56" t="s">
        <v>2518</v>
      </c>
      <c r="R56" t="s">
        <v>2518</v>
      </c>
      <c r="S56" t="s">
        <v>1745</v>
      </c>
      <c r="T56" t="s">
        <v>1745</v>
      </c>
      <c r="U56" t="s">
        <v>1746</v>
      </c>
      <c r="V56">
        <v>0</v>
      </c>
      <c r="W56" t="s">
        <v>2517</v>
      </c>
      <c r="X56" t="s">
        <v>1745</v>
      </c>
      <c r="Y56">
        <f>+VLOOKUP(Tabla24[[#This Row],[ItemCode]],'Hoja1 (2)'!$C$2:$H$732,6,FALSE)</f>
        <v>1100</v>
      </c>
      <c r="Z56">
        <f>+VLOOKUP(Tabla24[[#This Row],[ItemCode]],'Hoja1 (2)'!$C$2:$J$732,8,FALSE)</f>
        <v>1</v>
      </c>
      <c r="AA56">
        <f>+VLOOKUP(Tabla24[[#This Row],[ItemCode]],'Hoja1 (2)'!$C$2:$L$732,10,FALSE)</f>
        <v>26</v>
      </c>
    </row>
    <row r="57" spans="1:27" x14ac:dyDescent="0.35">
      <c r="A57" t="s">
        <v>2570</v>
      </c>
      <c r="B57" t="str">
        <f t="shared" si="0"/>
        <v>11001265124</v>
      </c>
      <c r="C57">
        <f>+VLOOKUP(E57,'Hoja1 (2)'!$C$2:$O$732,13,FALSE)</f>
        <v>1100126</v>
      </c>
      <c r="D57">
        <v>5124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2517</v>
      </c>
      <c r="K57" t="s">
        <v>2517</v>
      </c>
      <c r="L57" t="s">
        <v>2517</v>
      </c>
      <c r="M57" t="s">
        <v>2517</v>
      </c>
      <c r="N57" t="s">
        <v>1743</v>
      </c>
      <c r="O57">
        <v>0</v>
      </c>
      <c r="P57" t="s">
        <v>2518</v>
      </c>
      <c r="Q57" t="s">
        <v>2518</v>
      </c>
      <c r="R57" t="s">
        <v>2518</v>
      </c>
      <c r="S57" t="s">
        <v>1745</v>
      </c>
      <c r="T57" t="s">
        <v>1745</v>
      </c>
      <c r="U57" t="s">
        <v>1746</v>
      </c>
      <c r="V57">
        <v>0</v>
      </c>
      <c r="W57" t="s">
        <v>2517</v>
      </c>
      <c r="X57" t="s">
        <v>1745</v>
      </c>
      <c r="Y57">
        <f>+VLOOKUP(Tabla24[[#This Row],[ItemCode]],'Hoja1 (2)'!$C$2:$H$732,6,FALSE)</f>
        <v>1100</v>
      </c>
      <c r="Z57">
        <f>+VLOOKUP(Tabla24[[#This Row],[ItemCode]],'Hoja1 (2)'!$C$2:$J$732,8,FALSE)</f>
        <v>1</v>
      </c>
      <c r="AA57">
        <f>+VLOOKUP(Tabla24[[#This Row],[ItemCode]],'Hoja1 (2)'!$C$2:$L$732,10,FALSE)</f>
        <v>26</v>
      </c>
    </row>
    <row r="58" spans="1:27" x14ac:dyDescent="0.35">
      <c r="A58" t="s">
        <v>2571</v>
      </c>
      <c r="B58" t="str">
        <f t="shared" si="0"/>
        <v>11001265125</v>
      </c>
      <c r="C58">
        <f>+VLOOKUP(E58,'Hoja1 (2)'!$C$2:$O$732,13,FALSE)</f>
        <v>1100126</v>
      </c>
      <c r="D58">
        <v>5125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2517</v>
      </c>
      <c r="K58" t="s">
        <v>2517</v>
      </c>
      <c r="L58" t="s">
        <v>2517</v>
      </c>
      <c r="M58" t="s">
        <v>2517</v>
      </c>
      <c r="N58" t="s">
        <v>1743</v>
      </c>
      <c r="O58">
        <v>0</v>
      </c>
      <c r="P58" t="s">
        <v>2518</v>
      </c>
      <c r="Q58" t="s">
        <v>2518</v>
      </c>
      <c r="R58" t="s">
        <v>2518</v>
      </c>
      <c r="S58" t="s">
        <v>1756</v>
      </c>
      <c r="T58" t="s">
        <v>1756</v>
      </c>
      <c r="U58" t="s">
        <v>1746</v>
      </c>
      <c r="V58">
        <v>0</v>
      </c>
      <c r="W58" t="s">
        <v>2517</v>
      </c>
      <c r="X58" t="s">
        <v>1756</v>
      </c>
      <c r="Y58">
        <f>+VLOOKUP(Tabla24[[#This Row],[ItemCode]],'Hoja1 (2)'!$C$2:$H$732,6,FALSE)</f>
        <v>1100</v>
      </c>
      <c r="Z58">
        <f>+VLOOKUP(Tabla24[[#This Row],[ItemCode]],'Hoja1 (2)'!$C$2:$J$732,8,FALSE)</f>
        <v>1</v>
      </c>
      <c r="AA58">
        <f>+VLOOKUP(Tabla24[[#This Row],[ItemCode]],'Hoja1 (2)'!$C$2:$L$732,10,FALSE)</f>
        <v>26</v>
      </c>
    </row>
    <row r="59" spans="1:27" x14ac:dyDescent="0.35">
      <c r="A59" t="s">
        <v>2572</v>
      </c>
      <c r="B59" t="str">
        <f t="shared" si="0"/>
        <v>11001265126</v>
      </c>
      <c r="C59">
        <f>+VLOOKUP(E59,'Hoja1 (2)'!$C$2:$O$732,13,FALSE)</f>
        <v>1100126</v>
      </c>
      <c r="D59">
        <v>5126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2517</v>
      </c>
      <c r="K59" t="s">
        <v>2517</v>
      </c>
      <c r="L59" t="s">
        <v>2517</v>
      </c>
      <c r="M59" t="s">
        <v>2517</v>
      </c>
      <c r="N59" t="s">
        <v>1743</v>
      </c>
      <c r="O59">
        <v>0</v>
      </c>
      <c r="P59" t="s">
        <v>2518</v>
      </c>
      <c r="Q59" t="s">
        <v>2518</v>
      </c>
      <c r="R59" t="s">
        <v>2518</v>
      </c>
      <c r="S59" t="s">
        <v>1745</v>
      </c>
      <c r="T59" t="s">
        <v>1745</v>
      </c>
      <c r="U59" t="s">
        <v>1746</v>
      </c>
      <c r="V59">
        <v>0</v>
      </c>
      <c r="W59" t="s">
        <v>2517</v>
      </c>
      <c r="X59" t="s">
        <v>1745</v>
      </c>
      <c r="Y59">
        <f>+VLOOKUP(Tabla24[[#This Row],[ItemCode]],'Hoja1 (2)'!$C$2:$H$732,6,FALSE)</f>
        <v>1100</v>
      </c>
      <c r="Z59">
        <f>+VLOOKUP(Tabla24[[#This Row],[ItemCode]],'Hoja1 (2)'!$C$2:$J$732,8,FALSE)</f>
        <v>1</v>
      </c>
      <c r="AA59">
        <f>+VLOOKUP(Tabla24[[#This Row],[ItemCode]],'Hoja1 (2)'!$C$2:$L$732,10,FALSE)</f>
        <v>26</v>
      </c>
    </row>
    <row r="60" spans="1:27" x14ac:dyDescent="0.35">
      <c r="A60" t="s">
        <v>2573</v>
      </c>
      <c r="B60" t="str">
        <f t="shared" si="0"/>
        <v>11001265127</v>
      </c>
      <c r="C60">
        <f>+VLOOKUP(E60,'Hoja1 (2)'!$C$2:$O$732,13,FALSE)</f>
        <v>1100126</v>
      </c>
      <c r="D60">
        <v>5127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2517</v>
      </c>
      <c r="K60" t="s">
        <v>2517</v>
      </c>
      <c r="L60" t="s">
        <v>2517</v>
      </c>
      <c r="M60" t="s">
        <v>2517</v>
      </c>
      <c r="N60" t="s">
        <v>1743</v>
      </c>
      <c r="O60">
        <v>0</v>
      </c>
      <c r="P60" t="s">
        <v>2518</v>
      </c>
      <c r="Q60" t="s">
        <v>2518</v>
      </c>
      <c r="R60" t="s">
        <v>2518</v>
      </c>
      <c r="S60" t="s">
        <v>1745</v>
      </c>
      <c r="T60" t="s">
        <v>1745</v>
      </c>
      <c r="U60" t="s">
        <v>1746</v>
      </c>
      <c r="V60">
        <v>0</v>
      </c>
      <c r="W60" t="s">
        <v>2517</v>
      </c>
      <c r="X60" t="s">
        <v>1745</v>
      </c>
      <c r="Y60">
        <f>+VLOOKUP(Tabla24[[#This Row],[ItemCode]],'Hoja1 (2)'!$C$2:$H$732,6,FALSE)</f>
        <v>1100</v>
      </c>
      <c r="Z60">
        <f>+VLOOKUP(Tabla24[[#This Row],[ItemCode]],'Hoja1 (2)'!$C$2:$J$732,8,FALSE)</f>
        <v>1</v>
      </c>
      <c r="AA60">
        <f>+VLOOKUP(Tabla24[[#This Row],[ItemCode]],'Hoja1 (2)'!$C$2:$L$732,10,FALSE)</f>
        <v>26</v>
      </c>
    </row>
    <row r="61" spans="1:27" x14ac:dyDescent="0.35">
      <c r="A61" t="s">
        <v>2574</v>
      </c>
      <c r="B61" t="str">
        <f t="shared" si="0"/>
        <v>11001265128</v>
      </c>
      <c r="C61">
        <f>+VLOOKUP(E61,'Hoja1 (2)'!$C$2:$O$732,13,FALSE)</f>
        <v>1100126</v>
      </c>
      <c r="D61">
        <v>5128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2517</v>
      </c>
      <c r="K61" t="s">
        <v>2517</v>
      </c>
      <c r="L61" t="s">
        <v>2517</v>
      </c>
      <c r="M61" t="s">
        <v>2517</v>
      </c>
      <c r="N61" t="s">
        <v>1743</v>
      </c>
      <c r="O61">
        <v>0</v>
      </c>
      <c r="P61" t="s">
        <v>2518</v>
      </c>
      <c r="Q61" t="s">
        <v>2518</v>
      </c>
      <c r="R61" t="s">
        <v>2518</v>
      </c>
      <c r="S61" t="s">
        <v>1745</v>
      </c>
      <c r="T61" t="s">
        <v>1745</v>
      </c>
      <c r="U61" t="s">
        <v>1746</v>
      </c>
      <c r="V61">
        <v>0</v>
      </c>
      <c r="W61" t="s">
        <v>2517</v>
      </c>
      <c r="X61" t="s">
        <v>1745</v>
      </c>
      <c r="Y61">
        <f>+VLOOKUP(Tabla24[[#This Row],[ItemCode]],'Hoja1 (2)'!$C$2:$H$732,6,FALSE)</f>
        <v>1100</v>
      </c>
      <c r="Z61">
        <f>+VLOOKUP(Tabla24[[#This Row],[ItemCode]],'Hoja1 (2)'!$C$2:$J$732,8,FALSE)</f>
        <v>1</v>
      </c>
      <c r="AA61">
        <f>+VLOOKUP(Tabla24[[#This Row],[ItemCode]],'Hoja1 (2)'!$C$2:$L$732,10,FALSE)</f>
        <v>26</v>
      </c>
    </row>
    <row r="62" spans="1:27" x14ac:dyDescent="0.35">
      <c r="A62" t="s">
        <v>2575</v>
      </c>
      <c r="B62" t="str">
        <f t="shared" si="0"/>
        <v>11001265129</v>
      </c>
      <c r="C62">
        <f>+VLOOKUP(E62,'Hoja1 (2)'!$C$2:$O$732,13,FALSE)</f>
        <v>1100126</v>
      </c>
      <c r="D62">
        <v>5129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2517</v>
      </c>
      <c r="K62" t="s">
        <v>2517</v>
      </c>
      <c r="L62" t="s">
        <v>2517</v>
      </c>
      <c r="M62" t="s">
        <v>2517</v>
      </c>
      <c r="N62" t="s">
        <v>1743</v>
      </c>
      <c r="O62">
        <v>0</v>
      </c>
      <c r="P62" t="s">
        <v>2518</v>
      </c>
      <c r="Q62" t="s">
        <v>2518</v>
      </c>
      <c r="R62" t="s">
        <v>2518</v>
      </c>
      <c r="S62" t="s">
        <v>1745</v>
      </c>
      <c r="T62" t="s">
        <v>1745</v>
      </c>
      <c r="U62" t="s">
        <v>1746</v>
      </c>
      <c r="V62">
        <v>0</v>
      </c>
      <c r="W62" t="s">
        <v>2517</v>
      </c>
      <c r="X62" t="s">
        <v>1745</v>
      </c>
      <c r="Y62">
        <f>+VLOOKUP(Tabla24[[#This Row],[ItemCode]],'Hoja1 (2)'!$C$2:$H$732,6,FALSE)</f>
        <v>1100</v>
      </c>
      <c r="Z62">
        <f>+VLOOKUP(Tabla24[[#This Row],[ItemCode]],'Hoja1 (2)'!$C$2:$J$732,8,FALSE)</f>
        <v>1</v>
      </c>
      <c r="AA62">
        <f>+VLOOKUP(Tabla24[[#This Row],[ItemCode]],'Hoja1 (2)'!$C$2:$L$732,10,FALSE)</f>
        <v>26</v>
      </c>
    </row>
    <row r="63" spans="1:27" x14ac:dyDescent="0.35">
      <c r="A63" t="s">
        <v>2576</v>
      </c>
      <c r="B63" t="str">
        <f t="shared" si="0"/>
        <v>11001265130</v>
      </c>
      <c r="C63">
        <f>+VLOOKUP(E63,'Hoja1 (2)'!$C$2:$O$732,13,FALSE)</f>
        <v>1100126</v>
      </c>
      <c r="D63">
        <v>5130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2517</v>
      </c>
      <c r="K63" t="s">
        <v>2517</v>
      </c>
      <c r="L63" t="s">
        <v>2517</v>
      </c>
      <c r="M63" t="s">
        <v>2517</v>
      </c>
      <c r="N63" t="s">
        <v>1743</v>
      </c>
      <c r="O63">
        <v>0</v>
      </c>
      <c r="P63" t="s">
        <v>2518</v>
      </c>
      <c r="Q63" t="s">
        <v>2518</v>
      </c>
      <c r="R63" t="s">
        <v>2518</v>
      </c>
      <c r="S63" t="s">
        <v>1745</v>
      </c>
      <c r="T63" t="s">
        <v>1745</v>
      </c>
      <c r="U63" t="s">
        <v>1746</v>
      </c>
      <c r="V63">
        <v>0</v>
      </c>
      <c r="W63" t="s">
        <v>2517</v>
      </c>
      <c r="X63" t="s">
        <v>1745</v>
      </c>
      <c r="Y63">
        <f>+VLOOKUP(Tabla24[[#This Row],[ItemCode]],'Hoja1 (2)'!$C$2:$H$732,6,FALSE)</f>
        <v>1100</v>
      </c>
      <c r="Z63">
        <f>+VLOOKUP(Tabla24[[#This Row],[ItemCode]],'Hoja1 (2)'!$C$2:$J$732,8,FALSE)</f>
        <v>1</v>
      </c>
      <c r="AA63">
        <f>+VLOOKUP(Tabla24[[#This Row],[ItemCode]],'Hoja1 (2)'!$C$2:$L$732,10,FALSE)</f>
        <v>26</v>
      </c>
    </row>
    <row r="64" spans="1:27" x14ac:dyDescent="0.35">
      <c r="A64" t="s">
        <v>2577</v>
      </c>
      <c r="B64" t="str">
        <f t="shared" si="0"/>
        <v>11001265131</v>
      </c>
      <c r="C64">
        <f>+VLOOKUP(E64,'Hoja1 (2)'!$C$2:$O$732,13,FALSE)</f>
        <v>1100126</v>
      </c>
      <c r="D64">
        <v>5131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2517</v>
      </c>
      <c r="K64" t="s">
        <v>2517</v>
      </c>
      <c r="L64" t="s">
        <v>2517</v>
      </c>
      <c r="M64" t="s">
        <v>2517</v>
      </c>
      <c r="N64" t="s">
        <v>1743</v>
      </c>
      <c r="O64">
        <v>0</v>
      </c>
      <c r="P64" t="s">
        <v>2518</v>
      </c>
      <c r="Q64" t="s">
        <v>2518</v>
      </c>
      <c r="R64" t="s">
        <v>2518</v>
      </c>
      <c r="S64" t="s">
        <v>1745</v>
      </c>
      <c r="T64" t="s">
        <v>1745</v>
      </c>
      <c r="U64" t="s">
        <v>1746</v>
      </c>
      <c r="V64">
        <v>0</v>
      </c>
      <c r="W64" t="s">
        <v>2517</v>
      </c>
      <c r="X64" t="s">
        <v>1745</v>
      </c>
      <c r="Y64">
        <f>+VLOOKUP(Tabla24[[#This Row],[ItemCode]],'Hoja1 (2)'!$C$2:$H$732,6,FALSE)</f>
        <v>1100</v>
      </c>
      <c r="Z64">
        <f>+VLOOKUP(Tabla24[[#This Row],[ItemCode]],'Hoja1 (2)'!$C$2:$J$732,8,FALSE)</f>
        <v>1</v>
      </c>
      <c r="AA64">
        <f>+VLOOKUP(Tabla24[[#This Row],[ItemCode]],'Hoja1 (2)'!$C$2:$L$732,10,FALSE)</f>
        <v>26</v>
      </c>
    </row>
    <row r="65" spans="1:27" x14ac:dyDescent="0.35">
      <c r="A65" t="s">
        <v>2578</v>
      </c>
      <c r="B65" t="str">
        <f t="shared" si="0"/>
        <v>11001265132</v>
      </c>
      <c r="C65">
        <f>+VLOOKUP(E65,'Hoja1 (2)'!$C$2:$O$732,13,FALSE)</f>
        <v>1100126</v>
      </c>
      <c r="D65">
        <v>5132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2517</v>
      </c>
      <c r="K65" t="s">
        <v>2517</v>
      </c>
      <c r="L65" t="s">
        <v>2517</v>
      </c>
      <c r="M65" t="s">
        <v>2517</v>
      </c>
      <c r="N65" t="s">
        <v>1743</v>
      </c>
      <c r="O65">
        <v>0</v>
      </c>
      <c r="P65" t="s">
        <v>2518</v>
      </c>
      <c r="Q65" t="s">
        <v>2518</v>
      </c>
      <c r="R65" t="s">
        <v>2518</v>
      </c>
      <c r="S65" t="s">
        <v>1745</v>
      </c>
      <c r="T65" t="s">
        <v>1745</v>
      </c>
      <c r="U65" t="s">
        <v>1746</v>
      </c>
      <c r="V65">
        <v>0</v>
      </c>
      <c r="W65" t="s">
        <v>2517</v>
      </c>
      <c r="X65" t="s">
        <v>1745</v>
      </c>
      <c r="Y65">
        <f>+VLOOKUP(Tabla24[[#This Row],[ItemCode]],'Hoja1 (2)'!$C$2:$H$732,6,FALSE)</f>
        <v>1100</v>
      </c>
      <c r="Z65">
        <f>+VLOOKUP(Tabla24[[#This Row],[ItemCode]],'Hoja1 (2)'!$C$2:$J$732,8,FALSE)</f>
        <v>1</v>
      </c>
      <c r="AA65">
        <f>+VLOOKUP(Tabla24[[#This Row],[ItemCode]],'Hoja1 (2)'!$C$2:$L$732,10,FALSE)</f>
        <v>26</v>
      </c>
    </row>
    <row r="66" spans="1:27" x14ac:dyDescent="0.35">
      <c r="A66" t="s">
        <v>1862</v>
      </c>
      <c r="B66" t="str">
        <f t="shared" si="0"/>
        <v>11001385133</v>
      </c>
      <c r="C66">
        <f>+VLOOKUP(E66,'Hoja1 (2)'!$C$2:$O$732,13,FALSE)</f>
        <v>1100138</v>
      </c>
      <c r="D66">
        <v>5133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2517</v>
      </c>
      <c r="K66" t="s">
        <v>2517</v>
      </c>
      <c r="L66" t="s">
        <v>2517</v>
      </c>
      <c r="M66" t="s">
        <v>2517</v>
      </c>
      <c r="N66" t="s">
        <v>1743</v>
      </c>
      <c r="O66">
        <v>0</v>
      </c>
      <c r="P66" t="s">
        <v>2518</v>
      </c>
      <c r="Q66" t="s">
        <v>2518</v>
      </c>
      <c r="R66" t="s">
        <v>2518</v>
      </c>
      <c r="S66" t="s">
        <v>1745</v>
      </c>
      <c r="T66" t="s">
        <v>1745</v>
      </c>
      <c r="U66" t="s">
        <v>1746</v>
      </c>
      <c r="V66">
        <v>0</v>
      </c>
      <c r="W66" t="s">
        <v>2517</v>
      </c>
      <c r="X66" t="s">
        <v>1745</v>
      </c>
      <c r="Y66">
        <f>+VLOOKUP(Tabla24[[#This Row],[ItemCode]],'Hoja1 (2)'!$C$2:$H$732,6,FALSE)</f>
        <v>1100</v>
      </c>
      <c r="Z66">
        <f>+VLOOKUP(Tabla24[[#This Row],[ItemCode]],'Hoja1 (2)'!$C$2:$J$732,8,FALSE)</f>
        <v>1</v>
      </c>
      <c r="AA66">
        <f>+VLOOKUP(Tabla24[[#This Row],[ItemCode]],'Hoja1 (2)'!$C$2:$L$732,10,FALSE)</f>
        <v>38</v>
      </c>
    </row>
    <row r="67" spans="1:27" x14ac:dyDescent="0.35">
      <c r="A67" t="s">
        <v>1863</v>
      </c>
      <c r="B67" t="str">
        <f t="shared" ref="B67:B130" si="1">+CONCATENATE(C67,D67)</f>
        <v>11001385134</v>
      </c>
      <c r="C67">
        <f>+VLOOKUP(E67,'Hoja1 (2)'!$C$2:$O$732,13,FALSE)</f>
        <v>1100138</v>
      </c>
      <c r="D67">
        <v>5134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2517</v>
      </c>
      <c r="K67" t="s">
        <v>2517</v>
      </c>
      <c r="L67" t="s">
        <v>2517</v>
      </c>
      <c r="M67" t="s">
        <v>2517</v>
      </c>
      <c r="N67" t="s">
        <v>1743</v>
      </c>
      <c r="O67">
        <v>0</v>
      </c>
      <c r="P67" t="s">
        <v>2518</v>
      </c>
      <c r="Q67" t="s">
        <v>2518</v>
      </c>
      <c r="R67" t="s">
        <v>2518</v>
      </c>
      <c r="S67" t="s">
        <v>1745</v>
      </c>
      <c r="T67" t="s">
        <v>1745</v>
      </c>
      <c r="U67" t="s">
        <v>1746</v>
      </c>
      <c r="V67">
        <v>0</v>
      </c>
      <c r="W67" t="s">
        <v>2517</v>
      </c>
      <c r="X67" t="s">
        <v>1745</v>
      </c>
      <c r="Y67">
        <f>+VLOOKUP(Tabla24[[#This Row],[ItemCode]],'Hoja1 (2)'!$C$2:$H$732,6,FALSE)</f>
        <v>1100</v>
      </c>
      <c r="Z67">
        <f>+VLOOKUP(Tabla24[[#This Row],[ItemCode]],'Hoja1 (2)'!$C$2:$J$732,8,FALSE)</f>
        <v>1</v>
      </c>
      <c r="AA67">
        <f>+VLOOKUP(Tabla24[[#This Row],[ItemCode]],'Hoja1 (2)'!$C$2:$L$732,10,FALSE)</f>
        <v>38</v>
      </c>
    </row>
    <row r="68" spans="1:27" x14ac:dyDescent="0.35">
      <c r="A68" t="s">
        <v>1864</v>
      </c>
      <c r="B68" t="str">
        <f t="shared" si="1"/>
        <v>11001385135</v>
      </c>
      <c r="C68">
        <f>+VLOOKUP(E68,'Hoja1 (2)'!$C$2:$O$732,13,FALSE)</f>
        <v>1100138</v>
      </c>
      <c r="D68">
        <v>5135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2517</v>
      </c>
      <c r="K68" t="s">
        <v>2517</v>
      </c>
      <c r="L68" t="s">
        <v>2517</v>
      </c>
      <c r="M68" t="s">
        <v>2517</v>
      </c>
      <c r="N68" t="s">
        <v>1743</v>
      </c>
      <c r="O68">
        <v>0</v>
      </c>
      <c r="P68" t="s">
        <v>2518</v>
      </c>
      <c r="Q68" t="s">
        <v>2518</v>
      </c>
      <c r="R68" t="s">
        <v>2518</v>
      </c>
      <c r="S68" t="s">
        <v>1763</v>
      </c>
      <c r="T68" t="s">
        <v>1763</v>
      </c>
      <c r="U68" t="s">
        <v>1746</v>
      </c>
      <c r="V68">
        <v>0</v>
      </c>
      <c r="W68" t="s">
        <v>2517</v>
      </c>
      <c r="X68" t="s">
        <v>1763</v>
      </c>
      <c r="Y68">
        <f>+VLOOKUP(Tabla24[[#This Row],[ItemCode]],'Hoja1 (2)'!$C$2:$H$732,6,FALSE)</f>
        <v>1100</v>
      </c>
      <c r="Z68">
        <f>+VLOOKUP(Tabla24[[#This Row],[ItemCode]],'Hoja1 (2)'!$C$2:$J$732,8,FALSE)</f>
        <v>1</v>
      </c>
      <c r="AA68">
        <f>+VLOOKUP(Tabla24[[#This Row],[ItemCode]],'Hoja1 (2)'!$C$2:$L$732,10,FALSE)</f>
        <v>38</v>
      </c>
    </row>
    <row r="69" spans="1:27" x14ac:dyDescent="0.35">
      <c r="A69" t="s">
        <v>1865</v>
      </c>
      <c r="B69" t="str">
        <f t="shared" si="1"/>
        <v>11001385136</v>
      </c>
      <c r="C69">
        <f>+VLOOKUP(E69,'Hoja1 (2)'!$C$2:$O$732,13,FALSE)</f>
        <v>1100138</v>
      </c>
      <c r="D69">
        <v>5136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2517</v>
      </c>
      <c r="K69" t="s">
        <v>2517</v>
      </c>
      <c r="L69" t="s">
        <v>2517</v>
      </c>
      <c r="M69" t="s">
        <v>2517</v>
      </c>
      <c r="N69" t="s">
        <v>1743</v>
      </c>
      <c r="O69">
        <v>0</v>
      </c>
      <c r="P69" t="s">
        <v>2518</v>
      </c>
      <c r="Q69" t="s">
        <v>2518</v>
      </c>
      <c r="R69" t="s">
        <v>2518</v>
      </c>
      <c r="S69" t="s">
        <v>1745</v>
      </c>
      <c r="T69" t="s">
        <v>1745</v>
      </c>
      <c r="U69" t="s">
        <v>1746</v>
      </c>
      <c r="V69">
        <v>0</v>
      </c>
      <c r="W69" t="s">
        <v>2517</v>
      </c>
      <c r="X69" t="s">
        <v>1745</v>
      </c>
      <c r="Y69">
        <f>+VLOOKUP(Tabla24[[#This Row],[ItemCode]],'Hoja1 (2)'!$C$2:$H$732,6,FALSE)</f>
        <v>1100</v>
      </c>
      <c r="Z69">
        <f>+VLOOKUP(Tabla24[[#This Row],[ItemCode]],'Hoja1 (2)'!$C$2:$J$732,8,FALSE)</f>
        <v>1</v>
      </c>
      <c r="AA69">
        <f>+VLOOKUP(Tabla24[[#This Row],[ItemCode]],'Hoja1 (2)'!$C$2:$L$732,10,FALSE)</f>
        <v>38</v>
      </c>
    </row>
    <row r="70" spans="1:27" x14ac:dyDescent="0.35">
      <c r="A70" t="s">
        <v>1866</v>
      </c>
      <c r="B70" t="str">
        <f t="shared" si="1"/>
        <v>11001385137</v>
      </c>
      <c r="C70">
        <f>+VLOOKUP(E70,'Hoja1 (2)'!$C$2:$O$732,13,FALSE)</f>
        <v>1100138</v>
      </c>
      <c r="D70">
        <v>5137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2517</v>
      </c>
      <c r="K70" t="s">
        <v>2517</v>
      </c>
      <c r="L70" t="s">
        <v>2517</v>
      </c>
      <c r="M70" t="s">
        <v>2517</v>
      </c>
      <c r="N70" t="s">
        <v>1743</v>
      </c>
      <c r="O70">
        <v>0</v>
      </c>
      <c r="P70" t="s">
        <v>2518</v>
      </c>
      <c r="Q70" t="s">
        <v>2518</v>
      </c>
      <c r="R70" t="s">
        <v>2518</v>
      </c>
      <c r="S70" t="s">
        <v>1763</v>
      </c>
      <c r="T70" t="s">
        <v>1763</v>
      </c>
      <c r="U70" t="s">
        <v>1746</v>
      </c>
      <c r="V70">
        <v>0</v>
      </c>
      <c r="W70" t="s">
        <v>2517</v>
      </c>
      <c r="X70" t="s">
        <v>1745</v>
      </c>
      <c r="Y70">
        <f>+VLOOKUP(Tabla24[[#This Row],[ItemCode]],'Hoja1 (2)'!$C$2:$H$732,6,FALSE)</f>
        <v>1100</v>
      </c>
      <c r="Z70">
        <f>+VLOOKUP(Tabla24[[#This Row],[ItemCode]],'Hoja1 (2)'!$C$2:$J$732,8,FALSE)</f>
        <v>1</v>
      </c>
      <c r="AA70">
        <f>+VLOOKUP(Tabla24[[#This Row],[ItemCode]],'Hoja1 (2)'!$C$2:$L$732,10,FALSE)</f>
        <v>38</v>
      </c>
    </row>
    <row r="71" spans="1:27" x14ac:dyDescent="0.35">
      <c r="A71" t="s">
        <v>1867</v>
      </c>
      <c r="B71" t="str">
        <f t="shared" si="1"/>
        <v>11001385138</v>
      </c>
      <c r="C71">
        <f>+VLOOKUP(E71,'Hoja1 (2)'!$C$2:$O$732,13,FALSE)</f>
        <v>1100138</v>
      </c>
      <c r="D71">
        <v>5138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2517</v>
      </c>
      <c r="K71" t="s">
        <v>2517</v>
      </c>
      <c r="L71" t="s">
        <v>2517</v>
      </c>
      <c r="M71" t="s">
        <v>2517</v>
      </c>
      <c r="N71" t="s">
        <v>1743</v>
      </c>
      <c r="O71">
        <v>0</v>
      </c>
      <c r="P71" t="s">
        <v>2518</v>
      </c>
      <c r="Q71" t="s">
        <v>2518</v>
      </c>
      <c r="R71" t="s">
        <v>2518</v>
      </c>
      <c r="S71" t="s">
        <v>1745</v>
      </c>
      <c r="T71" t="s">
        <v>1745</v>
      </c>
      <c r="U71" t="s">
        <v>1746</v>
      </c>
      <c r="V71">
        <v>0</v>
      </c>
      <c r="W71" t="s">
        <v>2517</v>
      </c>
      <c r="X71" t="s">
        <v>1745</v>
      </c>
      <c r="Y71">
        <f>+VLOOKUP(Tabla24[[#This Row],[ItemCode]],'Hoja1 (2)'!$C$2:$H$732,6,FALSE)</f>
        <v>1100</v>
      </c>
      <c r="Z71">
        <f>+VLOOKUP(Tabla24[[#This Row],[ItemCode]],'Hoja1 (2)'!$C$2:$J$732,8,FALSE)</f>
        <v>1</v>
      </c>
      <c r="AA71">
        <f>+VLOOKUP(Tabla24[[#This Row],[ItemCode]],'Hoja1 (2)'!$C$2:$L$732,10,FALSE)</f>
        <v>38</v>
      </c>
    </row>
    <row r="72" spans="1:27" x14ac:dyDescent="0.35">
      <c r="A72" t="s">
        <v>2579</v>
      </c>
      <c r="B72" t="str">
        <f t="shared" si="1"/>
        <v>11001385139</v>
      </c>
      <c r="C72">
        <f>+VLOOKUP(E72,'Hoja1 (2)'!$C$2:$O$732,13,FALSE)</f>
        <v>1100138</v>
      </c>
      <c r="D72">
        <v>5139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2517</v>
      </c>
      <c r="K72" t="s">
        <v>2517</v>
      </c>
      <c r="L72" t="s">
        <v>2517</v>
      </c>
      <c r="M72" t="s">
        <v>2517</v>
      </c>
      <c r="N72" t="s">
        <v>1743</v>
      </c>
      <c r="O72">
        <v>0</v>
      </c>
      <c r="P72" t="s">
        <v>2518</v>
      </c>
      <c r="Q72" t="s">
        <v>2518</v>
      </c>
      <c r="R72" t="s">
        <v>2518</v>
      </c>
      <c r="S72" t="s">
        <v>1745</v>
      </c>
      <c r="T72" t="s">
        <v>1745</v>
      </c>
      <c r="U72" t="s">
        <v>1746</v>
      </c>
      <c r="V72">
        <v>0</v>
      </c>
      <c r="W72" t="s">
        <v>2517</v>
      </c>
      <c r="X72" t="s">
        <v>1745</v>
      </c>
      <c r="Y72">
        <f>+VLOOKUP(Tabla24[[#This Row],[ItemCode]],'Hoja1 (2)'!$C$2:$H$732,6,FALSE)</f>
        <v>1100</v>
      </c>
      <c r="Z72">
        <f>+VLOOKUP(Tabla24[[#This Row],[ItemCode]],'Hoja1 (2)'!$C$2:$J$732,8,FALSE)</f>
        <v>1</v>
      </c>
      <c r="AA72">
        <f>+VLOOKUP(Tabla24[[#This Row],[ItemCode]],'Hoja1 (2)'!$C$2:$L$732,10,FALSE)</f>
        <v>38</v>
      </c>
    </row>
    <row r="73" spans="1:27" x14ac:dyDescent="0.35">
      <c r="A73" t="s">
        <v>2580</v>
      </c>
      <c r="B73" t="str">
        <f t="shared" si="1"/>
        <v>11001385140</v>
      </c>
      <c r="C73">
        <f>+VLOOKUP(E73,'Hoja1 (2)'!$C$2:$O$732,13,FALSE)</f>
        <v>1100138</v>
      </c>
      <c r="D73">
        <v>5140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2517</v>
      </c>
      <c r="K73" t="s">
        <v>2517</v>
      </c>
      <c r="L73" t="s">
        <v>2517</v>
      </c>
      <c r="M73" t="s">
        <v>2517</v>
      </c>
      <c r="N73" t="s">
        <v>1743</v>
      </c>
      <c r="O73">
        <v>0</v>
      </c>
      <c r="P73" t="s">
        <v>2518</v>
      </c>
      <c r="Q73" t="s">
        <v>2518</v>
      </c>
      <c r="R73" t="s">
        <v>2518</v>
      </c>
      <c r="S73" t="s">
        <v>1743</v>
      </c>
      <c r="T73" t="s">
        <v>1743</v>
      </c>
      <c r="U73" t="s">
        <v>1746</v>
      </c>
      <c r="V73">
        <v>0</v>
      </c>
      <c r="W73" t="s">
        <v>2517</v>
      </c>
      <c r="X73" t="s">
        <v>1743</v>
      </c>
      <c r="Y73">
        <f>+VLOOKUP(Tabla24[[#This Row],[ItemCode]],'Hoja1 (2)'!$C$2:$H$732,6,FALSE)</f>
        <v>1100</v>
      </c>
      <c r="Z73">
        <f>+VLOOKUP(Tabla24[[#This Row],[ItemCode]],'Hoja1 (2)'!$C$2:$J$732,8,FALSE)</f>
        <v>1</v>
      </c>
      <c r="AA73">
        <f>+VLOOKUP(Tabla24[[#This Row],[ItemCode]],'Hoja1 (2)'!$C$2:$L$732,10,FALSE)</f>
        <v>38</v>
      </c>
    </row>
    <row r="74" spans="1:27" x14ac:dyDescent="0.35">
      <c r="A74" t="s">
        <v>2581</v>
      </c>
      <c r="B74" t="str">
        <f t="shared" si="1"/>
        <v>11001385141</v>
      </c>
      <c r="C74">
        <f>+VLOOKUP(E74,'Hoja1 (2)'!$C$2:$O$732,13,FALSE)</f>
        <v>1100138</v>
      </c>
      <c r="D74">
        <v>5141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2517</v>
      </c>
      <c r="K74" t="s">
        <v>2517</v>
      </c>
      <c r="L74" t="s">
        <v>2517</v>
      </c>
      <c r="M74" t="s">
        <v>2517</v>
      </c>
      <c r="N74" t="s">
        <v>1743</v>
      </c>
      <c r="O74">
        <v>0</v>
      </c>
      <c r="P74" t="s">
        <v>2518</v>
      </c>
      <c r="Q74" t="s">
        <v>2518</v>
      </c>
      <c r="R74" t="s">
        <v>2518</v>
      </c>
      <c r="S74" t="s">
        <v>1745</v>
      </c>
      <c r="T74" t="s">
        <v>1745</v>
      </c>
      <c r="U74" t="s">
        <v>1746</v>
      </c>
      <c r="V74">
        <v>0</v>
      </c>
      <c r="W74" t="s">
        <v>2517</v>
      </c>
      <c r="X74" t="s">
        <v>1745</v>
      </c>
      <c r="Y74">
        <f>+VLOOKUP(Tabla24[[#This Row],[ItemCode]],'Hoja1 (2)'!$C$2:$H$732,6,FALSE)</f>
        <v>1100</v>
      </c>
      <c r="Z74">
        <f>+VLOOKUP(Tabla24[[#This Row],[ItemCode]],'Hoja1 (2)'!$C$2:$J$732,8,FALSE)</f>
        <v>1</v>
      </c>
      <c r="AA74">
        <f>+VLOOKUP(Tabla24[[#This Row],[ItemCode]],'Hoja1 (2)'!$C$2:$L$732,10,FALSE)</f>
        <v>38</v>
      </c>
    </row>
    <row r="75" spans="1:27" x14ac:dyDescent="0.35">
      <c r="A75" t="s">
        <v>1871</v>
      </c>
      <c r="B75" t="str">
        <f t="shared" si="1"/>
        <v>11001385142</v>
      </c>
      <c r="C75">
        <f>+VLOOKUP(E75,'Hoja1 (2)'!$C$2:$O$732,13,FALSE)</f>
        <v>1100138</v>
      </c>
      <c r="D75">
        <v>5142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2517</v>
      </c>
      <c r="K75" t="s">
        <v>2517</v>
      </c>
      <c r="L75" t="s">
        <v>2517</v>
      </c>
      <c r="M75" t="s">
        <v>2517</v>
      </c>
      <c r="N75" t="s">
        <v>1743</v>
      </c>
      <c r="O75">
        <v>0</v>
      </c>
      <c r="P75" t="s">
        <v>2518</v>
      </c>
      <c r="Q75" t="s">
        <v>2518</v>
      </c>
      <c r="R75" t="s">
        <v>2518</v>
      </c>
      <c r="S75" t="s">
        <v>1745</v>
      </c>
      <c r="T75" t="s">
        <v>1745</v>
      </c>
      <c r="U75" t="s">
        <v>1746</v>
      </c>
      <c r="V75">
        <v>0</v>
      </c>
      <c r="W75" t="s">
        <v>2517</v>
      </c>
      <c r="X75" t="s">
        <v>1764</v>
      </c>
      <c r="Y75">
        <f>+VLOOKUP(Tabla24[[#This Row],[ItemCode]],'Hoja1 (2)'!$C$2:$H$732,6,FALSE)</f>
        <v>1100</v>
      </c>
      <c r="Z75">
        <f>+VLOOKUP(Tabla24[[#This Row],[ItemCode]],'Hoja1 (2)'!$C$2:$J$732,8,FALSE)</f>
        <v>1</v>
      </c>
      <c r="AA75">
        <f>+VLOOKUP(Tabla24[[#This Row],[ItemCode]],'Hoja1 (2)'!$C$2:$L$732,10,FALSE)</f>
        <v>38</v>
      </c>
    </row>
    <row r="76" spans="1:27" x14ac:dyDescent="0.35">
      <c r="A76" t="s">
        <v>1872</v>
      </c>
      <c r="B76" t="str">
        <f t="shared" si="1"/>
        <v>11001385143</v>
      </c>
      <c r="C76">
        <f>+VLOOKUP(E76,'Hoja1 (2)'!$C$2:$O$732,13,FALSE)</f>
        <v>1100138</v>
      </c>
      <c r="D76">
        <v>5143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2517</v>
      </c>
      <c r="K76" t="s">
        <v>2517</v>
      </c>
      <c r="L76" t="s">
        <v>2517</v>
      </c>
      <c r="M76" t="s">
        <v>2517</v>
      </c>
      <c r="N76" t="s">
        <v>1743</v>
      </c>
      <c r="O76">
        <v>0</v>
      </c>
      <c r="P76" t="s">
        <v>2518</v>
      </c>
      <c r="Q76" t="s">
        <v>2518</v>
      </c>
      <c r="R76" t="s">
        <v>2518</v>
      </c>
      <c r="S76" t="s">
        <v>1745</v>
      </c>
      <c r="T76" t="s">
        <v>1745</v>
      </c>
      <c r="U76" t="s">
        <v>1746</v>
      </c>
      <c r="V76">
        <v>0</v>
      </c>
      <c r="W76" t="s">
        <v>2517</v>
      </c>
      <c r="X76" t="s">
        <v>1745</v>
      </c>
      <c r="Y76">
        <f>+VLOOKUP(Tabla24[[#This Row],[ItemCode]],'Hoja1 (2)'!$C$2:$H$732,6,FALSE)</f>
        <v>1100</v>
      </c>
      <c r="Z76">
        <f>+VLOOKUP(Tabla24[[#This Row],[ItemCode]],'Hoja1 (2)'!$C$2:$J$732,8,FALSE)</f>
        <v>1</v>
      </c>
      <c r="AA76">
        <f>+VLOOKUP(Tabla24[[#This Row],[ItemCode]],'Hoja1 (2)'!$C$2:$L$732,10,FALSE)</f>
        <v>38</v>
      </c>
    </row>
    <row r="77" spans="1:27" x14ac:dyDescent="0.35">
      <c r="A77" t="s">
        <v>1873</v>
      </c>
      <c r="B77" t="str">
        <f t="shared" si="1"/>
        <v>11001385144</v>
      </c>
      <c r="C77">
        <f>+VLOOKUP(E77,'Hoja1 (2)'!$C$2:$O$732,13,FALSE)</f>
        <v>1100138</v>
      </c>
      <c r="D77">
        <v>5144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2517</v>
      </c>
      <c r="K77" t="s">
        <v>2517</v>
      </c>
      <c r="L77" t="s">
        <v>2517</v>
      </c>
      <c r="M77" t="s">
        <v>2517</v>
      </c>
      <c r="N77" t="s">
        <v>1743</v>
      </c>
      <c r="O77">
        <v>0</v>
      </c>
      <c r="P77" t="s">
        <v>2518</v>
      </c>
      <c r="Q77" t="s">
        <v>2518</v>
      </c>
      <c r="R77" t="s">
        <v>2518</v>
      </c>
      <c r="S77" t="s">
        <v>1745</v>
      </c>
      <c r="T77" t="s">
        <v>1745</v>
      </c>
      <c r="U77" t="s">
        <v>1746</v>
      </c>
      <c r="V77">
        <v>0</v>
      </c>
      <c r="W77" t="s">
        <v>2517</v>
      </c>
      <c r="X77" t="s">
        <v>1745</v>
      </c>
      <c r="Y77">
        <f>+VLOOKUP(Tabla24[[#This Row],[ItemCode]],'Hoja1 (2)'!$C$2:$H$732,6,FALSE)</f>
        <v>1100</v>
      </c>
      <c r="Z77">
        <f>+VLOOKUP(Tabla24[[#This Row],[ItemCode]],'Hoja1 (2)'!$C$2:$J$732,8,FALSE)</f>
        <v>1</v>
      </c>
      <c r="AA77">
        <f>+VLOOKUP(Tabla24[[#This Row],[ItemCode]],'Hoja1 (2)'!$C$2:$L$732,10,FALSE)</f>
        <v>38</v>
      </c>
    </row>
    <row r="78" spans="1:27" x14ac:dyDescent="0.35">
      <c r="A78" t="s">
        <v>1874</v>
      </c>
      <c r="B78" t="str">
        <f t="shared" si="1"/>
        <v>11001385145</v>
      </c>
      <c r="C78">
        <f>+VLOOKUP(E78,'Hoja1 (2)'!$C$2:$O$732,13,FALSE)</f>
        <v>1100138</v>
      </c>
      <c r="D78">
        <v>5145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2517</v>
      </c>
      <c r="K78" t="s">
        <v>2517</v>
      </c>
      <c r="L78" t="s">
        <v>2517</v>
      </c>
      <c r="M78" t="s">
        <v>2517</v>
      </c>
      <c r="N78" t="s">
        <v>1743</v>
      </c>
      <c r="O78">
        <v>0</v>
      </c>
      <c r="P78" t="s">
        <v>2518</v>
      </c>
      <c r="Q78" t="s">
        <v>2518</v>
      </c>
      <c r="R78" t="s">
        <v>2518</v>
      </c>
      <c r="S78" t="s">
        <v>1745</v>
      </c>
      <c r="T78" t="s">
        <v>1745</v>
      </c>
      <c r="U78" t="s">
        <v>1746</v>
      </c>
      <c r="V78">
        <v>0</v>
      </c>
      <c r="W78" t="s">
        <v>2517</v>
      </c>
      <c r="X78" t="s">
        <v>1745</v>
      </c>
      <c r="Y78">
        <f>+VLOOKUP(Tabla24[[#This Row],[ItemCode]],'Hoja1 (2)'!$C$2:$H$732,6,FALSE)</f>
        <v>1100</v>
      </c>
      <c r="Z78">
        <f>+VLOOKUP(Tabla24[[#This Row],[ItemCode]],'Hoja1 (2)'!$C$2:$J$732,8,FALSE)</f>
        <v>1</v>
      </c>
      <c r="AA78">
        <f>+VLOOKUP(Tabla24[[#This Row],[ItemCode]],'Hoja1 (2)'!$C$2:$L$732,10,FALSE)</f>
        <v>38</v>
      </c>
    </row>
    <row r="79" spans="1:27" x14ac:dyDescent="0.35">
      <c r="A79" t="s">
        <v>1875</v>
      </c>
      <c r="B79" t="str">
        <f t="shared" si="1"/>
        <v>11001385146</v>
      </c>
      <c r="C79">
        <f>+VLOOKUP(E79,'Hoja1 (2)'!$C$2:$O$732,13,FALSE)</f>
        <v>1100138</v>
      </c>
      <c r="D79">
        <v>5146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2517</v>
      </c>
      <c r="K79" t="s">
        <v>2517</v>
      </c>
      <c r="L79" t="s">
        <v>2517</v>
      </c>
      <c r="M79" t="s">
        <v>2517</v>
      </c>
      <c r="N79" t="s">
        <v>1743</v>
      </c>
      <c r="O79">
        <v>0</v>
      </c>
      <c r="P79" t="s">
        <v>2518</v>
      </c>
      <c r="Q79" t="s">
        <v>2518</v>
      </c>
      <c r="R79" t="s">
        <v>2518</v>
      </c>
      <c r="S79" t="s">
        <v>1745</v>
      </c>
      <c r="T79" t="s">
        <v>1745</v>
      </c>
      <c r="U79" t="s">
        <v>1746</v>
      </c>
      <c r="V79">
        <v>0</v>
      </c>
      <c r="W79" t="s">
        <v>2517</v>
      </c>
      <c r="X79" t="s">
        <v>1745</v>
      </c>
      <c r="Y79">
        <f>+VLOOKUP(Tabla24[[#This Row],[ItemCode]],'Hoja1 (2)'!$C$2:$H$732,6,FALSE)</f>
        <v>1100</v>
      </c>
      <c r="Z79">
        <f>+VLOOKUP(Tabla24[[#This Row],[ItemCode]],'Hoja1 (2)'!$C$2:$J$732,8,FALSE)</f>
        <v>1</v>
      </c>
      <c r="AA79">
        <f>+VLOOKUP(Tabla24[[#This Row],[ItemCode]],'Hoja1 (2)'!$C$2:$L$732,10,FALSE)</f>
        <v>38</v>
      </c>
    </row>
    <row r="80" spans="1:27" x14ac:dyDescent="0.35">
      <c r="A80" t="s">
        <v>1876</v>
      </c>
      <c r="B80" t="str">
        <f t="shared" si="1"/>
        <v>11001385147</v>
      </c>
      <c r="C80">
        <f>+VLOOKUP(E80,'Hoja1 (2)'!$C$2:$O$732,13,FALSE)</f>
        <v>1100138</v>
      </c>
      <c r="D80">
        <v>5147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2517</v>
      </c>
      <c r="K80" t="s">
        <v>2517</v>
      </c>
      <c r="L80" t="s">
        <v>2517</v>
      </c>
      <c r="M80" t="s">
        <v>2517</v>
      </c>
      <c r="N80" t="s">
        <v>1743</v>
      </c>
      <c r="O80">
        <v>0</v>
      </c>
      <c r="P80" t="s">
        <v>2518</v>
      </c>
      <c r="Q80" t="s">
        <v>2518</v>
      </c>
      <c r="R80" t="s">
        <v>2518</v>
      </c>
      <c r="S80" t="s">
        <v>1745</v>
      </c>
      <c r="T80" t="s">
        <v>1745</v>
      </c>
      <c r="U80" t="s">
        <v>1746</v>
      </c>
      <c r="V80">
        <v>0</v>
      </c>
      <c r="W80" t="s">
        <v>2518</v>
      </c>
      <c r="X80" t="s">
        <v>1745</v>
      </c>
      <c r="Y80">
        <f>+VLOOKUP(Tabla24[[#This Row],[ItemCode]],'Hoja1 (2)'!$C$2:$H$732,6,FALSE)</f>
        <v>1100</v>
      </c>
      <c r="Z80">
        <f>+VLOOKUP(Tabla24[[#This Row],[ItemCode]],'Hoja1 (2)'!$C$2:$J$732,8,FALSE)</f>
        <v>1</v>
      </c>
      <c r="AA80">
        <f>+VLOOKUP(Tabla24[[#This Row],[ItemCode]],'Hoja1 (2)'!$C$2:$L$732,10,FALSE)</f>
        <v>38</v>
      </c>
    </row>
    <row r="81" spans="1:27" x14ac:dyDescent="0.35">
      <c r="A81" t="s">
        <v>1877</v>
      </c>
      <c r="B81" t="str">
        <f t="shared" si="1"/>
        <v>11001385148</v>
      </c>
      <c r="C81">
        <f>+VLOOKUP(E81,'Hoja1 (2)'!$C$2:$O$732,13,FALSE)</f>
        <v>1100138</v>
      </c>
      <c r="D81">
        <v>5148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2517</v>
      </c>
      <c r="K81" t="s">
        <v>2517</v>
      </c>
      <c r="L81" t="s">
        <v>2517</v>
      </c>
      <c r="M81" t="s">
        <v>2517</v>
      </c>
      <c r="N81" t="s">
        <v>1743</v>
      </c>
      <c r="O81">
        <v>0</v>
      </c>
      <c r="P81" t="s">
        <v>2518</v>
      </c>
      <c r="Q81" t="s">
        <v>2518</v>
      </c>
      <c r="R81" t="s">
        <v>2518</v>
      </c>
      <c r="S81" t="s">
        <v>1745</v>
      </c>
      <c r="T81" t="s">
        <v>1745</v>
      </c>
      <c r="U81" t="s">
        <v>1746</v>
      </c>
      <c r="V81">
        <v>0</v>
      </c>
      <c r="W81" t="s">
        <v>2518</v>
      </c>
      <c r="X81" t="s">
        <v>1745</v>
      </c>
      <c r="Y81">
        <f>+VLOOKUP(Tabla24[[#This Row],[ItemCode]],'Hoja1 (2)'!$C$2:$H$732,6,FALSE)</f>
        <v>1100</v>
      </c>
      <c r="Z81">
        <f>+VLOOKUP(Tabla24[[#This Row],[ItemCode]],'Hoja1 (2)'!$C$2:$J$732,8,FALSE)</f>
        <v>1</v>
      </c>
      <c r="AA81">
        <f>+VLOOKUP(Tabla24[[#This Row],[ItemCode]],'Hoja1 (2)'!$C$2:$L$732,10,FALSE)</f>
        <v>38</v>
      </c>
    </row>
    <row r="82" spans="1:27" x14ac:dyDescent="0.35">
      <c r="A82" t="s">
        <v>1878</v>
      </c>
      <c r="B82" t="str">
        <f t="shared" si="1"/>
        <v>11001385149</v>
      </c>
      <c r="C82">
        <f>+VLOOKUP(E82,'Hoja1 (2)'!$C$2:$O$732,13,FALSE)</f>
        <v>1100138</v>
      </c>
      <c r="D82">
        <v>5149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2517</v>
      </c>
      <c r="K82" t="s">
        <v>2517</v>
      </c>
      <c r="L82" t="s">
        <v>2517</v>
      </c>
      <c r="M82" t="s">
        <v>2517</v>
      </c>
      <c r="N82" t="s">
        <v>1743</v>
      </c>
      <c r="O82">
        <v>0</v>
      </c>
      <c r="P82" t="s">
        <v>2518</v>
      </c>
      <c r="Q82" t="s">
        <v>2518</v>
      </c>
      <c r="R82" t="s">
        <v>2518</v>
      </c>
      <c r="S82" t="s">
        <v>1745</v>
      </c>
      <c r="T82" t="s">
        <v>1745</v>
      </c>
      <c r="U82" t="s">
        <v>1746</v>
      </c>
      <c r="V82">
        <v>0</v>
      </c>
      <c r="W82" t="s">
        <v>2517</v>
      </c>
      <c r="X82" t="s">
        <v>1745</v>
      </c>
      <c r="Y82">
        <f>+VLOOKUP(Tabla24[[#This Row],[ItemCode]],'Hoja1 (2)'!$C$2:$H$732,6,FALSE)</f>
        <v>1100</v>
      </c>
      <c r="Z82">
        <f>+VLOOKUP(Tabla24[[#This Row],[ItemCode]],'Hoja1 (2)'!$C$2:$J$732,8,FALSE)</f>
        <v>1</v>
      </c>
      <c r="AA82">
        <f>+VLOOKUP(Tabla24[[#This Row],[ItemCode]],'Hoja1 (2)'!$C$2:$L$732,10,FALSE)</f>
        <v>38</v>
      </c>
    </row>
    <row r="83" spans="1:27" x14ac:dyDescent="0.35">
      <c r="A83" t="s">
        <v>1879</v>
      </c>
      <c r="B83" t="str">
        <f t="shared" si="1"/>
        <v>11001385150</v>
      </c>
      <c r="C83">
        <f>+VLOOKUP(E83,'Hoja1 (2)'!$C$2:$O$732,13,FALSE)</f>
        <v>1100138</v>
      </c>
      <c r="D83">
        <v>5150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2517</v>
      </c>
      <c r="K83" t="s">
        <v>2517</v>
      </c>
      <c r="L83" t="s">
        <v>2517</v>
      </c>
      <c r="M83" t="s">
        <v>2517</v>
      </c>
      <c r="N83" t="s">
        <v>1743</v>
      </c>
      <c r="O83">
        <v>0</v>
      </c>
      <c r="P83" t="s">
        <v>2518</v>
      </c>
      <c r="Q83" t="s">
        <v>2518</v>
      </c>
      <c r="R83" t="s">
        <v>2518</v>
      </c>
      <c r="S83" t="s">
        <v>1745</v>
      </c>
      <c r="T83" t="s">
        <v>1745</v>
      </c>
      <c r="U83" t="s">
        <v>1746</v>
      </c>
      <c r="V83">
        <v>0</v>
      </c>
      <c r="W83" t="s">
        <v>2517</v>
      </c>
      <c r="X83" t="s">
        <v>1745</v>
      </c>
      <c r="Y83">
        <f>+VLOOKUP(Tabla24[[#This Row],[ItemCode]],'Hoja1 (2)'!$C$2:$H$732,6,FALSE)</f>
        <v>1100</v>
      </c>
      <c r="Z83">
        <f>+VLOOKUP(Tabla24[[#This Row],[ItemCode]],'Hoja1 (2)'!$C$2:$J$732,8,FALSE)</f>
        <v>1</v>
      </c>
      <c r="AA83">
        <f>+VLOOKUP(Tabla24[[#This Row],[ItemCode]],'Hoja1 (2)'!$C$2:$L$732,10,FALSE)</f>
        <v>38</v>
      </c>
    </row>
    <row r="84" spans="1:27" x14ac:dyDescent="0.35">
      <c r="A84" t="s">
        <v>2582</v>
      </c>
      <c r="B84" t="str">
        <f t="shared" si="1"/>
        <v>11001385151</v>
      </c>
      <c r="C84">
        <f>+VLOOKUP(E84,'Hoja1 (2)'!$C$2:$O$732,13,FALSE)</f>
        <v>1100138</v>
      </c>
      <c r="D84">
        <v>5151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2517</v>
      </c>
      <c r="K84" t="s">
        <v>2517</v>
      </c>
      <c r="L84" t="s">
        <v>2517</v>
      </c>
      <c r="M84" t="s">
        <v>2517</v>
      </c>
      <c r="N84" t="s">
        <v>1743</v>
      </c>
      <c r="O84">
        <v>0</v>
      </c>
      <c r="P84" t="s">
        <v>2518</v>
      </c>
      <c r="Q84" t="s">
        <v>2518</v>
      </c>
      <c r="R84" t="s">
        <v>2518</v>
      </c>
      <c r="S84" t="s">
        <v>1745</v>
      </c>
      <c r="T84" t="s">
        <v>1745</v>
      </c>
      <c r="U84" t="s">
        <v>1746</v>
      </c>
      <c r="V84">
        <v>0</v>
      </c>
      <c r="W84" t="s">
        <v>2517</v>
      </c>
      <c r="X84" t="s">
        <v>1745</v>
      </c>
      <c r="Y84">
        <f>+VLOOKUP(Tabla24[[#This Row],[ItemCode]],'Hoja1 (2)'!$C$2:$H$732,6,FALSE)</f>
        <v>1100</v>
      </c>
      <c r="Z84">
        <f>+VLOOKUP(Tabla24[[#This Row],[ItemCode]],'Hoja1 (2)'!$C$2:$J$732,8,FALSE)</f>
        <v>1</v>
      </c>
      <c r="AA84">
        <f>+VLOOKUP(Tabla24[[#This Row],[ItemCode]],'Hoja1 (2)'!$C$2:$L$732,10,FALSE)</f>
        <v>38</v>
      </c>
    </row>
    <row r="85" spans="1:27" x14ac:dyDescent="0.35">
      <c r="A85" t="s">
        <v>2583</v>
      </c>
      <c r="B85" t="str">
        <f t="shared" si="1"/>
        <v>11001385152</v>
      </c>
      <c r="C85">
        <f>+VLOOKUP(E85,'Hoja1 (2)'!$C$2:$O$732,13,FALSE)</f>
        <v>1100138</v>
      </c>
      <c r="D85">
        <v>5152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2517</v>
      </c>
      <c r="K85" t="s">
        <v>2517</v>
      </c>
      <c r="L85" t="s">
        <v>2517</v>
      </c>
      <c r="M85" t="s">
        <v>2517</v>
      </c>
      <c r="N85" t="s">
        <v>1743</v>
      </c>
      <c r="O85">
        <v>0</v>
      </c>
      <c r="P85" t="s">
        <v>2518</v>
      </c>
      <c r="Q85" t="s">
        <v>2518</v>
      </c>
      <c r="R85" t="s">
        <v>2518</v>
      </c>
      <c r="S85" t="s">
        <v>1743</v>
      </c>
      <c r="T85" t="s">
        <v>1743</v>
      </c>
      <c r="U85" t="s">
        <v>1746</v>
      </c>
      <c r="V85">
        <v>0</v>
      </c>
      <c r="W85" t="s">
        <v>2517</v>
      </c>
      <c r="X85" t="s">
        <v>1743</v>
      </c>
      <c r="Y85">
        <f>+VLOOKUP(Tabla24[[#This Row],[ItemCode]],'Hoja1 (2)'!$C$2:$H$732,6,FALSE)</f>
        <v>1100</v>
      </c>
      <c r="Z85">
        <f>+VLOOKUP(Tabla24[[#This Row],[ItemCode]],'Hoja1 (2)'!$C$2:$J$732,8,FALSE)</f>
        <v>1</v>
      </c>
      <c r="AA85">
        <f>+VLOOKUP(Tabla24[[#This Row],[ItemCode]],'Hoja1 (2)'!$C$2:$L$732,10,FALSE)</f>
        <v>38</v>
      </c>
    </row>
    <row r="86" spans="1:27" x14ac:dyDescent="0.35">
      <c r="A86" t="s">
        <v>2584</v>
      </c>
      <c r="B86" t="str">
        <f t="shared" si="1"/>
        <v>11001385153</v>
      </c>
      <c r="C86">
        <f>+VLOOKUP(E86,'Hoja1 (2)'!$C$2:$O$732,13,FALSE)</f>
        <v>1100138</v>
      </c>
      <c r="D86">
        <v>5153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2517</v>
      </c>
      <c r="K86" t="s">
        <v>2517</v>
      </c>
      <c r="L86" t="s">
        <v>2517</v>
      </c>
      <c r="M86" t="s">
        <v>2517</v>
      </c>
      <c r="N86" t="s">
        <v>1743</v>
      </c>
      <c r="O86">
        <v>0</v>
      </c>
      <c r="P86" t="s">
        <v>2518</v>
      </c>
      <c r="Q86" t="s">
        <v>2518</v>
      </c>
      <c r="R86" t="s">
        <v>2518</v>
      </c>
      <c r="S86" t="s">
        <v>1745</v>
      </c>
      <c r="T86" t="s">
        <v>1745</v>
      </c>
      <c r="U86" t="s">
        <v>1746</v>
      </c>
      <c r="V86">
        <v>0</v>
      </c>
      <c r="W86" t="s">
        <v>2517</v>
      </c>
      <c r="X86" t="s">
        <v>1745</v>
      </c>
      <c r="Y86">
        <f>+VLOOKUP(Tabla24[[#This Row],[ItemCode]],'Hoja1 (2)'!$C$2:$H$732,6,FALSE)</f>
        <v>1100</v>
      </c>
      <c r="Z86">
        <f>+VLOOKUP(Tabla24[[#This Row],[ItemCode]],'Hoja1 (2)'!$C$2:$J$732,8,FALSE)</f>
        <v>1</v>
      </c>
      <c r="AA86">
        <f>+VLOOKUP(Tabla24[[#This Row],[ItemCode]],'Hoja1 (2)'!$C$2:$L$732,10,FALSE)</f>
        <v>38</v>
      </c>
    </row>
    <row r="87" spans="1:27" x14ac:dyDescent="0.35">
      <c r="A87" t="s">
        <v>2585</v>
      </c>
      <c r="B87" t="str">
        <f t="shared" si="1"/>
        <v>11001265154</v>
      </c>
      <c r="C87">
        <f>+VLOOKUP(E87,'Hoja1 (2)'!$C$2:$O$732,13,FALSE)</f>
        <v>1100126</v>
      </c>
      <c r="D87">
        <v>5154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2517</v>
      </c>
      <c r="K87" t="s">
        <v>2517</v>
      </c>
      <c r="L87" t="s">
        <v>2517</v>
      </c>
      <c r="M87" t="s">
        <v>2517</v>
      </c>
      <c r="N87" t="s">
        <v>1743</v>
      </c>
      <c r="O87">
        <v>0</v>
      </c>
      <c r="P87" t="s">
        <v>2518</v>
      </c>
      <c r="Q87" t="s">
        <v>2518</v>
      </c>
      <c r="R87" t="s">
        <v>2518</v>
      </c>
      <c r="S87" t="s">
        <v>1745</v>
      </c>
      <c r="T87" t="s">
        <v>1745</v>
      </c>
      <c r="U87" t="s">
        <v>1746</v>
      </c>
      <c r="V87">
        <v>0</v>
      </c>
      <c r="W87" t="s">
        <v>2517</v>
      </c>
      <c r="X87" t="s">
        <v>1743</v>
      </c>
      <c r="Y87">
        <f>+VLOOKUP(Tabla24[[#This Row],[ItemCode]],'Hoja1 (2)'!$C$2:$H$732,6,FALSE)</f>
        <v>1100</v>
      </c>
      <c r="Z87">
        <f>+VLOOKUP(Tabla24[[#This Row],[ItemCode]],'Hoja1 (2)'!$C$2:$J$732,8,FALSE)</f>
        <v>1</v>
      </c>
      <c r="AA87">
        <f>+VLOOKUP(Tabla24[[#This Row],[ItemCode]],'Hoja1 (2)'!$C$2:$L$732,10,FALSE)</f>
        <v>26</v>
      </c>
    </row>
    <row r="88" spans="1:27" x14ac:dyDescent="0.35">
      <c r="A88" t="s">
        <v>2586</v>
      </c>
      <c r="B88" t="str">
        <f t="shared" si="1"/>
        <v>11001265155</v>
      </c>
      <c r="C88">
        <f>+VLOOKUP(E88,'Hoja1 (2)'!$C$2:$O$732,13,FALSE)</f>
        <v>1100126</v>
      </c>
      <c r="D88">
        <v>5155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2517</v>
      </c>
      <c r="K88" t="s">
        <v>2517</v>
      </c>
      <c r="L88" t="s">
        <v>2517</v>
      </c>
      <c r="M88" t="s">
        <v>2517</v>
      </c>
      <c r="N88" t="s">
        <v>1743</v>
      </c>
      <c r="O88">
        <v>0</v>
      </c>
      <c r="P88" t="s">
        <v>2518</v>
      </c>
      <c r="Q88" t="s">
        <v>2518</v>
      </c>
      <c r="R88" t="s">
        <v>2518</v>
      </c>
      <c r="S88" t="s">
        <v>1745</v>
      </c>
      <c r="T88" t="s">
        <v>1745</v>
      </c>
      <c r="U88" t="s">
        <v>1746</v>
      </c>
      <c r="V88">
        <v>2</v>
      </c>
      <c r="W88" t="s">
        <v>2518</v>
      </c>
      <c r="X88" t="s">
        <v>1745</v>
      </c>
      <c r="Y88">
        <f>+VLOOKUP(Tabla24[[#This Row],[ItemCode]],'Hoja1 (2)'!$C$2:$H$732,6,FALSE)</f>
        <v>1100</v>
      </c>
      <c r="Z88">
        <f>+VLOOKUP(Tabla24[[#This Row],[ItemCode]],'Hoja1 (2)'!$C$2:$J$732,8,FALSE)</f>
        <v>1</v>
      </c>
      <c r="AA88">
        <f>+VLOOKUP(Tabla24[[#This Row],[ItemCode]],'Hoja1 (2)'!$C$2:$L$732,10,FALSE)</f>
        <v>26</v>
      </c>
    </row>
    <row r="89" spans="1:27" x14ac:dyDescent="0.35">
      <c r="A89" t="s">
        <v>2587</v>
      </c>
      <c r="B89" t="str">
        <f t="shared" si="1"/>
        <v>11001265156</v>
      </c>
      <c r="C89">
        <f>+VLOOKUP(E89,'Hoja1 (2)'!$C$2:$O$732,13,FALSE)</f>
        <v>1100126</v>
      </c>
      <c r="D89">
        <v>5156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2517</v>
      </c>
      <c r="K89" t="s">
        <v>2517</v>
      </c>
      <c r="L89" t="s">
        <v>2517</v>
      </c>
      <c r="M89" t="s">
        <v>2517</v>
      </c>
      <c r="N89" t="s">
        <v>1743</v>
      </c>
      <c r="O89">
        <v>0</v>
      </c>
      <c r="P89" t="s">
        <v>2518</v>
      </c>
      <c r="Q89" t="s">
        <v>2518</v>
      </c>
      <c r="R89" t="s">
        <v>2518</v>
      </c>
      <c r="S89" t="s">
        <v>1745</v>
      </c>
      <c r="T89" t="s">
        <v>1745</v>
      </c>
      <c r="U89" t="s">
        <v>1746</v>
      </c>
      <c r="V89">
        <v>0</v>
      </c>
      <c r="W89" t="s">
        <v>2517</v>
      </c>
      <c r="X89" t="s">
        <v>1743</v>
      </c>
      <c r="Y89">
        <f>+VLOOKUP(Tabla24[[#This Row],[ItemCode]],'Hoja1 (2)'!$C$2:$H$732,6,FALSE)</f>
        <v>1100</v>
      </c>
      <c r="Z89">
        <f>+VLOOKUP(Tabla24[[#This Row],[ItemCode]],'Hoja1 (2)'!$C$2:$J$732,8,FALSE)</f>
        <v>1</v>
      </c>
      <c r="AA89">
        <f>+VLOOKUP(Tabla24[[#This Row],[ItemCode]],'Hoja1 (2)'!$C$2:$L$732,10,FALSE)</f>
        <v>26</v>
      </c>
    </row>
    <row r="90" spans="1:27" x14ac:dyDescent="0.35">
      <c r="A90" t="s">
        <v>2588</v>
      </c>
      <c r="B90" t="str">
        <f t="shared" si="1"/>
        <v>11001385157</v>
      </c>
      <c r="C90">
        <f>+VLOOKUP(E90,'Hoja1 (2)'!$C$2:$O$732,13,FALSE)</f>
        <v>1100138</v>
      </c>
      <c r="D90">
        <v>5157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2517</v>
      </c>
      <c r="K90" t="s">
        <v>2517</v>
      </c>
      <c r="L90" t="s">
        <v>2517</v>
      </c>
      <c r="M90" t="s">
        <v>2517</v>
      </c>
      <c r="N90" t="s">
        <v>1743</v>
      </c>
      <c r="O90">
        <v>0</v>
      </c>
      <c r="P90" t="s">
        <v>2518</v>
      </c>
      <c r="Q90" t="s">
        <v>2518</v>
      </c>
      <c r="R90" t="s">
        <v>2518</v>
      </c>
      <c r="S90" t="s">
        <v>1745</v>
      </c>
      <c r="T90" t="s">
        <v>1745</v>
      </c>
      <c r="U90" t="s">
        <v>1746</v>
      </c>
      <c r="V90">
        <v>0</v>
      </c>
      <c r="W90" t="s">
        <v>2517</v>
      </c>
      <c r="X90" t="s">
        <v>1745</v>
      </c>
      <c r="Y90">
        <f>+VLOOKUP(Tabla24[[#This Row],[ItemCode]],'Hoja1 (2)'!$C$2:$H$732,6,FALSE)</f>
        <v>1100</v>
      </c>
      <c r="Z90">
        <f>+VLOOKUP(Tabla24[[#This Row],[ItemCode]],'Hoja1 (2)'!$C$2:$J$732,8,FALSE)</f>
        <v>1</v>
      </c>
      <c r="AA90">
        <f>+VLOOKUP(Tabla24[[#This Row],[ItemCode]],'Hoja1 (2)'!$C$2:$L$732,10,FALSE)</f>
        <v>38</v>
      </c>
    </row>
    <row r="91" spans="1:27" x14ac:dyDescent="0.35">
      <c r="A91" t="s">
        <v>2589</v>
      </c>
      <c r="B91" t="str">
        <f t="shared" si="1"/>
        <v>11001385158</v>
      </c>
      <c r="C91">
        <f>+VLOOKUP(E91,'Hoja1 (2)'!$C$2:$O$732,13,FALSE)</f>
        <v>1100138</v>
      </c>
      <c r="D91">
        <v>5158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2517</v>
      </c>
      <c r="K91" t="s">
        <v>2517</v>
      </c>
      <c r="L91" t="s">
        <v>2517</v>
      </c>
      <c r="M91" t="s">
        <v>2517</v>
      </c>
      <c r="N91" t="s">
        <v>1743</v>
      </c>
      <c r="O91">
        <v>0</v>
      </c>
      <c r="P91" t="s">
        <v>2518</v>
      </c>
      <c r="Q91" t="s">
        <v>2518</v>
      </c>
      <c r="R91" t="s">
        <v>2518</v>
      </c>
      <c r="S91" t="s">
        <v>1745</v>
      </c>
      <c r="T91" t="s">
        <v>1745</v>
      </c>
      <c r="U91" t="s">
        <v>1746</v>
      </c>
      <c r="V91">
        <v>0</v>
      </c>
      <c r="W91" t="s">
        <v>2517</v>
      </c>
      <c r="X91" t="s">
        <v>1745</v>
      </c>
      <c r="Y91">
        <f>+VLOOKUP(Tabla24[[#This Row],[ItemCode]],'Hoja1 (2)'!$C$2:$H$732,6,FALSE)</f>
        <v>1100</v>
      </c>
      <c r="Z91">
        <f>+VLOOKUP(Tabla24[[#This Row],[ItemCode]],'Hoja1 (2)'!$C$2:$J$732,8,FALSE)</f>
        <v>1</v>
      </c>
      <c r="AA91">
        <f>+VLOOKUP(Tabla24[[#This Row],[ItemCode]],'Hoja1 (2)'!$C$2:$L$732,10,FALSE)</f>
        <v>38</v>
      </c>
    </row>
    <row r="92" spans="1:27" x14ac:dyDescent="0.35">
      <c r="A92" t="s">
        <v>2590</v>
      </c>
      <c r="B92" t="str">
        <f t="shared" si="1"/>
        <v>11001385159</v>
      </c>
      <c r="C92">
        <f>+VLOOKUP(E92,'Hoja1 (2)'!$C$2:$O$732,13,FALSE)</f>
        <v>1100138</v>
      </c>
      <c r="D92">
        <v>5159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2517</v>
      </c>
      <c r="K92" t="s">
        <v>2517</v>
      </c>
      <c r="L92" t="s">
        <v>2517</v>
      </c>
      <c r="M92" t="s">
        <v>2517</v>
      </c>
      <c r="N92" t="s">
        <v>1743</v>
      </c>
      <c r="O92">
        <v>0</v>
      </c>
      <c r="P92" t="s">
        <v>2518</v>
      </c>
      <c r="Q92" t="s">
        <v>2518</v>
      </c>
      <c r="R92" t="s">
        <v>2518</v>
      </c>
      <c r="S92" t="s">
        <v>1745</v>
      </c>
      <c r="T92" t="s">
        <v>1745</v>
      </c>
      <c r="U92" t="s">
        <v>1746</v>
      </c>
      <c r="V92">
        <v>0</v>
      </c>
      <c r="W92" t="s">
        <v>2517</v>
      </c>
      <c r="X92" t="s">
        <v>1745</v>
      </c>
      <c r="Y92">
        <f>+VLOOKUP(Tabla24[[#This Row],[ItemCode]],'Hoja1 (2)'!$C$2:$H$732,6,FALSE)</f>
        <v>1100</v>
      </c>
      <c r="Z92">
        <f>+VLOOKUP(Tabla24[[#This Row],[ItemCode]],'Hoja1 (2)'!$C$2:$J$732,8,FALSE)</f>
        <v>1</v>
      </c>
      <c r="AA92">
        <f>+VLOOKUP(Tabla24[[#This Row],[ItemCode]],'Hoja1 (2)'!$C$2:$L$732,10,FALSE)</f>
        <v>38</v>
      </c>
    </row>
    <row r="93" spans="1:27" x14ac:dyDescent="0.35">
      <c r="A93" t="s">
        <v>2591</v>
      </c>
      <c r="B93" t="str">
        <f t="shared" si="1"/>
        <v>11001385160</v>
      </c>
      <c r="C93">
        <f>+VLOOKUP(E93,'Hoja1 (2)'!$C$2:$O$732,13,FALSE)</f>
        <v>1100138</v>
      </c>
      <c r="D93">
        <v>5160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2517</v>
      </c>
      <c r="K93" t="s">
        <v>2517</v>
      </c>
      <c r="L93" t="s">
        <v>2517</v>
      </c>
      <c r="M93" t="s">
        <v>2517</v>
      </c>
      <c r="N93" t="s">
        <v>1743</v>
      </c>
      <c r="O93">
        <v>0</v>
      </c>
      <c r="P93" t="s">
        <v>2518</v>
      </c>
      <c r="Q93" t="s">
        <v>2518</v>
      </c>
      <c r="R93" t="s">
        <v>2518</v>
      </c>
      <c r="S93" t="s">
        <v>1745</v>
      </c>
      <c r="T93" t="s">
        <v>1745</v>
      </c>
      <c r="U93" t="s">
        <v>1746</v>
      </c>
      <c r="V93">
        <v>0</v>
      </c>
      <c r="W93" t="s">
        <v>2517</v>
      </c>
      <c r="X93" t="s">
        <v>1745</v>
      </c>
      <c r="Y93">
        <f>+VLOOKUP(Tabla24[[#This Row],[ItemCode]],'Hoja1 (2)'!$C$2:$H$732,6,FALSE)</f>
        <v>1100</v>
      </c>
      <c r="Z93">
        <f>+VLOOKUP(Tabla24[[#This Row],[ItemCode]],'Hoja1 (2)'!$C$2:$J$732,8,FALSE)</f>
        <v>1</v>
      </c>
      <c r="AA93">
        <f>+VLOOKUP(Tabla24[[#This Row],[ItemCode]],'Hoja1 (2)'!$C$2:$L$732,10,FALSE)</f>
        <v>38</v>
      </c>
    </row>
    <row r="94" spans="1:27" x14ac:dyDescent="0.35">
      <c r="A94" t="s">
        <v>2592</v>
      </c>
      <c r="B94" t="str">
        <f t="shared" si="1"/>
        <v>11001385161</v>
      </c>
      <c r="C94">
        <f>+VLOOKUP(E94,'Hoja1 (2)'!$C$2:$O$732,13,FALSE)</f>
        <v>1100138</v>
      </c>
      <c r="D94">
        <v>5161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2517</v>
      </c>
      <c r="K94" t="s">
        <v>2517</v>
      </c>
      <c r="L94" t="s">
        <v>2517</v>
      </c>
      <c r="M94" t="s">
        <v>2517</v>
      </c>
      <c r="N94" t="s">
        <v>1743</v>
      </c>
      <c r="O94">
        <v>0</v>
      </c>
      <c r="P94" t="s">
        <v>2518</v>
      </c>
      <c r="Q94" t="s">
        <v>2518</v>
      </c>
      <c r="R94" t="s">
        <v>2518</v>
      </c>
      <c r="S94" t="s">
        <v>1745</v>
      </c>
      <c r="T94" t="s">
        <v>1745</v>
      </c>
      <c r="U94" t="s">
        <v>1746</v>
      </c>
      <c r="V94">
        <v>0</v>
      </c>
      <c r="W94" t="s">
        <v>2517</v>
      </c>
      <c r="X94" t="s">
        <v>1745</v>
      </c>
      <c r="Y94">
        <f>+VLOOKUP(Tabla24[[#This Row],[ItemCode]],'Hoja1 (2)'!$C$2:$H$732,6,FALSE)</f>
        <v>1100</v>
      </c>
      <c r="Z94">
        <f>+VLOOKUP(Tabla24[[#This Row],[ItemCode]],'Hoja1 (2)'!$C$2:$J$732,8,FALSE)</f>
        <v>1</v>
      </c>
      <c r="AA94">
        <f>+VLOOKUP(Tabla24[[#This Row],[ItemCode]],'Hoja1 (2)'!$C$2:$L$732,10,FALSE)</f>
        <v>38</v>
      </c>
    </row>
    <row r="95" spans="1:27" x14ac:dyDescent="0.35">
      <c r="A95" t="s">
        <v>2593</v>
      </c>
      <c r="B95" t="str">
        <f t="shared" si="1"/>
        <v>11001385162</v>
      </c>
      <c r="C95">
        <f>+VLOOKUP(E95,'Hoja1 (2)'!$C$2:$O$732,13,FALSE)</f>
        <v>1100138</v>
      </c>
      <c r="D95">
        <v>5162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2517</v>
      </c>
      <c r="K95" t="s">
        <v>2517</v>
      </c>
      <c r="L95" t="s">
        <v>2517</v>
      </c>
      <c r="M95" t="s">
        <v>2517</v>
      </c>
      <c r="N95" t="s">
        <v>1743</v>
      </c>
      <c r="O95">
        <v>0</v>
      </c>
      <c r="P95" t="s">
        <v>2518</v>
      </c>
      <c r="Q95" t="s">
        <v>2518</v>
      </c>
      <c r="R95" t="s">
        <v>2518</v>
      </c>
      <c r="S95" t="s">
        <v>1745</v>
      </c>
      <c r="T95" t="s">
        <v>1745</v>
      </c>
      <c r="U95" t="s">
        <v>1746</v>
      </c>
      <c r="V95">
        <v>0</v>
      </c>
      <c r="W95" t="s">
        <v>2517</v>
      </c>
      <c r="X95" t="s">
        <v>1745</v>
      </c>
      <c r="Y95">
        <f>+VLOOKUP(Tabla24[[#This Row],[ItemCode]],'Hoja1 (2)'!$C$2:$H$732,6,FALSE)</f>
        <v>1100</v>
      </c>
      <c r="Z95">
        <f>+VLOOKUP(Tabla24[[#This Row],[ItemCode]],'Hoja1 (2)'!$C$2:$J$732,8,FALSE)</f>
        <v>1</v>
      </c>
      <c r="AA95">
        <f>+VLOOKUP(Tabla24[[#This Row],[ItemCode]],'Hoja1 (2)'!$C$2:$L$732,10,FALSE)</f>
        <v>38</v>
      </c>
    </row>
    <row r="96" spans="1:27" x14ac:dyDescent="0.35">
      <c r="A96" t="s">
        <v>2594</v>
      </c>
      <c r="B96" t="str">
        <f t="shared" si="1"/>
        <v>11001385163</v>
      </c>
      <c r="C96">
        <f>+VLOOKUP(E96,'Hoja1 (2)'!$C$2:$O$732,13,FALSE)</f>
        <v>1100138</v>
      </c>
      <c r="D96">
        <v>5163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2517</v>
      </c>
      <c r="K96" t="s">
        <v>2517</v>
      </c>
      <c r="L96" t="s">
        <v>2517</v>
      </c>
      <c r="M96" t="s">
        <v>2517</v>
      </c>
      <c r="N96" t="s">
        <v>1743</v>
      </c>
      <c r="O96">
        <v>0</v>
      </c>
      <c r="P96" t="s">
        <v>2518</v>
      </c>
      <c r="Q96" t="s">
        <v>2518</v>
      </c>
      <c r="R96" t="s">
        <v>2518</v>
      </c>
      <c r="S96" t="s">
        <v>1745</v>
      </c>
      <c r="T96" t="s">
        <v>1745</v>
      </c>
      <c r="U96" t="s">
        <v>1746</v>
      </c>
      <c r="V96">
        <v>0</v>
      </c>
      <c r="W96" t="s">
        <v>2517</v>
      </c>
      <c r="X96" t="s">
        <v>1745</v>
      </c>
      <c r="Y96">
        <f>+VLOOKUP(Tabla24[[#This Row],[ItemCode]],'Hoja1 (2)'!$C$2:$H$732,6,FALSE)</f>
        <v>1100</v>
      </c>
      <c r="Z96">
        <f>+VLOOKUP(Tabla24[[#This Row],[ItemCode]],'Hoja1 (2)'!$C$2:$J$732,8,FALSE)</f>
        <v>1</v>
      </c>
      <c r="AA96">
        <f>+VLOOKUP(Tabla24[[#This Row],[ItemCode]],'Hoja1 (2)'!$C$2:$L$732,10,FALSE)</f>
        <v>38</v>
      </c>
    </row>
    <row r="97" spans="1:27" x14ac:dyDescent="0.35">
      <c r="A97" t="s">
        <v>2595</v>
      </c>
      <c r="B97" t="str">
        <f t="shared" si="1"/>
        <v>11001385164</v>
      </c>
      <c r="C97">
        <f>+VLOOKUP(E97,'Hoja1 (2)'!$C$2:$O$732,13,FALSE)</f>
        <v>1100138</v>
      </c>
      <c r="D97">
        <v>5164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2517</v>
      </c>
      <c r="K97" t="s">
        <v>2517</v>
      </c>
      <c r="L97" t="s">
        <v>2517</v>
      </c>
      <c r="M97" t="s">
        <v>2517</v>
      </c>
      <c r="N97" t="s">
        <v>1743</v>
      </c>
      <c r="O97">
        <v>0</v>
      </c>
      <c r="P97" t="s">
        <v>2518</v>
      </c>
      <c r="Q97" t="s">
        <v>2518</v>
      </c>
      <c r="R97" t="s">
        <v>2518</v>
      </c>
      <c r="S97" t="s">
        <v>1745</v>
      </c>
      <c r="T97" t="s">
        <v>1745</v>
      </c>
      <c r="U97" t="s">
        <v>1746</v>
      </c>
      <c r="V97">
        <v>0</v>
      </c>
      <c r="W97" t="s">
        <v>2517</v>
      </c>
      <c r="X97" t="s">
        <v>1745</v>
      </c>
      <c r="Y97">
        <f>+VLOOKUP(Tabla24[[#This Row],[ItemCode]],'Hoja1 (2)'!$C$2:$H$732,6,FALSE)</f>
        <v>1100</v>
      </c>
      <c r="Z97">
        <f>+VLOOKUP(Tabla24[[#This Row],[ItemCode]],'Hoja1 (2)'!$C$2:$J$732,8,FALSE)</f>
        <v>1</v>
      </c>
      <c r="AA97">
        <f>+VLOOKUP(Tabla24[[#This Row],[ItemCode]],'Hoja1 (2)'!$C$2:$L$732,10,FALSE)</f>
        <v>38</v>
      </c>
    </row>
    <row r="98" spans="1:27" x14ac:dyDescent="0.35">
      <c r="A98" t="s">
        <v>2596</v>
      </c>
      <c r="B98" t="str">
        <f t="shared" si="1"/>
        <v>11001385165</v>
      </c>
      <c r="C98">
        <f>+VLOOKUP(E98,'Hoja1 (2)'!$C$2:$O$732,13,FALSE)</f>
        <v>1100138</v>
      </c>
      <c r="D98">
        <v>5165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2517</v>
      </c>
      <c r="K98" t="s">
        <v>2517</v>
      </c>
      <c r="L98" t="s">
        <v>2517</v>
      </c>
      <c r="M98" t="s">
        <v>2517</v>
      </c>
      <c r="N98" t="s">
        <v>1743</v>
      </c>
      <c r="O98">
        <v>0</v>
      </c>
      <c r="P98" t="s">
        <v>2518</v>
      </c>
      <c r="Q98" t="s">
        <v>2518</v>
      </c>
      <c r="R98" t="s">
        <v>2518</v>
      </c>
      <c r="S98" t="s">
        <v>1745</v>
      </c>
      <c r="T98" t="s">
        <v>1745</v>
      </c>
      <c r="U98" t="s">
        <v>1746</v>
      </c>
      <c r="V98">
        <v>0</v>
      </c>
      <c r="W98" t="s">
        <v>2517</v>
      </c>
      <c r="X98" t="s">
        <v>1745</v>
      </c>
      <c r="Y98">
        <f>+VLOOKUP(Tabla24[[#This Row],[ItemCode]],'Hoja1 (2)'!$C$2:$H$732,6,FALSE)</f>
        <v>1100</v>
      </c>
      <c r="Z98">
        <f>+VLOOKUP(Tabla24[[#This Row],[ItemCode]],'Hoja1 (2)'!$C$2:$J$732,8,FALSE)</f>
        <v>1</v>
      </c>
      <c r="AA98">
        <f>+VLOOKUP(Tabla24[[#This Row],[ItemCode]],'Hoja1 (2)'!$C$2:$L$732,10,FALSE)</f>
        <v>38</v>
      </c>
    </row>
    <row r="99" spans="1:27" x14ac:dyDescent="0.35">
      <c r="A99" t="s">
        <v>2597</v>
      </c>
      <c r="B99" t="str">
        <f t="shared" si="1"/>
        <v>11001425166</v>
      </c>
      <c r="C99">
        <f>+VLOOKUP(E99,'Hoja1 (2)'!$C$2:$O$732,13,FALSE)</f>
        <v>1100142</v>
      </c>
      <c r="D99">
        <v>5166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2517</v>
      </c>
      <c r="K99" t="s">
        <v>2517</v>
      </c>
      <c r="L99" t="s">
        <v>2517</v>
      </c>
      <c r="M99" t="s">
        <v>2517</v>
      </c>
      <c r="N99" t="s">
        <v>1743</v>
      </c>
      <c r="O99">
        <v>0</v>
      </c>
      <c r="P99" t="s">
        <v>2518</v>
      </c>
      <c r="Q99" t="s">
        <v>2518</v>
      </c>
      <c r="R99" t="s">
        <v>2518</v>
      </c>
      <c r="S99" t="s">
        <v>1745</v>
      </c>
      <c r="T99" t="s">
        <v>1745</v>
      </c>
      <c r="U99" t="s">
        <v>1746</v>
      </c>
      <c r="V99">
        <v>2</v>
      </c>
      <c r="W99" t="s">
        <v>2518</v>
      </c>
      <c r="X99" t="s">
        <v>1745</v>
      </c>
      <c r="Y99">
        <f>+VLOOKUP(Tabla24[[#This Row],[ItemCode]],'Hoja1 (2)'!$C$2:$H$732,6,FALSE)</f>
        <v>1100</v>
      </c>
      <c r="Z99">
        <f>+VLOOKUP(Tabla24[[#This Row],[ItemCode]],'Hoja1 (2)'!$C$2:$J$732,8,FALSE)</f>
        <v>1</v>
      </c>
      <c r="AA99">
        <f>+VLOOKUP(Tabla24[[#This Row],[ItemCode]],'Hoja1 (2)'!$C$2:$L$732,10,FALSE)</f>
        <v>42</v>
      </c>
    </row>
    <row r="100" spans="1:27" x14ac:dyDescent="0.35">
      <c r="A100" t="s">
        <v>2598</v>
      </c>
      <c r="B100" t="str">
        <f t="shared" si="1"/>
        <v>11001425167</v>
      </c>
      <c r="C100">
        <f>+VLOOKUP(E100,'Hoja1 (2)'!$C$2:$O$732,13,FALSE)</f>
        <v>1100142</v>
      </c>
      <c r="D100">
        <v>5167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2517</v>
      </c>
      <c r="K100" t="s">
        <v>2517</v>
      </c>
      <c r="L100" t="s">
        <v>2517</v>
      </c>
      <c r="M100" t="s">
        <v>2517</v>
      </c>
      <c r="N100" t="s">
        <v>1743</v>
      </c>
      <c r="O100">
        <v>1</v>
      </c>
      <c r="P100" t="s">
        <v>2518</v>
      </c>
      <c r="Q100" t="s">
        <v>2518</v>
      </c>
      <c r="R100" t="s">
        <v>2518</v>
      </c>
      <c r="S100" t="s">
        <v>1745</v>
      </c>
      <c r="T100" t="s">
        <v>1745</v>
      </c>
      <c r="U100" t="s">
        <v>1746</v>
      </c>
      <c r="V100">
        <v>30</v>
      </c>
      <c r="W100" t="s">
        <v>2518</v>
      </c>
      <c r="X100" t="s">
        <v>1745</v>
      </c>
      <c r="Y100">
        <f>+VLOOKUP(Tabla24[[#This Row],[ItemCode]],'Hoja1 (2)'!$C$2:$H$732,6,FALSE)</f>
        <v>1100</v>
      </c>
      <c r="Z100">
        <f>+VLOOKUP(Tabla24[[#This Row],[ItemCode]],'Hoja1 (2)'!$C$2:$J$732,8,FALSE)</f>
        <v>1</v>
      </c>
      <c r="AA100">
        <f>+VLOOKUP(Tabla24[[#This Row],[ItemCode]],'Hoja1 (2)'!$C$2:$L$732,10,FALSE)</f>
        <v>42</v>
      </c>
    </row>
    <row r="101" spans="1:27" x14ac:dyDescent="0.35">
      <c r="A101" t="s">
        <v>2599</v>
      </c>
      <c r="B101" t="str">
        <f t="shared" si="1"/>
        <v>11001425168</v>
      </c>
      <c r="C101">
        <f>+VLOOKUP(E101,'Hoja1 (2)'!$C$2:$O$732,13,FALSE)</f>
        <v>1100142</v>
      </c>
      <c r="D101">
        <v>5168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2517</v>
      </c>
      <c r="K101" t="s">
        <v>2517</v>
      </c>
      <c r="L101" t="s">
        <v>2517</v>
      </c>
      <c r="M101" t="s">
        <v>2517</v>
      </c>
      <c r="N101" t="s">
        <v>1743</v>
      </c>
      <c r="O101">
        <v>0</v>
      </c>
      <c r="P101" t="s">
        <v>2518</v>
      </c>
      <c r="Q101" t="s">
        <v>2518</v>
      </c>
      <c r="R101" t="s">
        <v>2518</v>
      </c>
      <c r="S101" t="s">
        <v>1745</v>
      </c>
      <c r="T101" t="s">
        <v>1745</v>
      </c>
      <c r="U101" t="s">
        <v>1746</v>
      </c>
      <c r="V101">
        <v>3</v>
      </c>
      <c r="W101" t="s">
        <v>2518</v>
      </c>
      <c r="X101" t="s">
        <v>1745</v>
      </c>
      <c r="Y101">
        <f>+VLOOKUP(Tabla24[[#This Row],[ItemCode]],'Hoja1 (2)'!$C$2:$H$732,6,FALSE)</f>
        <v>1100</v>
      </c>
      <c r="Z101">
        <f>+VLOOKUP(Tabla24[[#This Row],[ItemCode]],'Hoja1 (2)'!$C$2:$J$732,8,FALSE)</f>
        <v>1</v>
      </c>
      <c r="AA101">
        <f>+VLOOKUP(Tabla24[[#This Row],[ItemCode]],'Hoja1 (2)'!$C$2:$L$732,10,FALSE)</f>
        <v>42</v>
      </c>
    </row>
    <row r="102" spans="1:27" x14ac:dyDescent="0.35">
      <c r="A102" t="s">
        <v>2600</v>
      </c>
      <c r="B102" t="str">
        <f t="shared" si="1"/>
        <v>11001425169</v>
      </c>
      <c r="C102">
        <f>+VLOOKUP(E102,'Hoja1 (2)'!$C$2:$O$732,13,FALSE)</f>
        <v>1100142</v>
      </c>
      <c r="D102">
        <v>5169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2517</v>
      </c>
      <c r="K102" t="s">
        <v>2517</v>
      </c>
      <c r="L102" t="s">
        <v>2517</v>
      </c>
      <c r="M102" t="s">
        <v>2517</v>
      </c>
      <c r="N102" t="s">
        <v>1743</v>
      </c>
      <c r="O102">
        <v>0</v>
      </c>
      <c r="P102" t="s">
        <v>2518</v>
      </c>
      <c r="Q102" t="s">
        <v>2518</v>
      </c>
      <c r="R102" t="s">
        <v>2518</v>
      </c>
      <c r="S102" t="s">
        <v>1745</v>
      </c>
      <c r="T102" t="s">
        <v>1745</v>
      </c>
      <c r="U102" t="s">
        <v>1746</v>
      </c>
      <c r="V102">
        <v>0</v>
      </c>
      <c r="W102" t="s">
        <v>2518</v>
      </c>
      <c r="X102" t="s">
        <v>1745</v>
      </c>
      <c r="Y102">
        <f>+VLOOKUP(Tabla24[[#This Row],[ItemCode]],'Hoja1 (2)'!$C$2:$H$732,6,FALSE)</f>
        <v>1100</v>
      </c>
      <c r="Z102">
        <f>+VLOOKUP(Tabla24[[#This Row],[ItemCode]],'Hoja1 (2)'!$C$2:$J$732,8,FALSE)</f>
        <v>1</v>
      </c>
      <c r="AA102">
        <f>+VLOOKUP(Tabla24[[#This Row],[ItemCode]],'Hoja1 (2)'!$C$2:$L$732,10,FALSE)</f>
        <v>42</v>
      </c>
    </row>
    <row r="103" spans="1:27" x14ac:dyDescent="0.35">
      <c r="A103" t="s">
        <v>2601</v>
      </c>
      <c r="B103" t="str">
        <f t="shared" si="1"/>
        <v>11001425170</v>
      </c>
      <c r="C103">
        <f>+VLOOKUP(E103,'Hoja1 (2)'!$C$2:$O$732,13,FALSE)</f>
        <v>1100142</v>
      </c>
      <c r="D103">
        <v>5170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2517</v>
      </c>
      <c r="K103" t="s">
        <v>2517</v>
      </c>
      <c r="L103" t="s">
        <v>2517</v>
      </c>
      <c r="M103" t="s">
        <v>2517</v>
      </c>
      <c r="N103" t="s">
        <v>1743</v>
      </c>
      <c r="O103">
        <v>0</v>
      </c>
      <c r="P103" t="s">
        <v>2518</v>
      </c>
      <c r="Q103" t="s">
        <v>2518</v>
      </c>
      <c r="R103" t="s">
        <v>2518</v>
      </c>
      <c r="S103" t="s">
        <v>1745</v>
      </c>
      <c r="T103" t="s">
        <v>1745</v>
      </c>
      <c r="U103" t="s">
        <v>1746</v>
      </c>
      <c r="V103">
        <v>0</v>
      </c>
      <c r="W103" t="s">
        <v>2518</v>
      </c>
      <c r="X103" t="s">
        <v>1745</v>
      </c>
      <c r="Y103">
        <f>+VLOOKUP(Tabla24[[#This Row],[ItemCode]],'Hoja1 (2)'!$C$2:$H$732,6,FALSE)</f>
        <v>1100</v>
      </c>
      <c r="Z103">
        <f>+VLOOKUP(Tabla24[[#This Row],[ItemCode]],'Hoja1 (2)'!$C$2:$J$732,8,FALSE)</f>
        <v>1</v>
      </c>
      <c r="AA103">
        <f>+VLOOKUP(Tabla24[[#This Row],[ItemCode]],'Hoja1 (2)'!$C$2:$L$732,10,FALSE)</f>
        <v>42</v>
      </c>
    </row>
    <row r="104" spans="1:27" x14ac:dyDescent="0.35">
      <c r="A104" t="s">
        <v>2602</v>
      </c>
      <c r="B104" t="str">
        <f t="shared" si="1"/>
        <v>11001425171</v>
      </c>
      <c r="C104">
        <f>+VLOOKUP(E104,'Hoja1 (2)'!$C$2:$O$732,13,FALSE)</f>
        <v>1100142</v>
      </c>
      <c r="D104">
        <v>5171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2517</v>
      </c>
      <c r="K104" t="s">
        <v>2517</v>
      </c>
      <c r="L104" t="s">
        <v>2517</v>
      </c>
      <c r="M104" t="s">
        <v>2517</v>
      </c>
      <c r="N104" t="s">
        <v>1743</v>
      </c>
      <c r="O104">
        <v>0</v>
      </c>
      <c r="P104" t="s">
        <v>2518</v>
      </c>
      <c r="Q104" t="s">
        <v>2518</v>
      </c>
      <c r="R104" t="s">
        <v>2518</v>
      </c>
      <c r="S104" t="s">
        <v>1745</v>
      </c>
      <c r="T104" t="s">
        <v>1745</v>
      </c>
      <c r="U104" t="s">
        <v>1746</v>
      </c>
      <c r="V104">
        <v>0</v>
      </c>
      <c r="W104" t="s">
        <v>2517</v>
      </c>
      <c r="X104" t="s">
        <v>1745</v>
      </c>
      <c r="Y104">
        <f>+VLOOKUP(Tabla24[[#This Row],[ItemCode]],'Hoja1 (2)'!$C$2:$H$732,6,FALSE)</f>
        <v>1100</v>
      </c>
      <c r="Z104">
        <f>+VLOOKUP(Tabla24[[#This Row],[ItemCode]],'Hoja1 (2)'!$C$2:$J$732,8,FALSE)</f>
        <v>1</v>
      </c>
      <c r="AA104">
        <f>+VLOOKUP(Tabla24[[#This Row],[ItemCode]],'Hoja1 (2)'!$C$2:$L$732,10,FALSE)</f>
        <v>42</v>
      </c>
    </row>
    <row r="105" spans="1:27" x14ac:dyDescent="0.35">
      <c r="A105" t="s">
        <v>2603</v>
      </c>
      <c r="B105" t="str">
        <f t="shared" si="1"/>
        <v>11001425172</v>
      </c>
      <c r="C105">
        <f>+VLOOKUP(E105,'Hoja1 (2)'!$C$2:$O$732,13,FALSE)</f>
        <v>1100142</v>
      </c>
      <c r="D105">
        <v>5172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2517</v>
      </c>
      <c r="K105" t="s">
        <v>2517</v>
      </c>
      <c r="L105" t="s">
        <v>2517</v>
      </c>
      <c r="M105" t="s">
        <v>2517</v>
      </c>
      <c r="N105" t="s">
        <v>1743</v>
      </c>
      <c r="O105">
        <v>0</v>
      </c>
      <c r="P105" t="s">
        <v>2518</v>
      </c>
      <c r="Q105" t="s">
        <v>2518</v>
      </c>
      <c r="R105" t="s">
        <v>2518</v>
      </c>
      <c r="S105" t="s">
        <v>1745</v>
      </c>
      <c r="T105" t="s">
        <v>1745</v>
      </c>
      <c r="U105" t="s">
        <v>1746</v>
      </c>
      <c r="V105">
        <v>0</v>
      </c>
      <c r="W105" t="s">
        <v>2518</v>
      </c>
      <c r="X105" t="s">
        <v>1745</v>
      </c>
      <c r="Y105">
        <f>+VLOOKUP(Tabla24[[#This Row],[ItemCode]],'Hoja1 (2)'!$C$2:$H$732,6,FALSE)</f>
        <v>1100</v>
      </c>
      <c r="Z105">
        <f>+VLOOKUP(Tabla24[[#This Row],[ItemCode]],'Hoja1 (2)'!$C$2:$J$732,8,FALSE)</f>
        <v>1</v>
      </c>
      <c r="AA105">
        <f>+VLOOKUP(Tabla24[[#This Row],[ItemCode]],'Hoja1 (2)'!$C$2:$L$732,10,FALSE)</f>
        <v>42</v>
      </c>
    </row>
    <row r="106" spans="1:27" x14ac:dyDescent="0.35">
      <c r="A106" t="s">
        <v>2604</v>
      </c>
      <c r="B106" t="str">
        <f t="shared" si="1"/>
        <v>11001425173</v>
      </c>
      <c r="C106">
        <f>+VLOOKUP(E106,'Hoja1 (2)'!$C$2:$O$732,13,FALSE)</f>
        <v>1100142</v>
      </c>
      <c r="D106">
        <v>5173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2517</v>
      </c>
      <c r="K106" t="s">
        <v>2517</v>
      </c>
      <c r="L106" t="s">
        <v>2517</v>
      </c>
      <c r="M106" t="s">
        <v>2517</v>
      </c>
      <c r="N106" t="s">
        <v>1743</v>
      </c>
      <c r="O106">
        <v>0</v>
      </c>
      <c r="P106" t="s">
        <v>2518</v>
      </c>
      <c r="Q106" t="s">
        <v>2518</v>
      </c>
      <c r="R106" t="s">
        <v>2518</v>
      </c>
      <c r="S106" t="s">
        <v>1745</v>
      </c>
      <c r="T106" t="s">
        <v>1745</v>
      </c>
      <c r="U106" t="s">
        <v>1746</v>
      </c>
      <c r="V106">
        <v>0</v>
      </c>
      <c r="W106" t="s">
        <v>2517</v>
      </c>
      <c r="X106" t="s">
        <v>1745</v>
      </c>
      <c r="Y106">
        <f>+VLOOKUP(Tabla24[[#This Row],[ItemCode]],'Hoja1 (2)'!$C$2:$H$732,6,FALSE)</f>
        <v>1100</v>
      </c>
      <c r="Z106">
        <f>+VLOOKUP(Tabla24[[#This Row],[ItemCode]],'Hoja1 (2)'!$C$2:$J$732,8,FALSE)</f>
        <v>1</v>
      </c>
      <c r="AA106">
        <f>+VLOOKUP(Tabla24[[#This Row],[ItemCode]],'Hoja1 (2)'!$C$2:$L$732,10,FALSE)</f>
        <v>42</v>
      </c>
    </row>
    <row r="107" spans="1:27" x14ac:dyDescent="0.35">
      <c r="A107" t="s">
        <v>2605</v>
      </c>
      <c r="B107" t="str">
        <f t="shared" si="1"/>
        <v>11002325174</v>
      </c>
      <c r="C107">
        <f>+VLOOKUP(E107,'Hoja1 (2)'!$C$2:$O$732,13,FALSE)</f>
        <v>1100232</v>
      </c>
      <c r="D107">
        <v>5174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2517</v>
      </c>
      <c r="K107" t="s">
        <v>2517</v>
      </c>
      <c r="L107" t="s">
        <v>2517</v>
      </c>
      <c r="M107" t="s">
        <v>2517</v>
      </c>
      <c r="N107" t="s">
        <v>1743</v>
      </c>
      <c r="O107">
        <v>0</v>
      </c>
      <c r="P107" t="s">
        <v>2518</v>
      </c>
      <c r="Q107" t="s">
        <v>2518</v>
      </c>
      <c r="R107" t="s">
        <v>2518</v>
      </c>
      <c r="S107" t="s">
        <v>1745</v>
      </c>
      <c r="T107" t="s">
        <v>1745</v>
      </c>
      <c r="U107" t="s">
        <v>1746</v>
      </c>
      <c r="V107">
        <v>0</v>
      </c>
      <c r="W107" t="s">
        <v>2518</v>
      </c>
      <c r="X107" t="s">
        <v>1745</v>
      </c>
      <c r="Y107">
        <f>+VLOOKUP(Tabla24[[#This Row],[ItemCode]],'Hoja1 (2)'!$C$2:$H$732,6,FALSE)</f>
        <v>1100</v>
      </c>
      <c r="Z107">
        <f>+VLOOKUP(Tabla24[[#This Row],[ItemCode]],'Hoja1 (2)'!$C$2:$J$732,8,FALSE)</f>
        <v>2</v>
      </c>
      <c r="AA107">
        <f>+VLOOKUP(Tabla24[[#This Row],[ItemCode]],'Hoja1 (2)'!$C$2:$L$732,10,FALSE)</f>
        <v>32</v>
      </c>
    </row>
    <row r="108" spans="1:27" x14ac:dyDescent="0.35">
      <c r="A108" t="s">
        <v>2606</v>
      </c>
      <c r="B108" t="str">
        <f t="shared" si="1"/>
        <v>11002325175</v>
      </c>
      <c r="C108">
        <f>+VLOOKUP(E108,'Hoja1 (2)'!$C$2:$O$732,13,FALSE)</f>
        <v>1100232</v>
      </c>
      <c r="D108">
        <v>5175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2517</v>
      </c>
      <c r="K108" t="s">
        <v>2517</v>
      </c>
      <c r="L108" t="s">
        <v>2517</v>
      </c>
      <c r="M108" t="s">
        <v>2517</v>
      </c>
      <c r="N108" t="s">
        <v>1743</v>
      </c>
      <c r="O108">
        <v>0</v>
      </c>
      <c r="P108" t="s">
        <v>2518</v>
      </c>
      <c r="Q108" t="s">
        <v>2518</v>
      </c>
      <c r="R108" t="s">
        <v>2518</v>
      </c>
      <c r="S108" t="s">
        <v>1745</v>
      </c>
      <c r="T108" t="s">
        <v>1745</v>
      </c>
      <c r="U108" t="s">
        <v>1746</v>
      </c>
      <c r="V108">
        <v>0</v>
      </c>
      <c r="W108" t="s">
        <v>2518</v>
      </c>
      <c r="X108" t="s">
        <v>1745</v>
      </c>
      <c r="Y108">
        <f>+VLOOKUP(Tabla24[[#This Row],[ItemCode]],'Hoja1 (2)'!$C$2:$H$732,6,FALSE)</f>
        <v>1100</v>
      </c>
      <c r="Z108">
        <f>+VLOOKUP(Tabla24[[#This Row],[ItemCode]],'Hoja1 (2)'!$C$2:$J$732,8,FALSE)</f>
        <v>2</v>
      </c>
      <c r="AA108">
        <f>+VLOOKUP(Tabla24[[#This Row],[ItemCode]],'Hoja1 (2)'!$C$2:$L$732,10,FALSE)</f>
        <v>32</v>
      </c>
    </row>
    <row r="109" spans="1:27" x14ac:dyDescent="0.35">
      <c r="A109" t="s">
        <v>2607</v>
      </c>
      <c r="B109" t="str">
        <f t="shared" si="1"/>
        <v>11001605176</v>
      </c>
      <c r="C109">
        <f>+VLOOKUP(E109,'Hoja1 (2)'!$C$2:$O$732,13,FALSE)</f>
        <v>1100160</v>
      </c>
      <c r="D109">
        <v>5176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2517</v>
      </c>
      <c r="K109" t="s">
        <v>2517</v>
      </c>
      <c r="L109" t="s">
        <v>2517</v>
      </c>
      <c r="M109" t="s">
        <v>2517</v>
      </c>
      <c r="N109" t="s">
        <v>1743</v>
      </c>
      <c r="O109">
        <v>0</v>
      </c>
      <c r="P109" t="s">
        <v>2518</v>
      </c>
      <c r="Q109" t="s">
        <v>2518</v>
      </c>
      <c r="R109" t="s">
        <v>2518</v>
      </c>
      <c r="S109" t="s">
        <v>1745</v>
      </c>
      <c r="T109" t="s">
        <v>1745</v>
      </c>
      <c r="U109" t="s">
        <v>1746</v>
      </c>
      <c r="V109">
        <v>3</v>
      </c>
      <c r="W109" t="s">
        <v>2518</v>
      </c>
      <c r="X109" t="s">
        <v>1745</v>
      </c>
      <c r="Y109">
        <f>+VLOOKUP(Tabla24[[#This Row],[ItemCode]],'Hoja1 (2)'!$C$2:$H$732,6,FALSE)</f>
        <v>1100</v>
      </c>
      <c r="Z109">
        <f>+VLOOKUP(Tabla24[[#This Row],[ItemCode]],'Hoja1 (2)'!$C$2:$J$732,8,FALSE)</f>
        <v>1</v>
      </c>
      <c r="AA109">
        <f>+VLOOKUP(Tabla24[[#This Row],[ItemCode]],'Hoja1 (2)'!$C$2:$L$732,10,FALSE)</f>
        <v>60</v>
      </c>
    </row>
    <row r="110" spans="1:27" x14ac:dyDescent="0.35">
      <c r="A110" t="s">
        <v>2608</v>
      </c>
      <c r="B110" t="str">
        <f t="shared" si="1"/>
        <v>11001605177</v>
      </c>
      <c r="C110">
        <f>+VLOOKUP(E110,'Hoja1 (2)'!$C$2:$O$732,13,FALSE)</f>
        <v>1100160</v>
      </c>
      <c r="D110">
        <v>5177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2517</v>
      </c>
      <c r="K110" t="s">
        <v>2517</v>
      </c>
      <c r="L110" t="s">
        <v>2517</v>
      </c>
      <c r="M110" t="s">
        <v>2517</v>
      </c>
      <c r="N110" t="s">
        <v>1743</v>
      </c>
      <c r="O110">
        <v>0</v>
      </c>
      <c r="P110" t="s">
        <v>2518</v>
      </c>
      <c r="Q110" t="s">
        <v>2518</v>
      </c>
      <c r="R110" t="s">
        <v>2518</v>
      </c>
      <c r="S110" t="s">
        <v>1745</v>
      </c>
      <c r="T110" t="s">
        <v>1745</v>
      </c>
      <c r="U110" t="s">
        <v>1746</v>
      </c>
      <c r="V110">
        <v>0</v>
      </c>
      <c r="W110" t="s">
        <v>2517</v>
      </c>
      <c r="X110" t="s">
        <v>1745</v>
      </c>
      <c r="Y110">
        <f>+VLOOKUP(Tabla24[[#This Row],[ItemCode]],'Hoja1 (2)'!$C$2:$H$732,6,FALSE)</f>
        <v>1100</v>
      </c>
      <c r="Z110">
        <f>+VLOOKUP(Tabla24[[#This Row],[ItemCode]],'Hoja1 (2)'!$C$2:$J$732,8,FALSE)</f>
        <v>1</v>
      </c>
      <c r="AA110">
        <f>+VLOOKUP(Tabla24[[#This Row],[ItemCode]],'Hoja1 (2)'!$C$2:$L$732,10,FALSE)</f>
        <v>60</v>
      </c>
    </row>
    <row r="111" spans="1:27" x14ac:dyDescent="0.35">
      <c r="A111" t="s">
        <v>2609</v>
      </c>
      <c r="B111" t="str">
        <f t="shared" si="1"/>
        <v>11001425178</v>
      </c>
      <c r="C111">
        <f>+VLOOKUP(E111,'Hoja1 (2)'!$C$2:$O$732,13,FALSE)</f>
        <v>1100142</v>
      </c>
      <c r="D111">
        <v>5178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2517</v>
      </c>
      <c r="K111" t="s">
        <v>2517</v>
      </c>
      <c r="L111" t="s">
        <v>2517</v>
      </c>
      <c r="M111" t="s">
        <v>2517</v>
      </c>
      <c r="N111" t="s">
        <v>1743</v>
      </c>
      <c r="O111">
        <v>0</v>
      </c>
      <c r="P111" t="s">
        <v>2518</v>
      </c>
      <c r="Q111" t="s">
        <v>2518</v>
      </c>
      <c r="R111" t="s">
        <v>2518</v>
      </c>
      <c r="S111" t="s">
        <v>1745</v>
      </c>
      <c r="T111" t="s">
        <v>1745</v>
      </c>
      <c r="U111" t="s">
        <v>1746</v>
      </c>
      <c r="V111">
        <v>0</v>
      </c>
      <c r="W111" t="s">
        <v>2517</v>
      </c>
      <c r="X111" t="s">
        <v>1745</v>
      </c>
      <c r="Y111">
        <f>+VLOOKUP(Tabla24[[#This Row],[ItemCode]],'Hoja1 (2)'!$C$2:$H$732,6,FALSE)</f>
        <v>1100</v>
      </c>
      <c r="Z111">
        <f>+VLOOKUP(Tabla24[[#This Row],[ItemCode]],'Hoja1 (2)'!$C$2:$J$732,8,FALSE)</f>
        <v>1</v>
      </c>
      <c r="AA111">
        <f>+VLOOKUP(Tabla24[[#This Row],[ItemCode]],'Hoja1 (2)'!$C$2:$L$732,10,FALSE)</f>
        <v>42</v>
      </c>
    </row>
    <row r="112" spans="1:27" x14ac:dyDescent="0.35">
      <c r="A112" t="s">
        <v>2610</v>
      </c>
      <c r="B112" t="str">
        <f t="shared" si="1"/>
        <v>11001605179</v>
      </c>
      <c r="C112">
        <f>+VLOOKUP(E112,'Hoja1 (2)'!$C$2:$O$732,13,FALSE)</f>
        <v>1100160</v>
      </c>
      <c r="D112">
        <v>5179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2517</v>
      </c>
      <c r="K112" t="s">
        <v>2517</v>
      </c>
      <c r="L112" t="s">
        <v>2517</v>
      </c>
      <c r="M112" t="s">
        <v>2517</v>
      </c>
      <c r="N112" t="s">
        <v>1743</v>
      </c>
      <c r="O112">
        <v>0</v>
      </c>
      <c r="P112" t="s">
        <v>2518</v>
      </c>
      <c r="Q112" t="s">
        <v>2518</v>
      </c>
      <c r="R112" t="s">
        <v>2518</v>
      </c>
      <c r="S112" t="s">
        <v>1745</v>
      </c>
      <c r="T112" t="s">
        <v>1745</v>
      </c>
      <c r="U112" t="s">
        <v>1746</v>
      </c>
      <c r="V112">
        <v>0</v>
      </c>
      <c r="W112" t="s">
        <v>2517</v>
      </c>
      <c r="X112" t="s">
        <v>1745</v>
      </c>
      <c r="Y112">
        <f>+VLOOKUP(Tabla24[[#This Row],[ItemCode]],'Hoja1 (2)'!$C$2:$H$732,6,FALSE)</f>
        <v>1100</v>
      </c>
      <c r="Z112">
        <f>+VLOOKUP(Tabla24[[#This Row],[ItemCode]],'Hoja1 (2)'!$C$2:$J$732,8,FALSE)</f>
        <v>1</v>
      </c>
      <c r="AA112">
        <f>+VLOOKUP(Tabla24[[#This Row],[ItemCode]],'Hoja1 (2)'!$C$2:$L$732,10,FALSE)</f>
        <v>60</v>
      </c>
    </row>
    <row r="113" spans="1:27" x14ac:dyDescent="0.35">
      <c r="A113" t="s">
        <v>2611</v>
      </c>
      <c r="B113" t="str">
        <f t="shared" si="1"/>
        <v>11001605180</v>
      </c>
      <c r="C113">
        <f>+VLOOKUP(E113,'Hoja1 (2)'!$C$2:$O$732,13,FALSE)</f>
        <v>1100160</v>
      </c>
      <c r="D113">
        <v>5180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2517</v>
      </c>
      <c r="K113" t="s">
        <v>2517</v>
      </c>
      <c r="L113" t="s">
        <v>2517</v>
      </c>
      <c r="M113" t="s">
        <v>2517</v>
      </c>
      <c r="N113" t="s">
        <v>1743</v>
      </c>
      <c r="O113">
        <v>0</v>
      </c>
      <c r="P113" t="s">
        <v>2518</v>
      </c>
      <c r="Q113" t="s">
        <v>2518</v>
      </c>
      <c r="R113" t="s">
        <v>2518</v>
      </c>
      <c r="S113" t="s">
        <v>1745</v>
      </c>
      <c r="T113" t="s">
        <v>1745</v>
      </c>
      <c r="U113" t="s">
        <v>1746</v>
      </c>
      <c r="V113">
        <v>6</v>
      </c>
      <c r="W113" t="s">
        <v>2518</v>
      </c>
      <c r="X113" t="s">
        <v>1745</v>
      </c>
      <c r="Y113">
        <f>+VLOOKUP(Tabla24[[#This Row],[ItemCode]],'Hoja1 (2)'!$C$2:$H$732,6,FALSE)</f>
        <v>1100</v>
      </c>
      <c r="Z113">
        <f>+VLOOKUP(Tabla24[[#This Row],[ItemCode]],'Hoja1 (2)'!$C$2:$J$732,8,FALSE)</f>
        <v>1</v>
      </c>
      <c r="AA113">
        <f>+VLOOKUP(Tabla24[[#This Row],[ItemCode]],'Hoja1 (2)'!$C$2:$L$732,10,FALSE)</f>
        <v>60</v>
      </c>
    </row>
    <row r="114" spans="1:27" x14ac:dyDescent="0.35">
      <c r="A114" t="s">
        <v>2612</v>
      </c>
      <c r="B114" t="str">
        <f t="shared" si="1"/>
        <v>11001605181</v>
      </c>
      <c r="C114">
        <f>+VLOOKUP(E114,'Hoja1 (2)'!$C$2:$O$732,13,FALSE)</f>
        <v>1100160</v>
      </c>
      <c r="D114">
        <v>5181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2517</v>
      </c>
      <c r="K114" t="s">
        <v>2517</v>
      </c>
      <c r="L114" t="s">
        <v>2517</v>
      </c>
      <c r="M114" t="s">
        <v>2517</v>
      </c>
      <c r="N114" t="s">
        <v>1743</v>
      </c>
      <c r="O114">
        <v>0</v>
      </c>
      <c r="P114" t="s">
        <v>2518</v>
      </c>
      <c r="Q114" t="s">
        <v>2518</v>
      </c>
      <c r="R114" t="s">
        <v>2518</v>
      </c>
      <c r="S114" t="s">
        <v>1745</v>
      </c>
      <c r="T114" t="s">
        <v>1745</v>
      </c>
      <c r="U114" t="s">
        <v>1746</v>
      </c>
      <c r="V114">
        <v>0</v>
      </c>
      <c r="W114" t="s">
        <v>2517</v>
      </c>
      <c r="X114" t="s">
        <v>1745</v>
      </c>
      <c r="Y114">
        <f>+VLOOKUP(Tabla24[[#This Row],[ItemCode]],'Hoja1 (2)'!$C$2:$H$732,6,FALSE)</f>
        <v>1100</v>
      </c>
      <c r="Z114">
        <f>+VLOOKUP(Tabla24[[#This Row],[ItemCode]],'Hoja1 (2)'!$C$2:$J$732,8,FALSE)</f>
        <v>1</v>
      </c>
      <c r="AA114">
        <f>+VLOOKUP(Tabla24[[#This Row],[ItemCode]],'Hoja1 (2)'!$C$2:$L$732,10,FALSE)</f>
        <v>60</v>
      </c>
    </row>
    <row r="115" spans="1:27" x14ac:dyDescent="0.35">
      <c r="A115" t="s">
        <v>2613</v>
      </c>
      <c r="B115" t="str">
        <f t="shared" si="1"/>
        <v>11001605182</v>
      </c>
      <c r="C115">
        <f>+VLOOKUP(E115,'Hoja1 (2)'!$C$2:$O$732,13,FALSE)</f>
        <v>1100160</v>
      </c>
      <c r="D115">
        <v>5182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2517</v>
      </c>
      <c r="K115" t="s">
        <v>2517</v>
      </c>
      <c r="L115" t="s">
        <v>2517</v>
      </c>
      <c r="M115" t="s">
        <v>2517</v>
      </c>
      <c r="N115" t="s">
        <v>1743</v>
      </c>
      <c r="O115">
        <v>0</v>
      </c>
      <c r="P115" t="s">
        <v>2518</v>
      </c>
      <c r="Q115" t="s">
        <v>2518</v>
      </c>
      <c r="R115" t="s">
        <v>2518</v>
      </c>
      <c r="S115" t="s">
        <v>1745</v>
      </c>
      <c r="T115" t="s">
        <v>1745</v>
      </c>
      <c r="U115" t="s">
        <v>1746</v>
      </c>
      <c r="V115">
        <v>0</v>
      </c>
      <c r="W115" t="s">
        <v>2517</v>
      </c>
      <c r="X115" t="s">
        <v>1745</v>
      </c>
      <c r="Y115">
        <f>+VLOOKUP(Tabla24[[#This Row],[ItemCode]],'Hoja1 (2)'!$C$2:$H$732,6,FALSE)</f>
        <v>1100</v>
      </c>
      <c r="Z115">
        <f>+VLOOKUP(Tabla24[[#This Row],[ItemCode]],'Hoja1 (2)'!$C$2:$J$732,8,FALSE)</f>
        <v>1</v>
      </c>
      <c r="AA115">
        <f>+VLOOKUP(Tabla24[[#This Row],[ItemCode]],'Hoja1 (2)'!$C$2:$L$732,10,FALSE)</f>
        <v>60</v>
      </c>
    </row>
    <row r="116" spans="1:27" x14ac:dyDescent="0.35">
      <c r="A116" t="s">
        <v>1912</v>
      </c>
      <c r="B116" t="str">
        <f t="shared" si="1"/>
        <v>11001505183</v>
      </c>
      <c r="C116">
        <f>+VLOOKUP(E116,'Hoja1 (2)'!$C$2:$O$732,13,FALSE)</f>
        <v>1100150</v>
      </c>
      <c r="D116">
        <v>5183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2517</v>
      </c>
      <c r="K116" t="s">
        <v>2517</v>
      </c>
      <c r="L116" t="s">
        <v>2517</v>
      </c>
      <c r="M116" t="s">
        <v>2517</v>
      </c>
      <c r="N116" t="s">
        <v>1743</v>
      </c>
      <c r="O116">
        <v>5</v>
      </c>
      <c r="P116" t="s">
        <v>2518</v>
      </c>
      <c r="Q116" t="s">
        <v>2518</v>
      </c>
      <c r="R116" t="s">
        <v>2518</v>
      </c>
      <c r="S116" t="s">
        <v>1770</v>
      </c>
      <c r="T116" t="s">
        <v>1745</v>
      </c>
      <c r="U116" t="s">
        <v>1746</v>
      </c>
      <c r="V116">
        <v>74</v>
      </c>
      <c r="W116" t="s">
        <v>2518</v>
      </c>
      <c r="X116" t="s">
        <v>1745</v>
      </c>
      <c r="Y116">
        <f>+VLOOKUP(Tabla24[[#This Row],[ItemCode]],'Hoja1 (2)'!$C$2:$H$732,6,FALSE)</f>
        <v>1100</v>
      </c>
      <c r="Z116">
        <f>+VLOOKUP(Tabla24[[#This Row],[ItemCode]],'Hoja1 (2)'!$C$2:$J$732,8,FALSE)</f>
        <v>1</v>
      </c>
      <c r="AA116">
        <f>+VLOOKUP(Tabla24[[#This Row],[ItemCode]],'Hoja1 (2)'!$C$2:$L$732,10,FALSE)</f>
        <v>50</v>
      </c>
    </row>
    <row r="117" spans="1:27" x14ac:dyDescent="0.35">
      <c r="A117" t="s">
        <v>1913</v>
      </c>
      <c r="B117" t="str">
        <f t="shared" si="1"/>
        <v>11001505184</v>
      </c>
      <c r="C117">
        <f>+VLOOKUP(E117,'Hoja1 (2)'!$C$2:$O$732,13,FALSE)</f>
        <v>1100150</v>
      </c>
      <c r="D117">
        <v>5184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2517</v>
      </c>
      <c r="K117" t="s">
        <v>2517</v>
      </c>
      <c r="L117" t="s">
        <v>2517</v>
      </c>
      <c r="M117" t="s">
        <v>2517</v>
      </c>
      <c r="N117" t="s">
        <v>1743</v>
      </c>
      <c r="O117">
        <v>0</v>
      </c>
      <c r="P117" t="s">
        <v>2518</v>
      </c>
      <c r="Q117" t="s">
        <v>2518</v>
      </c>
      <c r="R117" t="s">
        <v>2518</v>
      </c>
      <c r="S117" t="s">
        <v>1745</v>
      </c>
      <c r="T117" t="s">
        <v>1745</v>
      </c>
      <c r="U117" t="s">
        <v>1746</v>
      </c>
      <c r="V117">
        <v>1</v>
      </c>
      <c r="W117" t="s">
        <v>2518</v>
      </c>
      <c r="X117" t="s">
        <v>1745</v>
      </c>
      <c r="Y117">
        <f>+VLOOKUP(Tabla24[[#This Row],[ItemCode]],'Hoja1 (2)'!$C$2:$H$732,6,FALSE)</f>
        <v>1100</v>
      </c>
      <c r="Z117">
        <f>+VLOOKUP(Tabla24[[#This Row],[ItemCode]],'Hoja1 (2)'!$C$2:$J$732,8,FALSE)</f>
        <v>1</v>
      </c>
      <c r="AA117">
        <f>+VLOOKUP(Tabla24[[#This Row],[ItemCode]],'Hoja1 (2)'!$C$2:$L$732,10,FALSE)</f>
        <v>50</v>
      </c>
    </row>
    <row r="118" spans="1:27" x14ac:dyDescent="0.35">
      <c r="A118" t="s">
        <v>2614</v>
      </c>
      <c r="B118" t="str">
        <f t="shared" si="1"/>
        <v>11002325185</v>
      </c>
      <c r="C118">
        <f>+VLOOKUP(E118,'Hoja1 (2)'!$C$2:$O$732,13,FALSE)</f>
        <v>1100232</v>
      </c>
      <c r="D118">
        <v>5185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2517</v>
      </c>
      <c r="K118" t="s">
        <v>2517</v>
      </c>
      <c r="L118" t="s">
        <v>2517</v>
      </c>
      <c r="M118" t="s">
        <v>2517</v>
      </c>
      <c r="N118" t="s">
        <v>1743</v>
      </c>
      <c r="O118">
        <v>0</v>
      </c>
      <c r="P118" t="s">
        <v>2518</v>
      </c>
      <c r="Q118" t="s">
        <v>2518</v>
      </c>
      <c r="R118" t="s">
        <v>2518</v>
      </c>
      <c r="S118" t="s">
        <v>1745</v>
      </c>
      <c r="T118" t="s">
        <v>1745</v>
      </c>
      <c r="U118" t="s">
        <v>1746</v>
      </c>
      <c r="V118">
        <v>0</v>
      </c>
      <c r="W118" t="s">
        <v>2518</v>
      </c>
      <c r="X118" t="s">
        <v>1745</v>
      </c>
      <c r="Y118">
        <f>+VLOOKUP(Tabla24[[#This Row],[ItemCode]],'Hoja1 (2)'!$C$2:$H$732,6,FALSE)</f>
        <v>1100</v>
      </c>
      <c r="Z118">
        <f>+VLOOKUP(Tabla24[[#This Row],[ItemCode]],'Hoja1 (2)'!$C$2:$J$732,8,FALSE)</f>
        <v>2</v>
      </c>
      <c r="AA118">
        <f>+VLOOKUP(Tabla24[[#This Row],[ItemCode]],'Hoja1 (2)'!$C$2:$L$732,10,FALSE)</f>
        <v>32</v>
      </c>
    </row>
    <row r="119" spans="1:27" x14ac:dyDescent="0.35">
      <c r="A119" t="s">
        <v>2615</v>
      </c>
      <c r="B119" t="str">
        <f t="shared" si="1"/>
        <v>11002325186</v>
      </c>
      <c r="C119">
        <f>+VLOOKUP(E119,'Hoja1 (2)'!$C$2:$O$732,13,FALSE)</f>
        <v>1100232</v>
      </c>
      <c r="D119">
        <v>5186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2517</v>
      </c>
      <c r="K119" t="s">
        <v>2517</v>
      </c>
      <c r="L119" t="s">
        <v>2517</v>
      </c>
      <c r="M119" t="s">
        <v>2517</v>
      </c>
      <c r="N119" t="s">
        <v>1743</v>
      </c>
      <c r="O119">
        <v>0</v>
      </c>
      <c r="P119" t="s">
        <v>2518</v>
      </c>
      <c r="Q119" t="s">
        <v>2518</v>
      </c>
      <c r="R119" t="s">
        <v>2518</v>
      </c>
      <c r="S119" t="s">
        <v>1745</v>
      </c>
      <c r="T119" t="s">
        <v>1745</v>
      </c>
      <c r="U119" t="s">
        <v>1746</v>
      </c>
      <c r="V119">
        <v>1</v>
      </c>
      <c r="W119" t="s">
        <v>2518</v>
      </c>
      <c r="X119" t="s">
        <v>1745</v>
      </c>
      <c r="Y119">
        <f>+VLOOKUP(Tabla24[[#This Row],[ItemCode]],'Hoja1 (2)'!$C$2:$H$732,6,FALSE)</f>
        <v>1100</v>
      </c>
      <c r="Z119">
        <f>+VLOOKUP(Tabla24[[#This Row],[ItemCode]],'Hoja1 (2)'!$C$2:$J$732,8,FALSE)</f>
        <v>2</v>
      </c>
      <c r="AA119">
        <f>+VLOOKUP(Tabla24[[#This Row],[ItemCode]],'Hoja1 (2)'!$C$2:$L$732,10,FALSE)</f>
        <v>32</v>
      </c>
    </row>
    <row r="120" spans="1:27" x14ac:dyDescent="0.35">
      <c r="A120" t="s">
        <v>2616</v>
      </c>
      <c r="B120" t="str">
        <f t="shared" si="1"/>
        <v>11002325187</v>
      </c>
      <c r="C120">
        <f>+VLOOKUP(E120,'Hoja1 (2)'!$C$2:$O$732,13,FALSE)</f>
        <v>1100232</v>
      </c>
      <c r="D120">
        <v>5187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2517</v>
      </c>
      <c r="K120" t="s">
        <v>2517</v>
      </c>
      <c r="L120" t="s">
        <v>2517</v>
      </c>
      <c r="M120" t="s">
        <v>2517</v>
      </c>
      <c r="N120" t="s">
        <v>1743</v>
      </c>
      <c r="O120">
        <v>0</v>
      </c>
      <c r="P120" t="s">
        <v>2518</v>
      </c>
      <c r="Q120" t="s">
        <v>2518</v>
      </c>
      <c r="R120" t="s">
        <v>2518</v>
      </c>
      <c r="S120" t="s">
        <v>1745</v>
      </c>
      <c r="T120" t="s">
        <v>1745</v>
      </c>
      <c r="U120" t="s">
        <v>1746</v>
      </c>
      <c r="V120">
        <v>0</v>
      </c>
      <c r="W120" t="s">
        <v>2518</v>
      </c>
      <c r="X120" t="s">
        <v>1745</v>
      </c>
      <c r="Y120">
        <f>+VLOOKUP(Tabla24[[#This Row],[ItemCode]],'Hoja1 (2)'!$C$2:$H$732,6,FALSE)</f>
        <v>1100</v>
      </c>
      <c r="Z120">
        <f>+VLOOKUP(Tabla24[[#This Row],[ItemCode]],'Hoja1 (2)'!$C$2:$J$732,8,FALSE)</f>
        <v>2</v>
      </c>
      <c r="AA120">
        <f>+VLOOKUP(Tabla24[[#This Row],[ItemCode]],'Hoja1 (2)'!$C$2:$L$732,10,FALSE)</f>
        <v>32</v>
      </c>
    </row>
    <row r="121" spans="1:27" x14ac:dyDescent="0.35">
      <c r="A121" t="s">
        <v>1917</v>
      </c>
      <c r="B121" t="str">
        <f t="shared" si="1"/>
        <v>11001505188</v>
      </c>
      <c r="C121">
        <f>+VLOOKUP(E121,'Hoja1 (2)'!$C$2:$O$732,13,FALSE)</f>
        <v>1100150</v>
      </c>
      <c r="D121">
        <v>5188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2517</v>
      </c>
      <c r="K121" t="s">
        <v>2517</v>
      </c>
      <c r="L121" t="s">
        <v>2517</v>
      </c>
      <c r="M121" t="s">
        <v>2517</v>
      </c>
      <c r="N121" t="s">
        <v>1743</v>
      </c>
      <c r="O121">
        <v>0</v>
      </c>
      <c r="P121" t="s">
        <v>2518</v>
      </c>
      <c r="Q121" t="s">
        <v>2518</v>
      </c>
      <c r="R121" t="s">
        <v>2518</v>
      </c>
      <c r="S121" t="s">
        <v>1763</v>
      </c>
      <c r="T121" t="s">
        <v>1763</v>
      </c>
      <c r="U121" t="s">
        <v>1746</v>
      </c>
      <c r="V121">
        <v>0</v>
      </c>
      <c r="W121" t="s">
        <v>2517</v>
      </c>
      <c r="X121" t="s">
        <v>1763</v>
      </c>
      <c r="Y121">
        <f>+VLOOKUP(Tabla24[[#This Row],[ItemCode]],'Hoja1 (2)'!$C$2:$H$732,6,FALSE)</f>
        <v>1100</v>
      </c>
      <c r="Z121">
        <f>+VLOOKUP(Tabla24[[#This Row],[ItemCode]],'Hoja1 (2)'!$C$2:$J$732,8,FALSE)</f>
        <v>1</v>
      </c>
      <c r="AA121">
        <f>+VLOOKUP(Tabla24[[#This Row],[ItemCode]],'Hoja1 (2)'!$C$2:$L$732,10,FALSE)</f>
        <v>50</v>
      </c>
    </row>
    <row r="122" spans="1:27" x14ac:dyDescent="0.35">
      <c r="A122" t="s">
        <v>2617</v>
      </c>
      <c r="B122" t="str">
        <f t="shared" si="1"/>
        <v>11001425189</v>
      </c>
      <c r="C122">
        <f>+VLOOKUP(E122,'Hoja1 (2)'!$C$2:$O$732,13,FALSE)</f>
        <v>1100142</v>
      </c>
      <c r="D122">
        <v>5189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2517</v>
      </c>
      <c r="K122" t="s">
        <v>2517</v>
      </c>
      <c r="L122" t="s">
        <v>2517</v>
      </c>
      <c r="M122" t="s">
        <v>2517</v>
      </c>
      <c r="N122" t="s">
        <v>1743</v>
      </c>
      <c r="O122">
        <v>0</v>
      </c>
      <c r="P122" t="s">
        <v>2518</v>
      </c>
      <c r="Q122" t="s">
        <v>2518</v>
      </c>
      <c r="R122" t="s">
        <v>2518</v>
      </c>
      <c r="S122" t="s">
        <v>1763</v>
      </c>
      <c r="T122" t="s">
        <v>1763</v>
      </c>
      <c r="U122" t="s">
        <v>1746</v>
      </c>
      <c r="V122">
        <v>0</v>
      </c>
      <c r="W122" t="s">
        <v>2517</v>
      </c>
      <c r="X122" t="s">
        <v>1763</v>
      </c>
      <c r="Y122">
        <f>+VLOOKUP(Tabla24[[#This Row],[ItemCode]],'Hoja1 (2)'!$C$2:$H$732,6,FALSE)</f>
        <v>1100</v>
      </c>
      <c r="Z122">
        <f>+VLOOKUP(Tabla24[[#This Row],[ItemCode]],'Hoja1 (2)'!$C$2:$J$732,8,FALSE)</f>
        <v>1</v>
      </c>
      <c r="AA122">
        <f>+VLOOKUP(Tabla24[[#This Row],[ItemCode]],'Hoja1 (2)'!$C$2:$L$732,10,FALSE)</f>
        <v>42</v>
      </c>
    </row>
    <row r="123" spans="1:27" x14ac:dyDescent="0.35">
      <c r="A123" t="s">
        <v>1919</v>
      </c>
      <c r="B123" t="str">
        <f t="shared" si="1"/>
        <v>11001505190</v>
      </c>
      <c r="C123">
        <f>+VLOOKUP(E123,'Hoja1 (2)'!$C$2:$O$732,13,FALSE)</f>
        <v>1100150</v>
      </c>
      <c r="D123">
        <v>5190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2517</v>
      </c>
      <c r="K123" t="s">
        <v>2517</v>
      </c>
      <c r="L123" t="s">
        <v>2517</v>
      </c>
      <c r="M123" t="s">
        <v>2517</v>
      </c>
      <c r="N123" t="s">
        <v>1743</v>
      </c>
      <c r="O123">
        <v>0</v>
      </c>
      <c r="P123" t="s">
        <v>2518</v>
      </c>
      <c r="Q123" t="s">
        <v>2518</v>
      </c>
      <c r="R123" t="s">
        <v>2518</v>
      </c>
      <c r="S123" t="s">
        <v>1745</v>
      </c>
      <c r="T123" t="s">
        <v>1745</v>
      </c>
      <c r="U123" t="s">
        <v>1746</v>
      </c>
      <c r="V123">
        <v>0</v>
      </c>
      <c r="W123" t="s">
        <v>2517</v>
      </c>
      <c r="X123" t="s">
        <v>1745</v>
      </c>
      <c r="Y123">
        <f>+VLOOKUP(Tabla24[[#This Row],[ItemCode]],'Hoja1 (2)'!$C$2:$H$732,6,FALSE)</f>
        <v>1100</v>
      </c>
      <c r="Z123">
        <f>+VLOOKUP(Tabla24[[#This Row],[ItemCode]],'Hoja1 (2)'!$C$2:$J$732,8,FALSE)</f>
        <v>1</v>
      </c>
      <c r="AA123">
        <f>+VLOOKUP(Tabla24[[#This Row],[ItemCode]],'Hoja1 (2)'!$C$2:$L$732,10,FALSE)</f>
        <v>50</v>
      </c>
    </row>
    <row r="124" spans="1:27" x14ac:dyDescent="0.35">
      <c r="A124" t="s">
        <v>2618</v>
      </c>
      <c r="B124" t="str">
        <f t="shared" si="1"/>
        <v>11002325191</v>
      </c>
      <c r="C124">
        <f>+VLOOKUP(E124,'Hoja1 (2)'!$C$2:$O$732,13,FALSE)</f>
        <v>1100232</v>
      </c>
      <c r="D124">
        <v>5191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2517</v>
      </c>
      <c r="K124" t="s">
        <v>2517</v>
      </c>
      <c r="L124" t="s">
        <v>2517</v>
      </c>
      <c r="M124" t="s">
        <v>2517</v>
      </c>
      <c r="N124" t="s">
        <v>1743</v>
      </c>
      <c r="O124">
        <v>0</v>
      </c>
      <c r="P124" t="s">
        <v>2518</v>
      </c>
      <c r="Q124" t="s">
        <v>2518</v>
      </c>
      <c r="R124" t="s">
        <v>2518</v>
      </c>
      <c r="S124" t="s">
        <v>1745</v>
      </c>
      <c r="T124" t="s">
        <v>1745</v>
      </c>
      <c r="U124" t="s">
        <v>1746</v>
      </c>
      <c r="V124">
        <v>1</v>
      </c>
      <c r="W124" t="s">
        <v>2518</v>
      </c>
      <c r="X124" t="s">
        <v>1745</v>
      </c>
      <c r="Y124">
        <f>+VLOOKUP(Tabla24[[#This Row],[ItemCode]],'Hoja1 (2)'!$C$2:$H$732,6,FALSE)</f>
        <v>1100</v>
      </c>
      <c r="Z124">
        <f>+VLOOKUP(Tabla24[[#This Row],[ItemCode]],'Hoja1 (2)'!$C$2:$J$732,8,FALSE)</f>
        <v>2</v>
      </c>
      <c r="AA124">
        <f>+VLOOKUP(Tabla24[[#This Row],[ItemCode]],'Hoja1 (2)'!$C$2:$L$732,10,FALSE)</f>
        <v>32</v>
      </c>
    </row>
    <row r="125" spans="1:27" x14ac:dyDescent="0.35">
      <c r="A125" t="s">
        <v>2619</v>
      </c>
      <c r="B125" t="str">
        <f t="shared" si="1"/>
        <v>11002325192</v>
      </c>
      <c r="C125">
        <f>+VLOOKUP(E125,'Hoja1 (2)'!$C$2:$O$732,13,FALSE)</f>
        <v>1100232</v>
      </c>
      <c r="D125">
        <v>5192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2517</v>
      </c>
      <c r="K125" t="s">
        <v>2517</v>
      </c>
      <c r="L125" t="s">
        <v>2517</v>
      </c>
      <c r="M125" t="s">
        <v>2517</v>
      </c>
      <c r="N125" t="s">
        <v>1743</v>
      </c>
      <c r="O125">
        <v>0</v>
      </c>
      <c r="P125" t="s">
        <v>2518</v>
      </c>
      <c r="Q125" t="s">
        <v>2518</v>
      </c>
      <c r="R125" t="s">
        <v>2518</v>
      </c>
      <c r="S125" t="s">
        <v>1745</v>
      </c>
      <c r="T125" t="s">
        <v>1745</v>
      </c>
      <c r="U125" t="s">
        <v>1746</v>
      </c>
      <c r="V125">
        <v>0</v>
      </c>
      <c r="W125" t="s">
        <v>2518</v>
      </c>
      <c r="X125" t="s">
        <v>1745</v>
      </c>
      <c r="Y125">
        <f>+VLOOKUP(Tabla24[[#This Row],[ItemCode]],'Hoja1 (2)'!$C$2:$H$732,6,FALSE)</f>
        <v>1100</v>
      </c>
      <c r="Z125">
        <f>+VLOOKUP(Tabla24[[#This Row],[ItemCode]],'Hoja1 (2)'!$C$2:$J$732,8,FALSE)</f>
        <v>2</v>
      </c>
      <c r="AA125">
        <f>+VLOOKUP(Tabla24[[#This Row],[ItemCode]],'Hoja1 (2)'!$C$2:$L$732,10,FALSE)</f>
        <v>32</v>
      </c>
    </row>
    <row r="126" spans="1:27" x14ac:dyDescent="0.35">
      <c r="A126" t="s">
        <v>2620</v>
      </c>
      <c r="B126" t="str">
        <f t="shared" si="1"/>
        <v>11002325193</v>
      </c>
      <c r="C126">
        <f>+VLOOKUP(E126,'Hoja1 (2)'!$C$2:$O$732,13,FALSE)</f>
        <v>1100232</v>
      </c>
      <c r="D126">
        <v>5193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2517</v>
      </c>
      <c r="K126" t="s">
        <v>2517</v>
      </c>
      <c r="L126" t="s">
        <v>2517</v>
      </c>
      <c r="M126" t="s">
        <v>2517</v>
      </c>
      <c r="N126" t="s">
        <v>1743</v>
      </c>
      <c r="O126">
        <v>0</v>
      </c>
      <c r="P126" t="s">
        <v>2518</v>
      </c>
      <c r="Q126" t="s">
        <v>2518</v>
      </c>
      <c r="R126" t="s">
        <v>2518</v>
      </c>
      <c r="S126" t="s">
        <v>1745</v>
      </c>
      <c r="T126" t="s">
        <v>1745</v>
      </c>
      <c r="U126" t="s">
        <v>1746</v>
      </c>
      <c r="V126">
        <v>0</v>
      </c>
      <c r="W126" t="s">
        <v>2518</v>
      </c>
      <c r="X126" t="s">
        <v>1745</v>
      </c>
      <c r="Y126">
        <f>+VLOOKUP(Tabla24[[#This Row],[ItemCode]],'Hoja1 (2)'!$C$2:$H$732,6,FALSE)</f>
        <v>1100</v>
      </c>
      <c r="Z126">
        <f>+VLOOKUP(Tabla24[[#This Row],[ItemCode]],'Hoja1 (2)'!$C$2:$J$732,8,FALSE)</f>
        <v>2</v>
      </c>
      <c r="AA126">
        <f>+VLOOKUP(Tabla24[[#This Row],[ItemCode]],'Hoja1 (2)'!$C$2:$L$732,10,FALSE)</f>
        <v>32</v>
      </c>
    </row>
    <row r="127" spans="1:27" x14ac:dyDescent="0.35">
      <c r="A127" t="s">
        <v>2621</v>
      </c>
      <c r="B127" t="str">
        <f t="shared" si="1"/>
        <v>11001505194</v>
      </c>
      <c r="C127">
        <f>+VLOOKUP(E127,'Hoja1 (2)'!$C$2:$O$732,13,FALSE)</f>
        <v>1100150</v>
      </c>
      <c r="D127">
        <v>5194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2517</v>
      </c>
      <c r="K127" t="s">
        <v>2517</v>
      </c>
      <c r="L127" t="s">
        <v>2517</v>
      </c>
      <c r="M127" t="s">
        <v>2517</v>
      </c>
      <c r="N127" t="s">
        <v>1743</v>
      </c>
      <c r="O127">
        <v>0</v>
      </c>
      <c r="P127" t="s">
        <v>2518</v>
      </c>
      <c r="Q127" t="s">
        <v>2518</v>
      </c>
      <c r="R127" t="s">
        <v>2518</v>
      </c>
      <c r="S127" t="s">
        <v>1743</v>
      </c>
      <c r="T127" t="s">
        <v>1743</v>
      </c>
      <c r="U127" t="s">
        <v>1746</v>
      </c>
      <c r="V127">
        <v>0</v>
      </c>
      <c r="W127" t="s">
        <v>2517</v>
      </c>
      <c r="X127" t="s">
        <v>1743</v>
      </c>
      <c r="Y127">
        <f>+VLOOKUP(Tabla24[[#This Row],[ItemCode]],'Hoja1 (2)'!$C$2:$H$732,6,FALSE)</f>
        <v>1100</v>
      </c>
      <c r="Z127">
        <f>+VLOOKUP(Tabla24[[#This Row],[ItemCode]],'Hoja1 (2)'!$C$2:$J$732,8,FALSE)</f>
        <v>1</v>
      </c>
      <c r="AA127">
        <f>+VLOOKUP(Tabla24[[#This Row],[ItemCode]],'Hoja1 (2)'!$C$2:$L$732,10,FALSE)</f>
        <v>50</v>
      </c>
    </row>
    <row r="128" spans="1:27" x14ac:dyDescent="0.35">
      <c r="A128" t="s">
        <v>2622</v>
      </c>
      <c r="B128" t="str">
        <f t="shared" si="1"/>
        <v>11001505195</v>
      </c>
      <c r="C128">
        <f>+VLOOKUP(E128,'Hoja1 (2)'!$C$2:$O$732,13,FALSE)</f>
        <v>1100150</v>
      </c>
      <c r="D128">
        <v>5195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2517</v>
      </c>
      <c r="K128" t="s">
        <v>2517</v>
      </c>
      <c r="L128" t="s">
        <v>2517</v>
      </c>
      <c r="M128" t="s">
        <v>2517</v>
      </c>
      <c r="N128" t="s">
        <v>1743</v>
      </c>
      <c r="O128">
        <v>0</v>
      </c>
      <c r="P128" t="s">
        <v>2518</v>
      </c>
      <c r="Q128" t="s">
        <v>2518</v>
      </c>
      <c r="R128" t="s">
        <v>2518</v>
      </c>
      <c r="S128" t="s">
        <v>1745</v>
      </c>
      <c r="T128" t="s">
        <v>1745</v>
      </c>
      <c r="U128" t="s">
        <v>1746</v>
      </c>
      <c r="V128">
        <v>2</v>
      </c>
      <c r="W128" t="s">
        <v>2518</v>
      </c>
      <c r="X128" t="s">
        <v>1745</v>
      </c>
      <c r="Y128">
        <f>+VLOOKUP(Tabla24[[#This Row],[ItemCode]],'Hoja1 (2)'!$C$2:$H$732,6,FALSE)</f>
        <v>1100</v>
      </c>
      <c r="Z128">
        <f>+VLOOKUP(Tabla24[[#This Row],[ItemCode]],'Hoja1 (2)'!$C$2:$J$732,8,FALSE)</f>
        <v>1</v>
      </c>
      <c r="AA128">
        <f>+VLOOKUP(Tabla24[[#This Row],[ItemCode]],'Hoja1 (2)'!$C$2:$L$732,10,FALSE)</f>
        <v>50</v>
      </c>
    </row>
    <row r="129" spans="1:27" x14ac:dyDescent="0.35">
      <c r="A129" t="s">
        <v>2623</v>
      </c>
      <c r="B129" t="str">
        <f t="shared" si="1"/>
        <v>11001505196</v>
      </c>
      <c r="C129">
        <f>+VLOOKUP(E129,'Hoja1 (2)'!$C$2:$O$732,13,FALSE)</f>
        <v>1100150</v>
      </c>
      <c r="D129">
        <v>5196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2517</v>
      </c>
      <c r="K129" t="s">
        <v>2517</v>
      </c>
      <c r="L129" t="s">
        <v>2517</v>
      </c>
      <c r="M129" t="s">
        <v>2517</v>
      </c>
      <c r="N129" t="s">
        <v>1743</v>
      </c>
      <c r="O129">
        <v>0</v>
      </c>
      <c r="P129" t="s">
        <v>2518</v>
      </c>
      <c r="Q129" t="s">
        <v>2518</v>
      </c>
      <c r="R129" t="s">
        <v>2518</v>
      </c>
      <c r="S129" t="s">
        <v>1745</v>
      </c>
      <c r="T129" t="s">
        <v>1745</v>
      </c>
      <c r="U129" t="s">
        <v>1746</v>
      </c>
      <c r="V129">
        <v>1</v>
      </c>
      <c r="W129" t="s">
        <v>2518</v>
      </c>
      <c r="X129" t="s">
        <v>1745</v>
      </c>
      <c r="Y129">
        <f>+VLOOKUP(Tabla24[[#This Row],[ItemCode]],'Hoja1 (2)'!$C$2:$H$732,6,FALSE)</f>
        <v>1100</v>
      </c>
      <c r="Z129">
        <f>+VLOOKUP(Tabla24[[#This Row],[ItemCode]],'Hoja1 (2)'!$C$2:$J$732,8,FALSE)</f>
        <v>1</v>
      </c>
      <c r="AA129">
        <f>+VLOOKUP(Tabla24[[#This Row],[ItemCode]],'Hoja1 (2)'!$C$2:$L$732,10,FALSE)</f>
        <v>50</v>
      </c>
    </row>
    <row r="130" spans="1:27" x14ac:dyDescent="0.35">
      <c r="A130" t="s">
        <v>2624</v>
      </c>
      <c r="B130" t="str">
        <f t="shared" si="1"/>
        <v>11001505197</v>
      </c>
      <c r="C130">
        <f>+VLOOKUP(E130,'Hoja1 (2)'!$C$2:$O$732,13,FALSE)</f>
        <v>1100150</v>
      </c>
      <c r="D130">
        <v>5197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2517</v>
      </c>
      <c r="K130" t="s">
        <v>2517</v>
      </c>
      <c r="L130" t="s">
        <v>2517</v>
      </c>
      <c r="M130" t="s">
        <v>2517</v>
      </c>
      <c r="N130" t="s">
        <v>1743</v>
      </c>
      <c r="O130">
        <v>0</v>
      </c>
      <c r="P130" t="s">
        <v>2518</v>
      </c>
      <c r="Q130" t="s">
        <v>2518</v>
      </c>
      <c r="R130" t="s">
        <v>2518</v>
      </c>
      <c r="S130" t="s">
        <v>1745</v>
      </c>
      <c r="T130" t="s">
        <v>1745</v>
      </c>
      <c r="U130" t="s">
        <v>1746</v>
      </c>
      <c r="V130">
        <v>5</v>
      </c>
      <c r="W130" t="s">
        <v>2518</v>
      </c>
      <c r="X130" t="s">
        <v>1745</v>
      </c>
      <c r="Y130">
        <f>+VLOOKUP(Tabla24[[#This Row],[ItemCode]],'Hoja1 (2)'!$C$2:$H$732,6,FALSE)</f>
        <v>1100</v>
      </c>
      <c r="Z130">
        <f>+VLOOKUP(Tabla24[[#This Row],[ItemCode]],'Hoja1 (2)'!$C$2:$J$732,8,FALSE)</f>
        <v>1</v>
      </c>
      <c r="AA130">
        <f>+VLOOKUP(Tabla24[[#This Row],[ItemCode]],'Hoja1 (2)'!$C$2:$L$732,10,FALSE)</f>
        <v>50</v>
      </c>
    </row>
    <row r="131" spans="1:27" x14ac:dyDescent="0.35">
      <c r="A131" t="s">
        <v>2625</v>
      </c>
      <c r="B131" t="str">
        <f t="shared" ref="B131:B194" si="2">+CONCATENATE(C131,D131)</f>
        <v>11001505198</v>
      </c>
      <c r="C131">
        <f>+VLOOKUP(E131,'Hoja1 (2)'!$C$2:$O$732,13,FALSE)</f>
        <v>1100150</v>
      </c>
      <c r="D131">
        <v>5198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2517</v>
      </c>
      <c r="K131" t="s">
        <v>2517</v>
      </c>
      <c r="L131" t="s">
        <v>2517</v>
      </c>
      <c r="M131" t="s">
        <v>2517</v>
      </c>
      <c r="N131" t="s">
        <v>1743</v>
      </c>
      <c r="O131">
        <v>0</v>
      </c>
      <c r="P131" t="s">
        <v>2518</v>
      </c>
      <c r="Q131" t="s">
        <v>2518</v>
      </c>
      <c r="R131" t="s">
        <v>2518</v>
      </c>
      <c r="S131" t="s">
        <v>1745</v>
      </c>
      <c r="T131" t="s">
        <v>1745</v>
      </c>
      <c r="U131" t="s">
        <v>1746</v>
      </c>
      <c r="V131">
        <v>2</v>
      </c>
      <c r="W131" t="s">
        <v>2518</v>
      </c>
      <c r="X131" t="s">
        <v>1743</v>
      </c>
      <c r="Y131">
        <f>+VLOOKUP(Tabla24[[#This Row],[ItemCode]],'Hoja1 (2)'!$C$2:$H$732,6,FALSE)</f>
        <v>1100</v>
      </c>
      <c r="Z131">
        <f>+VLOOKUP(Tabla24[[#This Row],[ItemCode]],'Hoja1 (2)'!$C$2:$J$732,8,FALSE)</f>
        <v>1</v>
      </c>
      <c r="AA131">
        <f>+VLOOKUP(Tabla24[[#This Row],[ItemCode]],'Hoja1 (2)'!$C$2:$L$732,10,FALSE)</f>
        <v>50</v>
      </c>
    </row>
    <row r="132" spans="1:27" x14ac:dyDescent="0.35">
      <c r="A132" t="s">
        <v>2626</v>
      </c>
      <c r="B132" t="str">
        <f t="shared" si="2"/>
        <v>11001505199</v>
      </c>
      <c r="C132">
        <f>+VLOOKUP(E132,'Hoja1 (2)'!$C$2:$O$732,13,FALSE)</f>
        <v>1100150</v>
      </c>
      <c r="D132">
        <v>5199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2517</v>
      </c>
      <c r="K132" t="s">
        <v>2517</v>
      </c>
      <c r="L132" t="s">
        <v>2517</v>
      </c>
      <c r="M132" t="s">
        <v>2517</v>
      </c>
      <c r="N132" t="s">
        <v>1743</v>
      </c>
      <c r="O132">
        <v>0</v>
      </c>
      <c r="P132" t="s">
        <v>2518</v>
      </c>
      <c r="Q132" t="s">
        <v>2518</v>
      </c>
      <c r="R132" t="s">
        <v>2518</v>
      </c>
      <c r="S132" t="s">
        <v>1745</v>
      </c>
      <c r="T132" t="s">
        <v>1745</v>
      </c>
      <c r="U132" t="s">
        <v>1746</v>
      </c>
      <c r="V132">
        <v>4</v>
      </c>
      <c r="W132" t="s">
        <v>2518</v>
      </c>
      <c r="X132" t="s">
        <v>1745</v>
      </c>
      <c r="Y132">
        <f>+VLOOKUP(Tabla24[[#This Row],[ItemCode]],'Hoja1 (2)'!$C$2:$H$732,6,FALSE)</f>
        <v>1100</v>
      </c>
      <c r="Z132">
        <f>+VLOOKUP(Tabla24[[#This Row],[ItemCode]],'Hoja1 (2)'!$C$2:$J$732,8,FALSE)</f>
        <v>1</v>
      </c>
      <c r="AA132">
        <f>+VLOOKUP(Tabla24[[#This Row],[ItemCode]],'Hoja1 (2)'!$C$2:$L$732,10,FALSE)</f>
        <v>50</v>
      </c>
    </row>
    <row r="133" spans="1:27" x14ac:dyDescent="0.35">
      <c r="A133" t="s">
        <v>2627</v>
      </c>
      <c r="B133" t="str">
        <f t="shared" si="2"/>
        <v>11001505200</v>
      </c>
      <c r="C133">
        <f>+VLOOKUP(E133,'Hoja1 (2)'!$C$2:$O$732,13,FALSE)</f>
        <v>1100150</v>
      </c>
      <c r="D133">
        <v>5200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2517</v>
      </c>
      <c r="K133" t="s">
        <v>2517</v>
      </c>
      <c r="L133" t="s">
        <v>2517</v>
      </c>
      <c r="M133" t="s">
        <v>2517</v>
      </c>
      <c r="N133" t="s">
        <v>1743</v>
      </c>
      <c r="O133">
        <v>0</v>
      </c>
      <c r="P133" t="s">
        <v>2518</v>
      </c>
      <c r="Q133" t="s">
        <v>2518</v>
      </c>
      <c r="R133" t="s">
        <v>2518</v>
      </c>
      <c r="S133" t="s">
        <v>1745</v>
      </c>
      <c r="T133" t="s">
        <v>1745</v>
      </c>
      <c r="U133" t="s">
        <v>1746</v>
      </c>
      <c r="V133">
        <v>2</v>
      </c>
      <c r="W133" t="s">
        <v>2518</v>
      </c>
      <c r="X133" t="s">
        <v>1743</v>
      </c>
      <c r="Y133">
        <f>+VLOOKUP(Tabla24[[#This Row],[ItemCode]],'Hoja1 (2)'!$C$2:$H$732,6,FALSE)</f>
        <v>1100</v>
      </c>
      <c r="Z133">
        <f>+VLOOKUP(Tabla24[[#This Row],[ItemCode]],'Hoja1 (2)'!$C$2:$J$732,8,FALSE)</f>
        <v>1</v>
      </c>
      <c r="AA133">
        <f>+VLOOKUP(Tabla24[[#This Row],[ItemCode]],'Hoja1 (2)'!$C$2:$L$732,10,FALSE)</f>
        <v>50</v>
      </c>
    </row>
    <row r="134" spans="1:27" x14ac:dyDescent="0.35">
      <c r="A134" t="s">
        <v>2628</v>
      </c>
      <c r="B134" t="str">
        <f t="shared" si="2"/>
        <v>11001505201</v>
      </c>
      <c r="C134">
        <f>+VLOOKUP(E134,'Hoja1 (2)'!$C$2:$O$732,13,FALSE)</f>
        <v>1100150</v>
      </c>
      <c r="D134">
        <v>5201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2517</v>
      </c>
      <c r="K134" t="s">
        <v>2517</v>
      </c>
      <c r="L134" t="s">
        <v>2517</v>
      </c>
      <c r="M134" t="s">
        <v>2517</v>
      </c>
      <c r="N134" t="s">
        <v>1743</v>
      </c>
      <c r="O134">
        <v>0</v>
      </c>
      <c r="P134" t="s">
        <v>2518</v>
      </c>
      <c r="Q134" t="s">
        <v>2518</v>
      </c>
      <c r="R134" t="s">
        <v>2518</v>
      </c>
      <c r="S134" t="s">
        <v>1745</v>
      </c>
      <c r="T134" t="s">
        <v>1745</v>
      </c>
      <c r="U134" t="s">
        <v>1746</v>
      </c>
      <c r="V134">
        <v>6</v>
      </c>
      <c r="W134" t="s">
        <v>2518</v>
      </c>
      <c r="X134" t="s">
        <v>1743</v>
      </c>
      <c r="Y134">
        <f>+VLOOKUP(Tabla24[[#This Row],[ItemCode]],'Hoja1 (2)'!$C$2:$H$732,6,FALSE)</f>
        <v>1100</v>
      </c>
      <c r="Z134">
        <f>+VLOOKUP(Tabla24[[#This Row],[ItemCode]],'Hoja1 (2)'!$C$2:$J$732,8,FALSE)</f>
        <v>1</v>
      </c>
      <c r="AA134">
        <f>+VLOOKUP(Tabla24[[#This Row],[ItemCode]],'Hoja1 (2)'!$C$2:$L$732,10,FALSE)</f>
        <v>50</v>
      </c>
    </row>
    <row r="135" spans="1:27" x14ac:dyDescent="0.35">
      <c r="A135" t="s">
        <v>1931</v>
      </c>
      <c r="B135" t="str">
        <f t="shared" si="2"/>
        <v>11001505202</v>
      </c>
      <c r="C135">
        <f>+VLOOKUP(E135,'Hoja1 (2)'!$C$2:$O$732,13,FALSE)</f>
        <v>1100150</v>
      </c>
      <c r="D135">
        <v>5202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2517</v>
      </c>
      <c r="K135" t="s">
        <v>2517</v>
      </c>
      <c r="L135" t="s">
        <v>2517</v>
      </c>
      <c r="M135" t="s">
        <v>2517</v>
      </c>
      <c r="N135" t="s">
        <v>1743</v>
      </c>
      <c r="O135">
        <v>0</v>
      </c>
      <c r="P135" t="s">
        <v>2518</v>
      </c>
      <c r="Q135" t="s">
        <v>2518</v>
      </c>
      <c r="R135" t="s">
        <v>2518</v>
      </c>
      <c r="S135" t="s">
        <v>1745</v>
      </c>
      <c r="T135" t="s">
        <v>1745</v>
      </c>
      <c r="U135" t="s">
        <v>1746</v>
      </c>
      <c r="V135">
        <v>1</v>
      </c>
      <c r="W135" t="s">
        <v>2518</v>
      </c>
      <c r="X135" t="s">
        <v>1745</v>
      </c>
      <c r="Y135">
        <f>+VLOOKUP(Tabla24[[#This Row],[ItemCode]],'Hoja1 (2)'!$C$2:$H$732,6,FALSE)</f>
        <v>1100</v>
      </c>
      <c r="Z135">
        <f>+VLOOKUP(Tabla24[[#This Row],[ItemCode]],'Hoja1 (2)'!$C$2:$J$732,8,FALSE)</f>
        <v>1</v>
      </c>
      <c r="AA135">
        <f>+VLOOKUP(Tabla24[[#This Row],[ItemCode]],'Hoja1 (2)'!$C$2:$L$732,10,FALSE)</f>
        <v>50</v>
      </c>
    </row>
    <row r="136" spans="1:27" x14ac:dyDescent="0.35">
      <c r="A136" t="s">
        <v>2629</v>
      </c>
      <c r="B136" t="str">
        <f t="shared" si="2"/>
        <v>11001505203</v>
      </c>
      <c r="C136">
        <f>+VLOOKUP(E136,'Hoja1 (2)'!$C$2:$O$732,13,FALSE)</f>
        <v>1100150</v>
      </c>
      <c r="D136">
        <v>5203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2517</v>
      </c>
      <c r="K136" t="s">
        <v>2517</v>
      </c>
      <c r="L136" t="s">
        <v>2517</v>
      </c>
      <c r="M136" t="s">
        <v>2517</v>
      </c>
      <c r="N136" t="s">
        <v>1743</v>
      </c>
      <c r="O136">
        <v>0</v>
      </c>
      <c r="P136" t="s">
        <v>2518</v>
      </c>
      <c r="Q136" t="s">
        <v>2518</v>
      </c>
      <c r="R136" t="s">
        <v>2518</v>
      </c>
      <c r="S136" t="s">
        <v>1745</v>
      </c>
      <c r="T136" t="s">
        <v>1745</v>
      </c>
      <c r="U136" t="s">
        <v>1746</v>
      </c>
      <c r="V136">
        <v>0</v>
      </c>
      <c r="W136" t="s">
        <v>2517</v>
      </c>
      <c r="X136" t="s">
        <v>1745</v>
      </c>
      <c r="Y136">
        <f>+VLOOKUP(Tabla24[[#This Row],[ItemCode]],'Hoja1 (2)'!$C$2:$H$732,6,FALSE)</f>
        <v>1100</v>
      </c>
      <c r="Z136">
        <f>+VLOOKUP(Tabla24[[#This Row],[ItemCode]],'Hoja1 (2)'!$C$2:$J$732,8,FALSE)</f>
        <v>1</v>
      </c>
      <c r="AA136">
        <f>+VLOOKUP(Tabla24[[#This Row],[ItemCode]],'Hoja1 (2)'!$C$2:$L$732,10,FALSE)</f>
        <v>50</v>
      </c>
    </row>
    <row r="137" spans="1:27" x14ac:dyDescent="0.35">
      <c r="A137" t="s">
        <v>2630</v>
      </c>
      <c r="B137" t="str">
        <f t="shared" si="2"/>
        <v>11001505204</v>
      </c>
      <c r="C137">
        <f>+VLOOKUP(E137,'Hoja1 (2)'!$C$2:$O$732,13,FALSE)</f>
        <v>1100150</v>
      </c>
      <c r="D137">
        <v>5204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2517</v>
      </c>
      <c r="K137" t="s">
        <v>2517</v>
      </c>
      <c r="L137" t="s">
        <v>2517</v>
      </c>
      <c r="M137" t="s">
        <v>2517</v>
      </c>
      <c r="N137" t="s">
        <v>1743</v>
      </c>
      <c r="O137">
        <v>0</v>
      </c>
      <c r="P137" t="s">
        <v>2518</v>
      </c>
      <c r="Q137" t="s">
        <v>2518</v>
      </c>
      <c r="R137" t="s">
        <v>2518</v>
      </c>
      <c r="S137" t="s">
        <v>1745</v>
      </c>
      <c r="T137" t="s">
        <v>1745</v>
      </c>
      <c r="U137" t="s">
        <v>1746</v>
      </c>
      <c r="V137">
        <v>0</v>
      </c>
      <c r="W137" t="s">
        <v>2517</v>
      </c>
      <c r="X137" t="s">
        <v>1745</v>
      </c>
      <c r="Y137">
        <f>+VLOOKUP(Tabla24[[#This Row],[ItemCode]],'Hoja1 (2)'!$C$2:$H$732,6,FALSE)</f>
        <v>1100</v>
      </c>
      <c r="Z137">
        <f>+VLOOKUP(Tabla24[[#This Row],[ItemCode]],'Hoja1 (2)'!$C$2:$J$732,8,FALSE)</f>
        <v>1</v>
      </c>
      <c r="AA137">
        <f>+VLOOKUP(Tabla24[[#This Row],[ItemCode]],'Hoja1 (2)'!$C$2:$L$732,10,FALSE)</f>
        <v>50</v>
      </c>
    </row>
    <row r="138" spans="1:27" x14ac:dyDescent="0.35">
      <c r="A138" t="s">
        <v>2631</v>
      </c>
      <c r="B138" t="str">
        <f t="shared" si="2"/>
        <v>11001505205</v>
      </c>
      <c r="C138">
        <f>+VLOOKUP(E138,'Hoja1 (2)'!$C$2:$O$732,13,FALSE)</f>
        <v>1100150</v>
      </c>
      <c r="D138">
        <v>5205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2517</v>
      </c>
      <c r="K138" t="s">
        <v>2517</v>
      </c>
      <c r="L138" t="s">
        <v>2517</v>
      </c>
      <c r="M138" t="s">
        <v>2517</v>
      </c>
      <c r="N138" t="s">
        <v>1743</v>
      </c>
      <c r="O138">
        <v>0</v>
      </c>
      <c r="P138" t="s">
        <v>2518</v>
      </c>
      <c r="Q138" t="s">
        <v>2518</v>
      </c>
      <c r="R138" t="s">
        <v>2518</v>
      </c>
      <c r="S138" t="s">
        <v>1745</v>
      </c>
      <c r="T138" t="s">
        <v>1745</v>
      </c>
      <c r="U138" t="s">
        <v>1746</v>
      </c>
      <c r="V138">
        <v>0</v>
      </c>
      <c r="W138" t="s">
        <v>2517</v>
      </c>
      <c r="X138" t="s">
        <v>1745</v>
      </c>
      <c r="Y138">
        <f>+VLOOKUP(Tabla24[[#This Row],[ItemCode]],'Hoja1 (2)'!$C$2:$H$732,6,FALSE)</f>
        <v>1100</v>
      </c>
      <c r="Z138">
        <f>+VLOOKUP(Tabla24[[#This Row],[ItemCode]],'Hoja1 (2)'!$C$2:$J$732,8,FALSE)</f>
        <v>1</v>
      </c>
      <c r="AA138">
        <f>+VLOOKUP(Tabla24[[#This Row],[ItemCode]],'Hoja1 (2)'!$C$2:$L$732,10,FALSE)</f>
        <v>50</v>
      </c>
    </row>
    <row r="139" spans="1:27" x14ac:dyDescent="0.35">
      <c r="A139" t="s">
        <v>2632</v>
      </c>
      <c r="B139" t="str">
        <f t="shared" si="2"/>
        <v>11001505206</v>
      </c>
      <c r="C139">
        <f>+VLOOKUP(E139,'Hoja1 (2)'!$C$2:$O$732,13,FALSE)</f>
        <v>1100150</v>
      </c>
      <c r="D139">
        <v>5206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2517</v>
      </c>
      <c r="K139" t="s">
        <v>2517</v>
      </c>
      <c r="L139" t="s">
        <v>2517</v>
      </c>
      <c r="M139" t="s">
        <v>2517</v>
      </c>
      <c r="N139" t="s">
        <v>1743</v>
      </c>
      <c r="O139">
        <v>0</v>
      </c>
      <c r="P139" t="s">
        <v>2518</v>
      </c>
      <c r="Q139" t="s">
        <v>2518</v>
      </c>
      <c r="R139" t="s">
        <v>2518</v>
      </c>
      <c r="S139" t="s">
        <v>1745</v>
      </c>
      <c r="T139" t="s">
        <v>1745</v>
      </c>
      <c r="U139" t="s">
        <v>1746</v>
      </c>
      <c r="V139">
        <v>0</v>
      </c>
      <c r="W139" t="s">
        <v>2517</v>
      </c>
      <c r="X139" t="s">
        <v>1745</v>
      </c>
      <c r="Y139">
        <f>+VLOOKUP(Tabla24[[#This Row],[ItemCode]],'Hoja1 (2)'!$C$2:$H$732,6,FALSE)</f>
        <v>1100</v>
      </c>
      <c r="Z139">
        <f>+VLOOKUP(Tabla24[[#This Row],[ItemCode]],'Hoja1 (2)'!$C$2:$J$732,8,FALSE)</f>
        <v>1</v>
      </c>
      <c r="AA139">
        <f>+VLOOKUP(Tabla24[[#This Row],[ItemCode]],'Hoja1 (2)'!$C$2:$L$732,10,FALSE)</f>
        <v>50</v>
      </c>
    </row>
    <row r="140" spans="1:27" x14ac:dyDescent="0.35">
      <c r="A140" t="s">
        <v>1936</v>
      </c>
      <c r="B140" t="str">
        <f t="shared" si="2"/>
        <v>100025725207</v>
      </c>
      <c r="C140">
        <f>+VLOOKUP(E140,'Hoja1 (2)'!$C$2:$O$732,13,FALSE)</f>
        <v>10002572</v>
      </c>
      <c r="D140">
        <v>5207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2517</v>
      </c>
      <c r="K140" t="s">
        <v>2517</v>
      </c>
      <c r="L140" t="s">
        <v>2517</v>
      </c>
      <c r="M140" t="s">
        <v>2517</v>
      </c>
      <c r="N140" t="s">
        <v>1743</v>
      </c>
      <c r="O140">
        <v>0</v>
      </c>
      <c r="P140" t="s">
        <v>2518</v>
      </c>
      <c r="Q140" t="s">
        <v>2518</v>
      </c>
      <c r="R140" t="s">
        <v>2518</v>
      </c>
      <c r="S140" t="s">
        <v>1745</v>
      </c>
      <c r="T140" t="s">
        <v>1745</v>
      </c>
      <c r="U140" t="s">
        <v>1746</v>
      </c>
      <c r="V140">
        <v>0</v>
      </c>
      <c r="W140" t="s">
        <v>2518</v>
      </c>
      <c r="X140" t="s">
        <v>1745</v>
      </c>
      <c r="Y140">
        <f>+VLOOKUP(Tabla24[[#This Row],[ItemCode]],'Hoja1 (2)'!$C$2:$H$732,6,FALSE)</f>
        <v>1000</v>
      </c>
      <c r="Z140">
        <f>+VLOOKUP(Tabla24[[#This Row],[ItemCode]],'Hoja1 (2)'!$C$2:$J$732,8,FALSE)</f>
        <v>25</v>
      </c>
      <c r="AA140">
        <f>+VLOOKUP(Tabla24[[#This Row],[ItemCode]],'Hoja1 (2)'!$C$2:$L$732,10,FALSE)</f>
        <v>72</v>
      </c>
    </row>
    <row r="141" spans="1:27" x14ac:dyDescent="0.35">
      <c r="A141" t="s">
        <v>1937</v>
      </c>
      <c r="B141" t="str">
        <f t="shared" si="2"/>
        <v>100025725208</v>
      </c>
      <c r="C141">
        <f>+VLOOKUP(E141,'Hoja1 (2)'!$C$2:$O$732,13,FALSE)</f>
        <v>10002572</v>
      </c>
      <c r="D141">
        <v>5208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2517</v>
      </c>
      <c r="K141" t="s">
        <v>2517</v>
      </c>
      <c r="L141" t="s">
        <v>2517</v>
      </c>
      <c r="M141" t="s">
        <v>2517</v>
      </c>
      <c r="N141" t="s">
        <v>1743</v>
      </c>
      <c r="O141">
        <v>0</v>
      </c>
      <c r="P141" t="s">
        <v>2518</v>
      </c>
      <c r="Q141" t="s">
        <v>2518</v>
      </c>
      <c r="R141" t="s">
        <v>2518</v>
      </c>
      <c r="S141" t="s">
        <v>1745</v>
      </c>
      <c r="T141" t="s">
        <v>1745</v>
      </c>
      <c r="U141" t="s">
        <v>1746</v>
      </c>
      <c r="V141">
        <v>0</v>
      </c>
      <c r="W141" t="s">
        <v>2518</v>
      </c>
      <c r="X141" t="s">
        <v>1745</v>
      </c>
      <c r="Y141">
        <f>+VLOOKUP(Tabla24[[#This Row],[ItemCode]],'Hoja1 (2)'!$C$2:$H$732,6,FALSE)</f>
        <v>1000</v>
      </c>
      <c r="Z141">
        <f>+VLOOKUP(Tabla24[[#This Row],[ItemCode]],'Hoja1 (2)'!$C$2:$J$732,8,FALSE)</f>
        <v>25</v>
      </c>
      <c r="AA141">
        <f>+VLOOKUP(Tabla24[[#This Row],[ItemCode]],'Hoja1 (2)'!$C$2:$L$732,10,FALSE)</f>
        <v>72</v>
      </c>
    </row>
    <row r="142" spans="1:27" x14ac:dyDescent="0.35">
      <c r="A142" t="s">
        <v>1938</v>
      </c>
      <c r="B142" t="str">
        <f t="shared" si="2"/>
        <v>100025725209</v>
      </c>
      <c r="C142">
        <f>+VLOOKUP(E142,'Hoja1 (2)'!$C$2:$O$732,13,FALSE)</f>
        <v>10002572</v>
      </c>
      <c r="D142">
        <v>5209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2517</v>
      </c>
      <c r="K142" t="s">
        <v>2517</v>
      </c>
      <c r="L142" t="s">
        <v>2517</v>
      </c>
      <c r="M142" t="s">
        <v>2517</v>
      </c>
      <c r="N142" t="s">
        <v>1743</v>
      </c>
      <c r="O142">
        <v>0</v>
      </c>
      <c r="P142" t="s">
        <v>2518</v>
      </c>
      <c r="Q142" t="s">
        <v>2518</v>
      </c>
      <c r="R142" t="s">
        <v>2518</v>
      </c>
      <c r="S142" t="s">
        <v>1745</v>
      </c>
      <c r="T142" t="s">
        <v>1745</v>
      </c>
      <c r="U142" t="s">
        <v>1746</v>
      </c>
      <c r="V142">
        <v>0</v>
      </c>
      <c r="W142" t="s">
        <v>2518</v>
      </c>
      <c r="X142" t="s">
        <v>1745</v>
      </c>
      <c r="Y142">
        <f>+VLOOKUP(Tabla24[[#This Row],[ItemCode]],'Hoja1 (2)'!$C$2:$H$732,6,FALSE)</f>
        <v>1000</v>
      </c>
      <c r="Z142">
        <f>+VLOOKUP(Tabla24[[#This Row],[ItemCode]],'Hoja1 (2)'!$C$2:$J$732,8,FALSE)</f>
        <v>25</v>
      </c>
      <c r="AA142">
        <f>+VLOOKUP(Tabla24[[#This Row],[ItemCode]],'Hoja1 (2)'!$C$2:$L$732,10,FALSE)</f>
        <v>72</v>
      </c>
    </row>
    <row r="143" spans="1:27" x14ac:dyDescent="0.35">
      <c r="A143" t="s">
        <v>1939</v>
      </c>
      <c r="B143" t="str">
        <f t="shared" si="2"/>
        <v>100025725210</v>
      </c>
      <c r="C143">
        <f>+VLOOKUP(E143,'Hoja1 (2)'!$C$2:$O$732,13,FALSE)</f>
        <v>10002572</v>
      </c>
      <c r="D143">
        <v>5210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2517</v>
      </c>
      <c r="K143" t="s">
        <v>2517</v>
      </c>
      <c r="L143" t="s">
        <v>2517</v>
      </c>
      <c r="M143" t="s">
        <v>2517</v>
      </c>
      <c r="N143" t="s">
        <v>1743</v>
      </c>
      <c r="O143">
        <v>0</v>
      </c>
      <c r="P143" t="s">
        <v>2518</v>
      </c>
      <c r="Q143" t="s">
        <v>2518</v>
      </c>
      <c r="R143" t="s">
        <v>2518</v>
      </c>
      <c r="S143" t="s">
        <v>1745</v>
      </c>
      <c r="T143" t="s">
        <v>1745</v>
      </c>
      <c r="U143" t="s">
        <v>1746</v>
      </c>
      <c r="V143">
        <v>0</v>
      </c>
      <c r="W143" t="s">
        <v>2518</v>
      </c>
      <c r="X143" t="s">
        <v>1745</v>
      </c>
      <c r="Y143">
        <f>+VLOOKUP(Tabla24[[#This Row],[ItemCode]],'Hoja1 (2)'!$C$2:$H$732,6,FALSE)</f>
        <v>1000</v>
      </c>
      <c r="Z143">
        <f>+VLOOKUP(Tabla24[[#This Row],[ItemCode]],'Hoja1 (2)'!$C$2:$J$732,8,FALSE)</f>
        <v>25</v>
      </c>
      <c r="AA143">
        <f>+VLOOKUP(Tabla24[[#This Row],[ItemCode]],'Hoja1 (2)'!$C$2:$L$732,10,FALSE)</f>
        <v>72</v>
      </c>
    </row>
    <row r="144" spans="1:27" x14ac:dyDescent="0.35">
      <c r="A144" t="s">
        <v>1940</v>
      </c>
      <c r="B144" t="str">
        <f t="shared" si="2"/>
        <v>100025725211</v>
      </c>
      <c r="C144">
        <f>+VLOOKUP(E144,'Hoja1 (2)'!$C$2:$O$732,13,FALSE)</f>
        <v>10002572</v>
      </c>
      <c r="D144">
        <v>5211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2517</v>
      </c>
      <c r="K144" t="s">
        <v>2517</v>
      </c>
      <c r="L144" t="s">
        <v>2517</v>
      </c>
      <c r="M144" t="s">
        <v>2517</v>
      </c>
      <c r="N144" t="s">
        <v>1743</v>
      </c>
      <c r="O144">
        <v>0</v>
      </c>
      <c r="P144" t="s">
        <v>2518</v>
      </c>
      <c r="Q144" t="s">
        <v>2518</v>
      </c>
      <c r="R144" t="s">
        <v>2518</v>
      </c>
      <c r="S144" t="s">
        <v>1745</v>
      </c>
      <c r="T144" t="s">
        <v>1745</v>
      </c>
      <c r="U144" t="s">
        <v>1746</v>
      </c>
      <c r="V144">
        <v>0</v>
      </c>
      <c r="W144" t="s">
        <v>2518</v>
      </c>
      <c r="X144" t="s">
        <v>1745</v>
      </c>
      <c r="Y144">
        <f>+VLOOKUP(Tabla24[[#This Row],[ItemCode]],'Hoja1 (2)'!$C$2:$H$732,6,FALSE)</f>
        <v>1000</v>
      </c>
      <c r="Z144">
        <f>+VLOOKUP(Tabla24[[#This Row],[ItemCode]],'Hoja1 (2)'!$C$2:$J$732,8,FALSE)</f>
        <v>25</v>
      </c>
      <c r="AA144">
        <f>+VLOOKUP(Tabla24[[#This Row],[ItemCode]],'Hoja1 (2)'!$C$2:$L$732,10,FALSE)</f>
        <v>72</v>
      </c>
    </row>
    <row r="145" spans="1:27" x14ac:dyDescent="0.35">
      <c r="A145" t="s">
        <v>1941</v>
      </c>
      <c r="B145" t="str">
        <f t="shared" si="2"/>
        <v>100025725212</v>
      </c>
      <c r="C145">
        <f>+VLOOKUP(E145,'Hoja1 (2)'!$C$2:$O$732,13,FALSE)</f>
        <v>10002572</v>
      </c>
      <c r="D145">
        <v>5212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2517</v>
      </c>
      <c r="K145" t="s">
        <v>2517</v>
      </c>
      <c r="L145" t="s">
        <v>2517</v>
      </c>
      <c r="M145" t="s">
        <v>2517</v>
      </c>
      <c r="N145" t="s">
        <v>1743</v>
      </c>
      <c r="O145">
        <v>0</v>
      </c>
      <c r="P145" t="s">
        <v>2518</v>
      </c>
      <c r="Q145" t="s">
        <v>2518</v>
      </c>
      <c r="R145" t="s">
        <v>2518</v>
      </c>
      <c r="S145" t="s">
        <v>1745</v>
      </c>
      <c r="T145" t="s">
        <v>1745</v>
      </c>
      <c r="U145" t="s">
        <v>1746</v>
      </c>
      <c r="V145">
        <v>0</v>
      </c>
      <c r="W145" t="s">
        <v>2518</v>
      </c>
      <c r="X145" t="s">
        <v>1745</v>
      </c>
      <c r="Y145">
        <f>+VLOOKUP(Tabla24[[#This Row],[ItemCode]],'Hoja1 (2)'!$C$2:$H$732,6,FALSE)</f>
        <v>1000</v>
      </c>
      <c r="Z145">
        <f>+VLOOKUP(Tabla24[[#This Row],[ItemCode]],'Hoja1 (2)'!$C$2:$J$732,8,FALSE)</f>
        <v>25</v>
      </c>
      <c r="AA145">
        <f>+VLOOKUP(Tabla24[[#This Row],[ItemCode]],'Hoja1 (2)'!$C$2:$L$732,10,FALSE)</f>
        <v>72</v>
      </c>
    </row>
    <row r="146" spans="1:27" x14ac:dyDescent="0.35">
      <c r="A146" t="s">
        <v>1942</v>
      </c>
      <c r="B146" t="str">
        <f t="shared" si="2"/>
        <v>100025725213</v>
      </c>
      <c r="C146">
        <f>+VLOOKUP(E146,'Hoja1 (2)'!$C$2:$O$732,13,FALSE)</f>
        <v>10002572</v>
      </c>
      <c r="D146">
        <v>5213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2517</v>
      </c>
      <c r="K146" t="s">
        <v>2517</v>
      </c>
      <c r="L146" t="s">
        <v>2517</v>
      </c>
      <c r="M146" t="s">
        <v>2517</v>
      </c>
      <c r="N146" t="s">
        <v>1743</v>
      </c>
      <c r="O146">
        <v>0</v>
      </c>
      <c r="P146" t="s">
        <v>2518</v>
      </c>
      <c r="Q146" t="s">
        <v>2518</v>
      </c>
      <c r="R146" t="s">
        <v>2518</v>
      </c>
      <c r="S146" t="s">
        <v>1745</v>
      </c>
      <c r="T146" t="s">
        <v>1745</v>
      </c>
      <c r="U146" t="s">
        <v>1746</v>
      </c>
      <c r="V146">
        <v>0</v>
      </c>
      <c r="W146" t="s">
        <v>2518</v>
      </c>
      <c r="X146" t="s">
        <v>1745</v>
      </c>
      <c r="Y146">
        <f>+VLOOKUP(Tabla24[[#This Row],[ItemCode]],'Hoja1 (2)'!$C$2:$H$732,6,FALSE)</f>
        <v>1000</v>
      </c>
      <c r="Z146">
        <f>+VLOOKUP(Tabla24[[#This Row],[ItemCode]],'Hoja1 (2)'!$C$2:$J$732,8,FALSE)</f>
        <v>25</v>
      </c>
      <c r="AA146">
        <f>+VLOOKUP(Tabla24[[#This Row],[ItemCode]],'Hoja1 (2)'!$C$2:$L$732,10,FALSE)</f>
        <v>72</v>
      </c>
    </row>
    <row r="147" spans="1:27" x14ac:dyDescent="0.35">
      <c r="A147" t="s">
        <v>1943</v>
      </c>
      <c r="B147" t="str">
        <f t="shared" si="2"/>
        <v>100025725214</v>
      </c>
      <c r="C147">
        <f>+VLOOKUP(E147,'Hoja1 (2)'!$C$2:$O$732,13,FALSE)</f>
        <v>10002572</v>
      </c>
      <c r="D147">
        <v>5214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2517</v>
      </c>
      <c r="K147" t="s">
        <v>2517</v>
      </c>
      <c r="L147" t="s">
        <v>2517</v>
      </c>
      <c r="M147" t="s">
        <v>2517</v>
      </c>
      <c r="N147" t="s">
        <v>1743</v>
      </c>
      <c r="O147">
        <v>0</v>
      </c>
      <c r="P147" t="s">
        <v>2518</v>
      </c>
      <c r="Q147" t="s">
        <v>2518</v>
      </c>
      <c r="R147" t="s">
        <v>2518</v>
      </c>
      <c r="S147" t="s">
        <v>1745</v>
      </c>
      <c r="T147" t="s">
        <v>1745</v>
      </c>
      <c r="U147" t="s">
        <v>1746</v>
      </c>
      <c r="V147">
        <v>0</v>
      </c>
      <c r="W147" t="s">
        <v>2518</v>
      </c>
      <c r="X147" t="s">
        <v>1745</v>
      </c>
      <c r="Y147">
        <f>+VLOOKUP(Tabla24[[#This Row],[ItemCode]],'Hoja1 (2)'!$C$2:$H$732,6,FALSE)</f>
        <v>1000</v>
      </c>
      <c r="Z147">
        <f>+VLOOKUP(Tabla24[[#This Row],[ItemCode]],'Hoja1 (2)'!$C$2:$J$732,8,FALSE)</f>
        <v>25</v>
      </c>
      <c r="AA147">
        <f>+VLOOKUP(Tabla24[[#This Row],[ItemCode]],'Hoja1 (2)'!$C$2:$L$732,10,FALSE)</f>
        <v>72</v>
      </c>
    </row>
    <row r="148" spans="1:27" x14ac:dyDescent="0.35">
      <c r="A148" t="s">
        <v>1944</v>
      </c>
      <c r="B148" t="str">
        <f t="shared" si="2"/>
        <v>100025725215</v>
      </c>
      <c r="C148">
        <f>+VLOOKUP(E148,'Hoja1 (2)'!$C$2:$O$732,13,FALSE)</f>
        <v>10002572</v>
      </c>
      <c r="D148">
        <v>5215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2517</v>
      </c>
      <c r="K148" t="s">
        <v>2517</v>
      </c>
      <c r="L148" t="s">
        <v>2517</v>
      </c>
      <c r="M148" t="s">
        <v>2517</v>
      </c>
      <c r="N148" t="s">
        <v>1743</v>
      </c>
      <c r="O148">
        <v>0</v>
      </c>
      <c r="P148" t="s">
        <v>2518</v>
      </c>
      <c r="Q148" t="s">
        <v>2518</v>
      </c>
      <c r="R148" t="s">
        <v>2518</v>
      </c>
      <c r="S148" t="s">
        <v>1745</v>
      </c>
      <c r="T148" t="s">
        <v>1745</v>
      </c>
      <c r="U148" t="s">
        <v>1746</v>
      </c>
      <c r="V148">
        <v>0</v>
      </c>
      <c r="W148" t="s">
        <v>2518</v>
      </c>
      <c r="X148" t="s">
        <v>1745</v>
      </c>
      <c r="Y148">
        <f>+VLOOKUP(Tabla24[[#This Row],[ItemCode]],'Hoja1 (2)'!$C$2:$H$732,6,FALSE)</f>
        <v>1000</v>
      </c>
      <c r="Z148">
        <f>+VLOOKUP(Tabla24[[#This Row],[ItemCode]],'Hoja1 (2)'!$C$2:$J$732,8,FALSE)</f>
        <v>25</v>
      </c>
      <c r="AA148">
        <f>+VLOOKUP(Tabla24[[#This Row],[ItemCode]],'Hoja1 (2)'!$C$2:$L$732,10,FALSE)</f>
        <v>72</v>
      </c>
    </row>
    <row r="149" spans="1:27" x14ac:dyDescent="0.35">
      <c r="A149" t="s">
        <v>1945</v>
      </c>
      <c r="B149" t="str">
        <f t="shared" si="2"/>
        <v>100025725216</v>
      </c>
      <c r="C149">
        <f>+VLOOKUP(E149,'Hoja1 (2)'!$C$2:$O$732,13,FALSE)</f>
        <v>10002572</v>
      </c>
      <c r="D149">
        <v>5216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2517</v>
      </c>
      <c r="K149" t="s">
        <v>2517</v>
      </c>
      <c r="L149" t="s">
        <v>2517</v>
      </c>
      <c r="M149" t="s">
        <v>2517</v>
      </c>
      <c r="N149" t="s">
        <v>1743</v>
      </c>
      <c r="O149">
        <v>0</v>
      </c>
      <c r="P149" t="s">
        <v>2518</v>
      </c>
      <c r="Q149" t="s">
        <v>2518</v>
      </c>
      <c r="R149" t="s">
        <v>2518</v>
      </c>
      <c r="S149" t="s">
        <v>1745</v>
      </c>
      <c r="T149" t="s">
        <v>1745</v>
      </c>
      <c r="U149" t="s">
        <v>1746</v>
      </c>
      <c r="V149">
        <v>0</v>
      </c>
      <c r="W149" t="s">
        <v>2518</v>
      </c>
      <c r="X149" t="s">
        <v>1745</v>
      </c>
      <c r="Y149">
        <f>+VLOOKUP(Tabla24[[#This Row],[ItemCode]],'Hoja1 (2)'!$C$2:$H$732,6,FALSE)</f>
        <v>1000</v>
      </c>
      <c r="Z149">
        <f>+VLOOKUP(Tabla24[[#This Row],[ItemCode]],'Hoja1 (2)'!$C$2:$J$732,8,FALSE)</f>
        <v>25</v>
      </c>
      <c r="AA149">
        <f>+VLOOKUP(Tabla24[[#This Row],[ItemCode]],'Hoja1 (2)'!$C$2:$L$732,10,FALSE)</f>
        <v>72</v>
      </c>
    </row>
    <row r="150" spans="1:27" x14ac:dyDescent="0.35">
      <c r="A150" t="s">
        <v>2633</v>
      </c>
      <c r="B150" t="str">
        <f t="shared" si="2"/>
        <v>11001505217</v>
      </c>
      <c r="C150">
        <f>+VLOOKUP(E150,'Hoja1 (2)'!$C$2:$O$732,13,FALSE)</f>
        <v>1100150</v>
      </c>
      <c r="D150">
        <v>5217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2517</v>
      </c>
      <c r="K150" t="s">
        <v>2517</v>
      </c>
      <c r="L150" t="s">
        <v>2517</v>
      </c>
      <c r="M150" t="s">
        <v>2517</v>
      </c>
      <c r="N150" t="s">
        <v>1743</v>
      </c>
      <c r="O150">
        <v>0</v>
      </c>
      <c r="P150" t="s">
        <v>2518</v>
      </c>
      <c r="Q150" t="s">
        <v>2518</v>
      </c>
      <c r="R150" t="s">
        <v>2518</v>
      </c>
      <c r="S150" t="s">
        <v>1745</v>
      </c>
      <c r="T150" t="s">
        <v>1745</v>
      </c>
      <c r="U150" t="s">
        <v>1746</v>
      </c>
      <c r="V150">
        <v>0</v>
      </c>
      <c r="W150" t="s">
        <v>2517</v>
      </c>
      <c r="X150" t="s">
        <v>1745</v>
      </c>
      <c r="Y150">
        <f>+VLOOKUP(Tabla24[[#This Row],[ItemCode]],'Hoja1 (2)'!$C$2:$H$732,6,FALSE)</f>
        <v>1100</v>
      </c>
      <c r="Z150">
        <f>+VLOOKUP(Tabla24[[#This Row],[ItemCode]],'Hoja1 (2)'!$C$2:$J$732,8,FALSE)</f>
        <v>1</v>
      </c>
      <c r="AA150">
        <f>+VLOOKUP(Tabla24[[#This Row],[ItemCode]],'Hoja1 (2)'!$C$2:$L$732,10,FALSE)</f>
        <v>50</v>
      </c>
    </row>
    <row r="151" spans="1:27" x14ac:dyDescent="0.35">
      <c r="A151" t="s">
        <v>1947</v>
      </c>
      <c r="B151" t="str">
        <f t="shared" si="2"/>
        <v>100025725218</v>
      </c>
      <c r="C151">
        <f>+VLOOKUP(E151,'Hoja1 (2)'!$C$2:$O$732,13,FALSE)</f>
        <v>10002572</v>
      </c>
      <c r="D151">
        <v>5218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2517</v>
      </c>
      <c r="K151" t="s">
        <v>2517</v>
      </c>
      <c r="L151" t="s">
        <v>2517</v>
      </c>
      <c r="M151" t="s">
        <v>2517</v>
      </c>
      <c r="N151" t="s">
        <v>1743</v>
      </c>
      <c r="O151">
        <v>0</v>
      </c>
      <c r="P151" t="s">
        <v>2518</v>
      </c>
      <c r="Q151" t="s">
        <v>2518</v>
      </c>
      <c r="R151" t="s">
        <v>2518</v>
      </c>
      <c r="S151" t="s">
        <v>1745</v>
      </c>
      <c r="T151" t="s">
        <v>1745</v>
      </c>
      <c r="U151" t="s">
        <v>1746</v>
      </c>
      <c r="V151">
        <v>0</v>
      </c>
      <c r="W151" t="s">
        <v>2518</v>
      </c>
      <c r="X151" t="s">
        <v>1745</v>
      </c>
      <c r="Y151">
        <f>+VLOOKUP(Tabla24[[#This Row],[ItemCode]],'Hoja1 (2)'!$C$2:$H$732,6,FALSE)</f>
        <v>1000</v>
      </c>
      <c r="Z151">
        <f>+VLOOKUP(Tabla24[[#This Row],[ItemCode]],'Hoja1 (2)'!$C$2:$J$732,8,FALSE)</f>
        <v>25</v>
      </c>
      <c r="AA151">
        <f>+VLOOKUP(Tabla24[[#This Row],[ItemCode]],'Hoja1 (2)'!$C$2:$L$732,10,FALSE)</f>
        <v>72</v>
      </c>
    </row>
    <row r="152" spans="1:27" x14ac:dyDescent="0.35">
      <c r="A152" t="s">
        <v>1948</v>
      </c>
      <c r="B152" t="str">
        <f t="shared" si="2"/>
        <v>100025725219</v>
      </c>
      <c r="C152">
        <f>+VLOOKUP(E152,'Hoja1 (2)'!$C$2:$O$732,13,FALSE)</f>
        <v>10002572</v>
      </c>
      <c r="D152">
        <v>5219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2517</v>
      </c>
      <c r="K152" t="s">
        <v>2517</v>
      </c>
      <c r="L152" t="s">
        <v>2517</v>
      </c>
      <c r="M152" t="s">
        <v>2517</v>
      </c>
      <c r="N152" t="s">
        <v>1743</v>
      </c>
      <c r="O152">
        <v>0</v>
      </c>
      <c r="P152" t="s">
        <v>2518</v>
      </c>
      <c r="Q152" t="s">
        <v>2518</v>
      </c>
      <c r="R152" t="s">
        <v>2518</v>
      </c>
      <c r="S152" t="s">
        <v>1745</v>
      </c>
      <c r="T152" t="s">
        <v>1745</v>
      </c>
      <c r="U152" t="s">
        <v>1746</v>
      </c>
      <c r="V152">
        <v>0</v>
      </c>
      <c r="W152" t="s">
        <v>2518</v>
      </c>
      <c r="X152" t="s">
        <v>1745</v>
      </c>
      <c r="Y152">
        <f>+VLOOKUP(Tabla24[[#This Row],[ItemCode]],'Hoja1 (2)'!$C$2:$H$732,6,FALSE)</f>
        <v>1000</v>
      </c>
      <c r="Z152">
        <f>+VLOOKUP(Tabla24[[#This Row],[ItemCode]],'Hoja1 (2)'!$C$2:$J$732,8,FALSE)</f>
        <v>25</v>
      </c>
      <c r="AA152">
        <f>+VLOOKUP(Tabla24[[#This Row],[ItemCode]],'Hoja1 (2)'!$C$2:$L$732,10,FALSE)</f>
        <v>72</v>
      </c>
    </row>
    <row r="153" spans="1:27" x14ac:dyDescent="0.35">
      <c r="A153" t="s">
        <v>1949</v>
      </c>
      <c r="B153" t="str">
        <f t="shared" si="2"/>
        <v>100025725220</v>
      </c>
      <c r="C153">
        <f>+VLOOKUP(E153,'Hoja1 (2)'!$C$2:$O$732,13,FALSE)</f>
        <v>10002572</v>
      </c>
      <c r="D153">
        <v>5220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2517</v>
      </c>
      <c r="K153" t="s">
        <v>2517</v>
      </c>
      <c r="L153" t="s">
        <v>2517</v>
      </c>
      <c r="M153" t="s">
        <v>2517</v>
      </c>
      <c r="N153" t="s">
        <v>1743</v>
      </c>
      <c r="O153">
        <v>0</v>
      </c>
      <c r="P153" t="s">
        <v>2518</v>
      </c>
      <c r="Q153" t="s">
        <v>2518</v>
      </c>
      <c r="R153" t="s">
        <v>2518</v>
      </c>
      <c r="S153" t="s">
        <v>1745</v>
      </c>
      <c r="T153" t="s">
        <v>1745</v>
      </c>
      <c r="U153" t="s">
        <v>1746</v>
      </c>
      <c r="V153">
        <v>0</v>
      </c>
      <c r="W153" t="s">
        <v>2518</v>
      </c>
      <c r="X153" t="s">
        <v>1745</v>
      </c>
      <c r="Y153">
        <f>+VLOOKUP(Tabla24[[#This Row],[ItemCode]],'Hoja1 (2)'!$C$2:$H$732,6,FALSE)</f>
        <v>1000</v>
      </c>
      <c r="Z153">
        <f>+VLOOKUP(Tabla24[[#This Row],[ItemCode]],'Hoja1 (2)'!$C$2:$J$732,8,FALSE)</f>
        <v>25</v>
      </c>
      <c r="AA153">
        <f>+VLOOKUP(Tabla24[[#This Row],[ItemCode]],'Hoja1 (2)'!$C$2:$L$732,10,FALSE)</f>
        <v>72</v>
      </c>
    </row>
    <row r="154" spans="1:27" x14ac:dyDescent="0.35">
      <c r="A154" t="s">
        <v>2634</v>
      </c>
      <c r="B154" t="str">
        <f t="shared" si="2"/>
        <v>100026745221</v>
      </c>
      <c r="C154">
        <f>+VLOOKUP(E154,'Hoja1 (2)'!$C$2:$O$732,13,FALSE)</f>
        <v>10002674</v>
      </c>
      <c r="D154">
        <v>5221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2517</v>
      </c>
      <c r="K154" t="s">
        <v>2517</v>
      </c>
      <c r="L154" t="s">
        <v>2517</v>
      </c>
      <c r="M154" t="s">
        <v>2517</v>
      </c>
      <c r="N154" t="s">
        <v>1743</v>
      </c>
      <c r="O154">
        <v>0</v>
      </c>
      <c r="P154" t="s">
        <v>2518</v>
      </c>
      <c r="Q154" t="s">
        <v>2518</v>
      </c>
      <c r="R154" t="s">
        <v>2518</v>
      </c>
      <c r="S154" t="s">
        <v>1745</v>
      </c>
      <c r="T154" t="s">
        <v>1745</v>
      </c>
      <c r="U154" t="s">
        <v>1746</v>
      </c>
      <c r="V154">
        <v>0</v>
      </c>
      <c r="W154" t="s">
        <v>2517</v>
      </c>
      <c r="X154" t="s">
        <v>1745</v>
      </c>
      <c r="Y154">
        <f>+VLOOKUP(Tabla24[[#This Row],[ItemCode]],'Hoja1 (2)'!$C$2:$H$732,6,FALSE)</f>
        <v>1000</v>
      </c>
      <c r="Z154">
        <f>+VLOOKUP(Tabla24[[#This Row],[ItemCode]],'Hoja1 (2)'!$C$2:$J$732,8,FALSE)</f>
        <v>26</v>
      </c>
      <c r="AA154">
        <f>+VLOOKUP(Tabla24[[#This Row],[ItemCode]],'Hoja1 (2)'!$C$2:$L$732,10,FALSE)</f>
        <v>74</v>
      </c>
    </row>
    <row r="155" spans="1:27" x14ac:dyDescent="0.35">
      <c r="A155" t="s">
        <v>2635</v>
      </c>
      <c r="B155" t="str">
        <f t="shared" si="2"/>
        <v>100025725222</v>
      </c>
      <c r="C155">
        <f>+VLOOKUP(E155,'Hoja1 (2)'!$C$2:$O$732,13,FALSE)</f>
        <v>10002572</v>
      </c>
      <c r="D155">
        <v>5222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2517</v>
      </c>
      <c r="K155" t="s">
        <v>2517</v>
      </c>
      <c r="L155" t="s">
        <v>2517</v>
      </c>
      <c r="M155" t="s">
        <v>2517</v>
      </c>
      <c r="N155" t="s">
        <v>1743</v>
      </c>
      <c r="O155">
        <v>0</v>
      </c>
      <c r="P155" t="s">
        <v>2518</v>
      </c>
      <c r="Q155" t="s">
        <v>2518</v>
      </c>
      <c r="R155" t="s">
        <v>2518</v>
      </c>
      <c r="S155" t="s">
        <v>1745</v>
      </c>
      <c r="T155" t="s">
        <v>1745</v>
      </c>
      <c r="U155" t="s">
        <v>1746</v>
      </c>
      <c r="V155">
        <v>0</v>
      </c>
      <c r="W155" t="s">
        <v>2518</v>
      </c>
      <c r="X155" t="s">
        <v>1745</v>
      </c>
      <c r="Y155">
        <f>+VLOOKUP(Tabla24[[#This Row],[ItemCode]],'Hoja1 (2)'!$C$2:$H$732,6,FALSE)</f>
        <v>1000</v>
      </c>
      <c r="Z155">
        <f>+VLOOKUP(Tabla24[[#This Row],[ItemCode]],'Hoja1 (2)'!$C$2:$J$732,8,FALSE)</f>
        <v>25</v>
      </c>
      <c r="AA155">
        <f>+VLOOKUP(Tabla24[[#This Row],[ItemCode]],'Hoja1 (2)'!$C$2:$L$732,10,FALSE)</f>
        <v>72</v>
      </c>
    </row>
    <row r="156" spans="1:27" x14ac:dyDescent="0.35">
      <c r="A156" t="s">
        <v>2636</v>
      </c>
      <c r="B156" t="str">
        <f t="shared" si="2"/>
        <v>100025725223</v>
      </c>
      <c r="C156">
        <f>+VLOOKUP(E156,'Hoja1 (2)'!$C$2:$O$732,13,FALSE)</f>
        <v>10002572</v>
      </c>
      <c r="D156">
        <v>5223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2517</v>
      </c>
      <c r="K156" t="s">
        <v>2517</v>
      </c>
      <c r="L156" t="s">
        <v>2517</v>
      </c>
      <c r="M156" t="s">
        <v>2517</v>
      </c>
      <c r="N156" t="s">
        <v>1743</v>
      </c>
      <c r="O156">
        <v>0</v>
      </c>
      <c r="P156" t="s">
        <v>2518</v>
      </c>
      <c r="Q156" t="s">
        <v>2518</v>
      </c>
      <c r="R156" t="s">
        <v>2518</v>
      </c>
      <c r="S156" t="s">
        <v>1745</v>
      </c>
      <c r="T156" t="s">
        <v>1745</v>
      </c>
      <c r="U156" t="s">
        <v>1746</v>
      </c>
      <c r="V156">
        <v>0</v>
      </c>
      <c r="W156" t="s">
        <v>2518</v>
      </c>
      <c r="X156" t="s">
        <v>1745</v>
      </c>
      <c r="Y156">
        <f>+VLOOKUP(Tabla24[[#This Row],[ItemCode]],'Hoja1 (2)'!$C$2:$H$732,6,FALSE)</f>
        <v>1000</v>
      </c>
      <c r="Z156">
        <f>+VLOOKUP(Tabla24[[#This Row],[ItemCode]],'Hoja1 (2)'!$C$2:$J$732,8,FALSE)</f>
        <v>25</v>
      </c>
      <c r="AA156">
        <f>+VLOOKUP(Tabla24[[#This Row],[ItemCode]],'Hoja1 (2)'!$C$2:$L$732,10,FALSE)</f>
        <v>72</v>
      </c>
    </row>
    <row r="157" spans="1:27" x14ac:dyDescent="0.35">
      <c r="A157" t="s">
        <v>2637</v>
      </c>
      <c r="B157" t="str">
        <f t="shared" si="2"/>
        <v>100025725224</v>
      </c>
      <c r="C157">
        <f>+VLOOKUP(E157,'Hoja1 (2)'!$C$2:$O$732,13,FALSE)</f>
        <v>10002572</v>
      </c>
      <c r="D157">
        <v>5224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2517</v>
      </c>
      <c r="K157" t="s">
        <v>2517</v>
      </c>
      <c r="L157" t="s">
        <v>2517</v>
      </c>
      <c r="M157" t="s">
        <v>2517</v>
      </c>
      <c r="N157" t="s">
        <v>1743</v>
      </c>
      <c r="O157">
        <v>0</v>
      </c>
      <c r="P157" t="s">
        <v>2518</v>
      </c>
      <c r="Q157" t="s">
        <v>2518</v>
      </c>
      <c r="R157" t="s">
        <v>2518</v>
      </c>
      <c r="S157" t="s">
        <v>1745</v>
      </c>
      <c r="T157" t="s">
        <v>1745</v>
      </c>
      <c r="U157" t="s">
        <v>1746</v>
      </c>
      <c r="V157">
        <v>0</v>
      </c>
      <c r="W157" t="s">
        <v>2518</v>
      </c>
      <c r="X157" t="s">
        <v>1745</v>
      </c>
      <c r="Y157">
        <f>+VLOOKUP(Tabla24[[#This Row],[ItemCode]],'Hoja1 (2)'!$C$2:$H$732,6,FALSE)</f>
        <v>1000</v>
      </c>
      <c r="Z157">
        <f>+VLOOKUP(Tabla24[[#This Row],[ItemCode]],'Hoja1 (2)'!$C$2:$J$732,8,FALSE)</f>
        <v>25</v>
      </c>
      <c r="AA157">
        <f>+VLOOKUP(Tabla24[[#This Row],[ItemCode]],'Hoja1 (2)'!$C$2:$L$732,10,FALSE)</f>
        <v>72</v>
      </c>
    </row>
    <row r="158" spans="1:27" x14ac:dyDescent="0.35">
      <c r="A158" t="s">
        <v>2638</v>
      </c>
      <c r="B158" t="str">
        <f t="shared" si="2"/>
        <v>100025725225</v>
      </c>
      <c r="C158">
        <f>+VLOOKUP(E158,'Hoja1 (2)'!$C$2:$O$732,13,FALSE)</f>
        <v>10002572</v>
      </c>
      <c r="D158">
        <v>5225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2517</v>
      </c>
      <c r="K158" t="s">
        <v>2517</v>
      </c>
      <c r="L158" t="s">
        <v>2517</v>
      </c>
      <c r="M158" t="s">
        <v>2517</v>
      </c>
      <c r="N158" t="s">
        <v>1743</v>
      </c>
      <c r="O158">
        <v>0</v>
      </c>
      <c r="P158" t="s">
        <v>2518</v>
      </c>
      <c r="Q158" t="s">
        <v>2518</v>
      </c>
      <c r="R158" t="s">
        <v>2518</v>
      </c>
      <c r="S158" t="s">
        <v>1745</v>
      </c>
      <c r="T158" t="s">
        <v>1745</v>
      </c>
      <c r="U158" t="s">
        <v>1746</v>
      </c>
      <c r="V158">
        <v>0</v>
      </c>
      <c r="W158" t="s">
        <v>2518</v>
      </c>
      <c r="X158" t="s">
        <v>1745</v>
      </c>
      <c r="Y158">
        <f>+VLOOKUP(Tabla24[[#This Row],[ItemCode]],'Hoja1 (2)'!$C$2:$H$732,6,FALSE)</f>
        <v>1000</v>
      </c>
      <c r="Z158">
        <f>+VLOOKUP(Tabla24[[#This Row],[ItemCode]],'Hoja1 (2)'!$C$2:$J$732,8,FALSE)</f>
        <v>25</v>
      </c>
      <c r="AA158">
        <f>+VLOOKUP(Tabla24[[#This Row],[ItemCode]],'Hoja1 (2)'!$C$2:$L$732,10,FALSE)</f>
        <v>72</v>
      </c>
    </row>
    <row r="159" spans="1:27" x14ac:dyDescent="0.35">
      <c r="A159" t="s">
        <v>2639</v>
      </c>
      <c r="B159" t="str">
        <f t="shared" si="2"/>
        <v>100025725226</v>
      </c>
      <c r="C159">
        <f>+VLOOKUP(E159,'Hoja1 (2)'!$C$2:$O$732,13,FALSE)</f>
        <v>10002572</v>
      </c>
      <c r="D159">
        <v>5226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2517</v>
      </c>
      <c r="K159" t="s">
        <v>2517</v>
      </c>
      <c r="L159" t="s">
        <v>2517</v>
      </c>
      <c r="M159" t="s">
        <v>2517</v>
      </c>
      <c r="N159" t="s">
        <v>1743</v>
      </c>
      <c r="O159">
        <v>0</v>
      </c>
      <c r="P159" t="s">
        <v>2518</v>
      </c>
      <c r="Q159" t="s">
        <v>2518</v>
      </c>
      <c r="R159" t="s">
        <v>2518</v>
      </c>
      <c r="S159" t="s">
        <v>1745</v>
      </c>
      <c r="T159" t="s">
        <v>1745</v>
      </c>
      <c r="U159" t="s">
        <v>1746</v>
      </c>
      <c r="V159">
        <v>0</v>
      </c>
      <c r="W159" t="s">
        <v>2518</v>
      </c>
      <c r="X159" t="s">
        <v>1745</v>
      </c>
      <c r="Y159">
        <f>+VLOOKUP(Tabla24[[#This Row],[ItemCode]],'Hoja1 (2)'!$C$2:$H$732,6,FALSE)</f>
        <v>1000</v>
      </c>
      <c r="Z159">
        <f>+VLOOKUP(Tabla24[[#This Row],[ItemCode]],'Hoja1 (2)'!$C$2:$J$732,8,FALSE)</f>
        <v>25</v>
      </c>
      <c r="AA159">
        <f>+VLOOKUP(Tabla24[[#This Row],[ItemCode]],'Hoja1 (2)'!$C$2:$L$732,10,FALSE)</f>
        <v>72</v>
      </c>
    </row>
    <row r="160" spans="1:27" x14ac:dyDescent="0.35">
      <c r="A160" t="s">
        <v>2640</v>
      </c>
      <c r="B160" t="str">
        <f t="shared" si="2"/>
        <v>100025725227</v>
      </c>
      <c r="C160">
        <f>+VLOOKUP(E160,'Hoja1 (2)'!$C$2:$O$732,13,FALSE)</f>
        <v>10002572</v>
      </c>
      <c r="D160">
        <v>5227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2517</v>
      </c>
      <c r="K160" t="s">
        <v>2517</v>
      </c>
      <c r="L160" t="s">
        <v>2517</v>
      </c>
      <c r="M160" t="s">
        <v>2517</v>
      </c>
      <c r="N160" t="s">
        <v>1743</v>
      </c>
      <c r="O160">
        <v>0</v>
      </c>
      <c r="P160" t="s">
        <v>2518</v>
      </c>
      <c r="Q160" t="s">
        <v>2518</v>
      </c>
      <c r="R160" t="s">
        <v>2518</v>
      </c>
      <c r="S160" t="s">
        <v>1745</v>
      </c>
      <c r="T160" t="s">
        <v>1745</v>
      </c>
      <c r="U160" t="s">
        <v>1746</v>
      </c>
      <c r="V160">
        <v>0</v>
      </c>
      <c r="W160" t="s">
        <v>2517</v>
      </c>
      <c r="X160" t="s">
        <v>1745</v>
      </c>
      <c r="Y160">
        <f>+VLOOKUP(Tabla24[[#This Row],[ItemCode]],'Hoja1 (2)'!$C$2:$H$732,6,FALSE)</f>
        <v>1000</v>
      </c>
      <c r="Z160">
        <f>+VLOOKUP(Tabla24[[#This Row],[ItemCode]],'Hoja1 (2)'!$C$2:$J$732,8,FALSE)</f>
        <v>25</v>
      </c>
      <c r="AA160">
        <f>+VLOOKUP(Tabla24[[#This Row],[ItemCode]],'Hoja1 (2)'!$C$2:$L$732,10,FALSE)</f>
        <v>72</v>
      </c>
    </row>
    <row r="161" spans="1:27" x14ac:dyDescent="0.35">
      <c r="A161" t="s">
        <v>2641</v>
      </c>
      <c r="B161" t="str">
        <f t="shared" si="2"/>
        <v>100025725228</v>
      </c>
      <c r="C161">
        <f>+VLOOKUP(E161,'Hoja1 (2)'!$C$2:$O$732,13,FALSE)</f>
        <v>10002572</v>
      </c>
      <c r="D161">
        <v>5228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2517</v>
      </c>
      <c r="K161" t="s">
        <v>2517</v>
      </c>
      <c r="L161" t="s">
        <v>2517</v>
      </c>
      <c r="M161" t="s">
        <v>2517</v>
      </c>
      <c r="N161" t="s">
        <v>1743</v>
      </c>
      <c r="O161">
        <v>0</v>
      </c>
      <c r="P161" t="s">
        <v>2518</v>
      </c>
      <c r="Q161" t="s">
        <v>2518</v>
      </c>
      <c r="R161" t="s">
        <v>2518</v>
      </c>
      <c r="S161" t="s">
        <v>1745</v>
      </c>
      <c r="T161" t="s">
        <v>1745</v>
      </c>
      <c r="U161" t="s">
        <v>1746</v>
      </c>
      <c r="V161">
        <v>0</v>
      </c>
      <c r="W161" t="s">
        <v>2518</v>
      </c>
      <c r="X161" t="s">
        <v>1745</v>
      </c>
      <c r="Y161">
        <f>+VLOOKUP(Tabla24[[#This Row],[ItemCode]],'Hoja1 (2)'!$C$2:$H$732,6,FALSE)</f>
        <v>1000</v>
      </c>
      <c r="Z161">
        <f>+VLOOKUP(Tabla24[[#This Row],[ItemCode]],'Hoja1 (2)'!$C$2:$J$732,8,FALSE)</f>
        <v>25</v>
      </c>
      <c r="AA161">
        <f>+VLOOKUP(Tabla24[[#This Row],[ItemCode]],'Hoja1 (2)'!$C$2:$L$732,10,FALSE)</f>
        <v>72</v>
      </c>
    </row>
    <row r="162" spans="1:27" x14ac:dyDescent="0.35">
      <c r="A162" t="s">
        <v>2642</v>
      </c>
      <c r="B162" t="str">
        <f t="shared" si="2"/>
        <v>100025725229</v>
      </c>
      <c r="C162">
        <f>+VLOOKUP(E162,'Hoja1 (2)'!$C$2:$O$732,13,FALSE)</f>
        <v>10002572</v>
      </c>
      <c r="D162">
        <v>5229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2517</v>
      </c>
      <c r="K162" t="s">
        <v>2517</v>
      </c>
      <c r="L162" t="s">
        <v>2517</v>
      </c>
      <c r="M162" t="s">
        <v>2517</v>
      </c>
      <c r="N162" t="s">
        <v>1743</v>
      </c>
      <c r="O162">
        <v>0</v>
      </c>
      <c r="P162" t="s">
        <v>2518</v>
      </c>
      <c r="Q162" t="s">
        <v>2518</v>
      </c>
      <c r="R162" t="s">
        <v>2518</v>
      </c>
      <c r="S162" t="s">
        <v>1745</v>
      </c>
      <c r="T162" t="s">
        <v>1745</v>
      </c>
      <c r="U162" t="s">
        <v>1746</v>
      </c>
      <c r="V162">
        <v>0</v>
      </c>
      <c r="W162" t="s">
        <v>2518</v>
      </c>
      <c r="X162" t="s">
        <v>1745</v>
      </c>
      <c r="Y162">
        <f>+VLOOKUP(Tabla24[[#This Row],[ItemCode]],'Hoja1 (2)'!$C$2:$H$732,6,FALSE)</f>
        <v>1000</v>
      </c>
      <c r="Z162">
        <f>+VLOOKUP(Tabla24[[#This Row],[ItemCode]],'Hoja1 (2)'!$C$2:$J$732,8,FALSE)</f>
        <v>25</v>
      </c>
      <c r="AA162">
        <f>+VLOOKUP(Tabla24[[#This Row],[ItemCode]],'Hoja1 (2)'!$C$2:$L$732,10,FALSE)</f>
        <v>72</v>
      </c>
    </row>
    <row r="163" spans="1:27" x14ac:dyDescent="0.35">
      <c r="A163" t="s">
        <v>2643</v>
      </c>
      <c r="B163" t="str">
        <f t="shared" si="2"/>
        <v>100025725230</v>
      </c>
      <c r="C163">
        <f>+VLOOKUP(E163,'Hoja1 (2)'!$C$2:$O$732,13,FALSE)</f>
        <v>10002572</v>
      </c>
      <c r="D163">
        <v>5230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2517</v>
      </c>
      <c r="K163" t="s">
        <v>2517</v>
      </c>
      <c r="L163" t="s">
        <v>2517</v>
      </c>
      <c r="M163" t="s">
        <v>2517</v>
      </c>
      <c r="N163" t="s">
        <v>1743</v>
      </c>
      <c r="O163">
        <v>0</v>
      </c>
      <c r="P163" t="s">
        <v>2518</v>
      </c>
      <c r="Q163" t="s">
        <v>2518</v>
      </c>
      <c r="R163" t="s">
        <v>2518</v>
      </c>
      <c r="S163" t="s">
        <v>1745</v>
      </c>
      <c r="T163" t="s">
        <v>1745</v>
      </c>
      <c r="U163" t="s">
        <v>1746</v>
      </c>
      <c r="V163">
        <v>0</v>
      </c>
      <c r="W163" t="s">
        <v>2518</v>
      </c>
      <c r="X163" t="s">
        <v>1745</v>
      </c>
      <c r="Y163">
        <f>+VLOOKUP(Tabla24[[#This Row],[ItemCode]],'Hoja1 (2)'!$C$2:$H$732,6,FALSE)</f>
        <v>1000</v>
      </c>
      <c r="Z163">
        <f>+VLOOKUP(Tabla24[[#This Row],[ItemCode]],'Hoja1 (2)'!$C$2:$J$732,8,FALSE)</f>
        <v>25</v>
      </c>
      <c r="AA163">
        <f>+VLOOKUP(Tabla24[[#This Row],[ItemCode]],'Hoja1 (2)'!$C$2:$L$732,10,FALSE)</f>
        <v>72</v>
      </c>
    </row>
    <row r="164" spans="1:27" x14ac:dyDescent="0.35">
      <c r="A164" t="s">
        <v>2644</v>
      </c>
      <c r="B164" t="str">
        <f t="shared" si="2"/>
        <v>100025725231</v>
      </c>
      <c r="C164">
        <f>+VLOOKUP(E164,'Hoja1 (2)'!$C$2:$O$732,13,FALSE)</f>
        <v>10002572</v>
      </c>
      <c r="D164">
        <v>5231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2517</v>
      </c>
      <c r="K164" t="s">
        <v>2517</v>
      </c>
      <c r="L164" t="s">
        <v>2517</v>
      </c>
      <c r="M164" t="s">
        <v>2517</v>
      </c>
      <c r="N164" t="s">
        <v>1743</v>
      </c>
      <c r="O164">
        <v>0</v>
      </c>
      <c r="P164" t="s">
        <v>2518</v>
      </c>
      <c r="Q164" t="s">
        <v>2518</v>
      </c>
      <c r="R164" t="s">
        <v>2518</v>
      </c>
      <c r="S164" t="s">
        <v>1745</v>
      </c>
      <c r="T164" t="s">
        <v>1745</v>
      </c>
      <c r="U164" t="s">
        <v>1746</v>
      </c>
      <c r="V164">
        <v>0</v>
      </c>
      <c r="W164" t="s">
        <v>2517</v>
      </c>
      <c r="X164" t="s">
        <v>1745</v>
      </c>
      <c r="Y164">
        <f>+VLOOKUP(Tabla24[[#This Row],[ItemCode]],'Hoja1 (2)'!$C$2:$H$732,6,FALSE)</f>
        <v>1000</v>
      </c>
      <c r="Z164">
        <f>+VLOOKUP(Tabla24[[#This Row],[ItemCode]],'Hoja1 (2)'!$C$2:$J$732,8,FALSE)</f>
        <v>25</v>
      </c>
      <c r="AA164">
        <f>+VLOOKUP(Tabla24[[#This Row],[ItemCode]],'Hoja1 (2)'!$C$2:$L$732,10,FALSE)</f>
        <v>72</v>
      </c>
    </row>
    <row r="165" spans="1:27" x14ac:dyDescent="0.35">
      <c r="A165" t="s">
        <v>2645</v>
      </c>
      <c r="B165" t="str">
        <f t="shared" si="2"/>
        <v>100025725232</v>
      </c>
      <c r="C165">
        <f>+VLOOKUP(E165,'Hoja1 (2)'!$C$2:$O$732,13,FALSE)</f>
        <v>10002572</v>
      </c>
      <c r="D165">
        <v>5232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2517</v>
      </c>
      <c r="K165" t="s">
        <v>2517</v>
      </c>
      <c r="L165" t="s">
        <v>2517</v>
      </c>
      <c r="M165" t="s">
        <v>2517</v>
      </c>
      <c r="N165" t="s">
        <v>1743</v>
      </c>
      <c r="O165">
        <v>0</v>
      </c>
      <c r="P165" t="s">
        <v>2518</v>
      </c>
      <c r="Q165" t="s">
        <v>2518</v>
      </c>
      <c r="R165" t="s">
        <v>2518</v>
      </c>
      <c r="S165" t="s">
        <v>1745</v>
      </c>
      <c r="T165" t="s">
        <v>1745</v>
      </c>
      <c r="U165" t="s">
        <v>1746</v>
      </c>
      <c r="V165">
        <v>0</v>
      </c>
      <c r="W165" t="s">
        <v>2517</v>
      </c>
      <c r="X165" t="s">
        <v>1745</v>
      </c>
      <c r="Y165">
        <f>+VLOOKUP(Tabla24[[#This Row],[ItemCode]],'Hoja1 (2)'!$C$2:$H$732,6,FALSE)</f>
        <v>1000</v>
      </c>
      <c r="Z165">
        <f>+VLOOKUP(Tabla24[[#This Row],[ItemCode]],'Hoja1 (2)'!$C$2:$J$732,8,FALSE)</f>
        <v>25</v>
      </c>
      <c r="AA165">
        <f>+VLOOKUP(Tabla24[[#This Row],[ItemCode]],'Hoja1 (2)'!$C$2:$L$732,10,FALSE)</f>
        <v>72</v>
      </c>
    </row>
    <row r="166" spans="1:27" x14ac:dyDescent="0.35">
      <c r="A166" t="s">
        <v>2646</v>
      </c>
      <c r="B166" t="str">
        <f t="shared" si="2"/>
        <v>100025725233</v>
      </c>
      <c r="C166">
        <f>+VLOOKUP(E166,'Hoja1 (2)'!$C$2:$O$732,13,FALSE)</f>
        <v>10002572</v>
      </c>
      <c r="D166">
        <v>5233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2517</v>
      </c>
      <c r="K166" t="s">
        <v>2517</v>
      </c>
      <c r="L166" t="s">
        <v>2517</v>
      </c>
      <c r="M166" t="s">
        <v>2517</v>
      </c>
      <c r="N166" t="s">
        <v>1743</v>
      </c>
      <c r="O166">
        <v>0</v>
      </c>
      <c r="P166" t="s">
        <v>2518</v>
      </c>
      <c r="Q166" t="s">
        <v>2518</v>
      </c>
      <c r="R166" t="s">
        <v>2518</v>
      </c>
      <c r="S166" t="s">
        <v>1745</v>
      </c>
      <c r="T166" t="s">
        <v>1745</v>
      </c>
      <c r="U166" t="s">
        <v>1746</v>
      </c>
      <c r="V166">
        <v>0</v>
      </c>
      <c r="W166" t="s">
        <v>2517</v>
      </c>
      <c r="X166" t="s">
        <v>1745</v>
      </c>
      <c r="Y166">
        <f>+VLOOKUP(Tabla24[[#This Row],[ItemCode]],'Hoja1 (2)'!$C$2:$H$732,6,FALSE)</f>
        <v>1000</v>
      </c>
      <c r="Z166">
        <f>+VLOOKUP(Tabla24[[#This Row],[ItemCode]],'Hoja1 (2)'!$C$2:$J$732,8,FALSE)</f>
        <v>25</v>
      </c>
      <c r="AA166">
        <f>+VLOOKUP(Tabla24[[#This Row],[ItemCode]],'Hoja1 (2)'!$C$2:$L$732,10,FALSE)</f>
        <v>72</v>
      </c>
    </row>
    <row r="167" spans="1:27" x14ac:dyDescent="0.35">
      <c r="A167" t="s">
        <v>2647</v>
      </c>
      <c r="B167" t="str">
        <f t="shared" si="2"/>
        <v>100025725234</v>
      </c>
      <c r="C167">
        <f>+VLOOKUP(E167,'Hoja1 (2)'!$C$2:$O$732,13,FALSE)</f>
        <v>10002572</v>
      </c>
      <c r="D167">
        <v>5234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2517</v>
      </c>
      <c r="K167" t="s">
        <v>2517</v>
      </c>
      <c r="L167" t="s">
        <v>2517</v>
      </c>
      <c r="M167" t="s">
        <v>2517</v>
      </c>
      <c r="N167" t="s">
        <v>1743</v>
      </c>
      <c r="O167">
        <v>0</v>
      </c>
      <c r="P167" t="s">
        <v>2518</v>
      </c>
      <c r="Q167" t="s">
        <v>2518</v>
      </c>
      <c r="R167" t="s">
        <v>2518</v>
      </c>
      <c r="S167" t="s">
        <v>1745</v>
      </c>
      <c r="T167" t="s">
        <v>1745</v>
      </c>
      <c r="U167" t="s">
        <v>1746</v>
      </c>
      <c r="V167">
        <v>0</v>
      </c>
      <c r="W167" t="s">
        <v>2517</v>
      </c>
      <c r="X167" t="s">
        <v>1745</v>
      </c>
      <c r="Y167">
        <f>+VLOOKUP(Tabla24[[#This Row],[ItemCode]],'Hoja1 (2)'!$C$2:$H$732,6,FALSE)</f>
        <v>1000</v>
      </c>
      <c r="Z167">
        <f>+VLOOKUP(Tabla24[[#This Row],[ItemCode]],'Hoja1 (2)'!$C$2:$J$732,8,FALSE)</f>
        <v>25</v>
      </c>
      <c r="AA167">
        <f>+VLOOKUP(Tabla24[[#This Row],[ItemCode]],'Hoja1 (2)'!$C$2:$L$732,10,FALSE)</f>
        <v>72</v>
      </c>
    </row>
    <row r="168" spans="1:27" x14ac:dyDescent="0.35">
      <c r="A168" t="s">
        <v>2648</v>
      </c>
      <c r="B168" t="str">
        <f t="shared" si="2"/>
        <v>100025725235</v>
      </c>
      <c r="C168">
        <f>+VLOOKUP(E168,'Hoja1 (2)'!$C$2:$O$732,13,FALSE)</f>
        <v>10002572</v>
      </c>
      <c r="D168">
        <v>5235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2517</v>
      </c>
      <c r="K168" t="s">
        <v>2517</v>
      </c>
      <c r="L168" t="s">
        <v>2517</v>
      </c>
      <c r="M168" t="s">
        <v>2517</v>
      </c>
      <c r="N168" t="s">
        <v>1743</v>
      </c>
      <c r="O168">
        <v>0</v>
      </c>
      <c r="P168" t="s">
        <v>2518</v>
      </c>
      <c r="Q168" t="s">
        <v>2518</v>
      </c>
      <c r="R168" t="s">
        <v>2518</v>
      </c>
      <c r="S168" t="s">
        <v>1745</v>
      </c>
      <c r="T168" t="s">
        <v>1745</v>
      </c>
      <c r="U168" t="s">
        <v>1746</v>
      </c>
      <c r="V168">
        <v>0</v>
      </c>
      <c r="W168" t="s">
        <v>2517</v>
      </c>
      <c r="X168" t="s">
        <v>1745</v>
      </c>
      <c r="Y168">
        <f>+VLOOKUP(Tabla24[[#This Row],[ItemCode]],'Hoja1 (2)'!$C$2:$H$732,6,FALSE)</f>
        <v>1000</v>
      </c>
      <c r="Z168">
        <f>+VLOOKUP(Tabla24[[#This Row],[ItemCode]],'Hoja1 (2)'!$C$2:$J$732,8,FALSE)</f>
        <v>25</v>
      </c>
      <c r="AA168">
        <f>+VLOOKUP(Tabla24[[#This Row],[ItemCode]],'Hoja1 (2)'!$C$2:$L$732,10,FALSE)</f>
        <v>72</v>
      </c>
    </row>
    <row r="169" spans="1:27" x14ac:dyDescent="0.35">
      <c r="A169" t="s">
        <v>1965</v>
      </c>
      <c r="B169" t="str">
        <f t="shared" si="2"/>
        <v>11001505236</v>
      </c>
      <c r="C169">
        <f>+VLOOKUP(E169,'Hoja1 (2)'!$C$2:$O$732,13,FALSE)</f>
        <v>1100150</v>
      </c>
      <c r="D169">
        <v>5236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2517</v>
      </c>
      <c r="K169" t="s">
        <v>2517</v>
      </c>
      <c r="L169" t="s">
        <v>2517</v>
      </c>
      <c r="M169" t="s">
        <v>2517</v>
      </c>
      <c r="N169" t="s">
        <v>1743</v>
      </c>
      <c r="O169">
        <v>0</v>
      </c>
      <c r="P169" t="s">
        <v>2518</v>
      </c>
      <c r="Q169" t="s">
        <v>2518</v>
      </c>
      <c r="R169" t="s">
        <v>2518</v>
      </c>
      <c r="S169" t="s">
        <v>1745</v>
      </c>
      <c r="T169" t="s">
        <v>1745</v>
      </c>
      <c r="U169" t="s">
        <v>1746</v>
      </c>
      <c r="V169">
        <v>0</v>
      </c>
      <c r="W169" t="s">
        <v>2517</v>
      </c>
      <c r="X169" t="s">
        <v>1745</v>
      </c>
      <c r="Y169">
        <f>+VLOOKUP(Tabla24[[#This Row],[ItemCode]],'Hoja1 (2)'!$C$2:$H$732,6,FALSE)</f>
        <v>1100</v>
      </c>
      <c r="Z169">
        <f>+VLOOKUP(Tabla24[[#This Row],[ItemCode]],'Hoja1 (2)'!$C$2:$J$732,8,FALSE)</f>
        <v>1</v>
      </c>
      <c r="AA169">
        <f>+VLOOKUP(Tabla24[[#This Row],[ItemCode]],'Hoja1 (2)'!$C$2:$L$732,10,FALSE)</f>
        <v>50</v>
      </c>
    </row>
    <row r="170" spans="1:27" x14ac:dyDescent="0.35">
      <c r="A170" t="s">
        <v>2649</v>
      </c>
      <c r="B170" t="str">
        <f t="shared" si="2"/>
        <v>11001505237</v>
      </c>
      <c r="C170">
        <f>+VLOOKUP(E170,'Hoja1 (2)'!$C$2:$O$732,13,FALSE)</f>
        <v>1100150</v>
      </c>
      <c r="D170">
        <v>5237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2517</v>
      </c>
      <c r="K170" t="s">
        <v>2517</v>
      </c>
      <c r="L170" t="s">
        <v>2517</v>
      </c>
      <c r="M170" t="s">
        <v>2517</v>
      </c>
      <c r="N170" t="s">
        <v>1743</v>
      </c>
      <c r="O170">
        <v>0</v>
      </c>
      <c r="P170" t="s">
        <v>2518</v>
      </c>
      <c r="Q170" t="s">
        <v>2518</v>
      </c>
      <c r="R170" t="s">
        <v>2518</v>
      </c>
      <c r="S170" t="s">
        <v>1745</v>
      </c>
      <c r="T170" t="s">
        <v>1745</v>
      </c>
      <c r="U170" t="s">
        <v>1746</v>
      </c>
      <c r="V170">
        <v>0</v>
      </c>
      <c r="W170" t="s">
        <v>2517</v>
      </c>
      <c r="X170" t="s">
        <v>1745</v>
      </c>
      <c r="Y170">
        <f>+VLOOKUP(Tabla24[[#This Row],[ItemCode]],'Hoja1 (2)'!$C$2:$H$732,6,FALSE)</f>
        <v>1100</v>
      </c>
      <c r="Z170">
        <f>+VLOOKUP(Tabla24[[#This Row],[ItemCode]],'Hoja1 (2)'!$C$2:$J$732,8,FALSE)</f>
        <v>1</v>
      </c>
      <c r="AA170">
        <f>+VLOOKUP(Tabla24[[#This Row],[ItemCode]],'Hoja1 (2)'!$C$2:$L$732,10,FALSE)</f>
        <v>50</v>
      </c>
    </row>
    <row r="171" spans="1:27" x14ac:dyDescent="0.35">
      <c r="A171" t="s">
        <v>2650</v>
      </c>
      <c r="B171" t="str">
        <f t="shared" si="2"/>
        <v>11001505238</v>
      </c>
      <c r="C171">
        <f>+VLOOKUP(E171,'Hoja1 (2)'!$C$2:$O$732,13,FALSE)</f>
        <v>1100150</v>
      </c>
      <c r="D171">
        <v>5238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2517</v>
      </c>
      <c r="K171" t="s">
        <v>2517</v>
      </c>
      <c r="L171" t="s">
        <v>2517</v>
      </c>
      <c r="M171" t="s">
        <v>2517</v>
      </c>
      <c r="N171" t="s">
        <v>1743</v>
      </c>
      <c r="O171">
        <v>0</v>
      </c>
      <c r="P171" t="s">
        <v>2518</v>
      </c>
      <c r="Q171" t="s">
        <v>2518</v>
      </c>
      <c r="R171" t="s">
        <v>2518</v>
      </c>
      <c r="S171" t="s">
        <v>1745</v>
      </c>
      <c r="T171" t="s">
        <v>1745</v>
      </c>
      <c r="U171" t="s">
        <v>1746</v>
      </c>
      <c r="V171">
        <v>0</v>
      </c>
      <c r="W171" t="s">
        <v>2517</v>
      </c>
      <c r="X171" t="s">
        <v>1745</v>
      </c>
      <c r="Y171">
        <f>+VLOOKUP(Tabla24[[#This Row],[ItemCode]],'Hoja1 (2)'!$C$2:$H$732,6,FALSE)</f>
        <v>1100</v>
      </c>
      <c r="Z171">
        <f>+VLOOKUP(Tabla24[[#This Row],[ItemCode]],'Hoja1 (2)'!$C$2:$J$732,8,FALSE)</f>
        <v>1</v>
      </c>
      <c r="AA171">
        <f>+VLOOKUP(Tabla24[[#This Row],[ItemCode]],'Hoja1 (2)'!$C$2:$L$732,10,FALSE)</f>
        <v>50</v>
      </c>
    </row>
    <row r="172" spans="1:27" x14ac:dyDescent="0.35">
      <c r="A172" t="s">
        <v>2651</v>
      </c>
      <c r="B172" t="str">
        <f t="shared" si="2"/>
        <v>11001505239</v>
      </c>
      <c r="C172">
        <f>+VLOOKUP(E172,'Hoja1 (2)'!$C$2:$O$732,13,FALSE)</f>
        <v>1100150</v>
      </c>
      <c r="D172">
        <v>5239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2517</v>
      </c>
      <c r="K172" t="s">
        <v>2517</v>
      </c>
      <c r="L172" t="s">
        <v>2517</v>
      </c>
      <c r="M172" t="s">
        <v>2517</v>
      </c>
      <c r="N172" t="s">
        <v>1743</v>
      </c>
      <c r="O172">
        <v>0</v>
      </c>
      <c r="P172" t="s">
        <v>2518</v>
      </c>
      <c r="Q172" t="s">
        <v>2518</v>
      </c>
      <c r="R172" t="s">
        <v>2518</v>
      </c>
      <c r="S172" t="s">
        <v>1745</v>
      </c>
      <c r="T172" t="s">
        <v>1745</v>
      </c>
      <c r="U172" t="s">
        <v>1746</v>
      </c>
      <c r="V172">
        <v>1</v>
      </c>
      <c r="W172" t="s">
        <v>2518</v>
      </c>
      <c r="X172" t="s">
        <v>1745</v>
      </c>
      <c r="Y172">
        <f>+VLOOKUP(Tabla24[[#This Row],[ItemCode]],'Hoja1 (2)'!$C$2:$H$732,6,FALSE)</f>
        <v>1100</v>
      </c>
      <c r="Z172">
        <f>+VLOOKUP(Tabla24[[#This Row],[ItemCode]],'Hoja1 (2)'!$C$2:$J$732,8,FALSE)</f>
        <v>1</v>
      </c>
      <c r="AA172">
        <f>+VLOOKUP(Tabla24[[#This Row],[ItemCode]],'Hoja1 (2)'!$C$2:$L$732,10,FALSE)</f>
        <v>50</v>
      </c>
    </row>
    <row r="173" spans="1:27" x14ac:dyDescent="0.35">
      <c r="A173" t="s">
        <v>2652</v>
      </c>
      <c r="B173" t="str">
        <f t="shared" si="2"/>
        <v>11001505240</v>
      </c>
      <c r="C173">
        <f>+VLOOKUP(E173,'Hoja1 (2)'!$C$2:$O$732,13,FALSE)</f>
        <v>1100150</v>
      </c>
      <c r="D173">
        <v>5240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2517</v>
      </c>
      <c r="K173" t="s">
        <v>2517</v>
      </c>
      <c r="L173" t="s">
        <v>2517</v>
      </c>
      <c r="M173" t="s">
        <v>2517</v>
      </c>
      <c r="N173" t="s">
        <v>1743</v>
      </c>
      <c r="O173">
        <v>0</v>
      </c>
      <c r="P173" t="s">
        <v>2518</v>
      </c>
      <c r="Q173" t="s">
        <v>2518</v>
      </c>
      <c r="R173" t="s">
        <v>2518</v>
      </c>
      <c r="S173" t="s">
        <v>1745</v>
      </c>
      <c r="T173" t="s">
        <v>1745</v>
      </c>
      <c r="U173" t="s">
        <v>1746</v>
      </c>
      <c r="V173">
        <v>0</v>
      </c>
      <c r="W173" t="s">
        <v>2517</v>
      </c>
      <c r="X173" t="s">
        <v>1743</v>
      </c>
      <c r="Y173">
        <f>+VLOOKUP(Tabla24[[#This Row],[ItemCode]],'Hoja1 (2)'!$C$2:$H$732,6,FALSE)</f>
        <v>1100</v>
      </c>
      <c r="Z173">
        <f>+VLOOKUP(Tabla24[[#This Row],[ItemCode]],'Hoja1 (2)'!$C$2:$J$732,8,FALSE)</f>
        <v>1</v>
      </c>
      <c r="AA173">
        <f>+VLOOKUP(Tabla24[[#This Row],[ItemCode]],'Hoja1 (2)'!$C$2:$L$732,10,FALSE)</f>
        <v>50</v>
      </c>
    </row>
    <row r="174" spans="1:27" x14ac:dyDescent="0.35">
      <c r="A174" t="s">
        <v>2653</v>
      </c>
      <c r="B174" t="str">
        <f t="shared" si="2"/>
        <v>11002325241</v>
      </c>
      <c r="C174">
        <f>+VLOOKUP(E174,'Hoja1 (2)'!$C$2:$O$732,13,FALSE)</f>
        <v>1100232</v>
      </c>
      <c r="D174">
        <v>5241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2517</v>
      </c>
      <c r="K174" t="s">
        <v>2517</v>
      </c>
      <c r="L174" t="s">
        <v>2517</v>
      </c>
      <c r="M174" t="s">
        <v>2517</v>
      </c>
      <c r="N174" t="s">
        <v>1743</v>
      </c>
      <c r="O174">
        <v>0</v>
      </c>
      <c r="P174" t="s">
        <v>2518</v>
      </c>
      <c r="Q174" t="s">
        <v>2518</v>
      </c>
      <c r="R174" t="s">
        <v>2518</v>
      </c>
      <c r="S174" t="s">
        <v>1745</v>
      </c>
      <c r="T174" t="s">
        <v>1745</v>
      </c>
      <c r="U174" t="s">
        <v>1746</v>
      </c>
      <c r="V174">
        <v>0</v>
      </c>
      <c r="W174" t="s">
        <v>2518</v>
      </c>
      <c r="X174" t="s">
        <v>1745</v>
      </c>
      <c r="Y174">
        <f>+VLOOKUP(Tabla24[[#This Row],[ItemCode]],'Hoja1 (2)'!$C$2:$H$732,6,FALSE)</f>
        <v>1100</v>
      </c>
      <c r="Z174">
        <f>+VLOOKUP(Tabla24[[#This Row],[ItemCode]],'Hoja1 (2)'!$C$2:$J$732,8,FALSE)</f>
        <v>2</v>
      </c>
      <c r="AA174">
        <f>+VLOOKUP(Tabla24[[#This Row],[ItemCode]],'Hoja1 (2)'!$C$2:$L$732,10,FALSE)</f>
        <v>32</v>
      </c>
    </row>
    <row r="175" spans="1:27" x14ac:dyDescent="0.35">
      <c r="A175" t="s">
        <v>2654</v>
      </c>
      <c r="B175" t="str">
        <f t="shared" si="2"/>
        <v>11001505242</v>
      </c>
      <c r="C175">
        <f>+VLOOKUP(E175,'Hoja1 (2)'!$C$2:$O$732,13,FALSE)</f>
        <v>1100150</v>
      </c>
      <c r="D175">
        <v>5242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2517</v>
      </c>
      <c r="K175" t="s">
        <v>2517</v>
      </c>
      <c r="L175" t="s">
        <v>2517</v>
      </c>
      <c r="M175" t="s">
        <v>2517</v>
      </c>
      <c r="N175" t="s">
        <v>1743</v>
      </c>
      <c r="O175">
        <v>0</v>
      </c>
      <c r="P175" t="s">
        <v>2518</v>
      </c>
      <c r="Q175" t="s">
        <v>2518</v>
      </c>
      <c r="R175" t="s">
        <v>2518</v>
      </c>
      <c r="S175" t="s">
        <v>1745</v>
      </c>
      <c r="T175" t="s">
        <v>1745</v>
      </c>
      <c r="U175" t="s">
        <v>1746</v>
      </c>
      <c r="V175">
        <v>6</v>
      </c>
      <c r="W175" t="s">
        <v>2518</v>
      </c>
      <c r="X175" t="s">
        <v>1743</v>
      </c>
      <c r="Y175">
        <f>+VLOOKUP(Tabla24[[#This Row],[ItemCode]],'Hoja1 (2)'!$C$2:$H$732,6,FALSE)</f>
        <v>1100</v>
      </c>
      <c r="Z175">
        <f>+VLOOKUP(Tabla24[[#This Row],[ItemCode]],'Hoja1 (2)'!$C$2:$J$732,8,FALSE)</f>
        <v>1</v>
      </c>
      <c r="AA175">
        <f>+VLOOKUP(Tabla24[[#This Row],[ItemCode]],'Hoja1 (2)'!$C$2:$L$732,10,FALSE)</f>
        <v>50</v>
      </c>
    </row>
    <row r="176" spans="1:27" x14ac:dyDescent="0.35">
      <c r="A176" t="s">
        <v>2655</v>
      </c>
      <c r="B176" t="str">
        <f t="shared" si="2"/>
        <v>11001505243</v>
      </c>
      <c r="C176">
        <f>+VLOOKUP(E176,'Hoja1 (2)'!$C$2:$O$732,13,FALSE)</f>
        <v>1100150</v>
      </c>
      <c r="D176">
        <v>5243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2517</v>
      </c>
      <c r="K176" t="s">
        <v>2517</v>
      </c>
      <c r="L176" t="s">
        <v>2517</v>
      </c>
      <c r="M176" t="s">
        <v>2517</v>
      </c>
      <c r="N176" t="s">
        <v>1743</v>
      </c>
      <c r="O176">
        <v>0</v>
      </c>
      <c r="P176" t="s">
        <v>2518</v>
      </c>
      <c r="Q176" t="s">
        <v>2518</v>
      </c>
      <c r="R176" t="s">
        <v>2518</v>
      </c>
      <c r="S176" t="s">
        <v>1745</v>
      </c>
      <c r="T176" t="s">
        <v>1745</v>
      </c>
      <c r="U176" t="s">
        <v>1746</v>
      </c>
      <c r="V176">
        <v>0</v>
      </c>
      <c r="W176" t="s">
        <v>2517</v>
      </c>
      <c r="X176" t="s">
        <v>1743</v>
      </c>
      <c r="Y176">
        <f>+VLOOKUP(Tabla24[[#This Row],[ItemCode]],'Hoja1 (2)'!$C$2:$H$732,6,FALSE)</f>
        <v>1100</v>
      </c>
      <c r="Z176">
        <f>+VLOOKUP(Tabla24[[#This Row],[ItemCode]],'Hoja1 (2)'!$C$2:$J$732,8,FALSE)</f>
        <v>1</v>
      </c>
      <c r="AA176">
        <f>+VLOOKUP(Tabla24[[#This Row],[ItemCode]],'Hoja1 (2)'!$C$2:$L$732,10,FALSE)</f>
        <v>50</v>
      </c>
    </row>
    <row r="177" spans="1:27" x14ac:dyDescent="0.35">
      <c r="A177" t="s">
        <v>2656</v>
      </c>
      <c r="B177" t="str">
        <f t="shared" si="2"/>
        <v>11001505244</v>
      </c>
      <c r="C177">
        <f>+VLOOKUP(E177,'Hoja1 (2)'!$C$2:$O$732,13,FALSE)</f>
        <v>1100150</v>
      </c>
      <c r="D177">
        <v>5244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2517</v>
      </c>
      <c r="K177" t="s">
        <v>2517</v>
      </c>
      <c r="L177" t="s">
        <v>2517</v>
      </c>
      <c r="M177" t="s">
        <v>2517</v>
      </c>
      <c r="N177" t="s">
        <v>1743</v>
      </c>
      <c r="O177">
        <v>0</v>
      </c>
      <c r="P177" t="s">
        <v>2518</v>
      </c>
      <c r="Q177" t="s">
        <v>2518</v>
      </c>
      <c r="R177" t="s">
        <v>2518</v>
      </c>
      <c r="S177" t="s">
        <v>1745</v>
      </c>
      <c r="T177" t="s">
        <v>1745</v>
      </c>
      <c r="U177" t="s">
        <v>1746</v>
      </c>
      <c r="V177">
        <v>1</v>
      </c>
      <c r="W177" t="s">
        <v>2518</v>
      </c>
      <c r="X177" t="s">
        <v>1743</v>
      </c>
      <c r="Y177">
        <f>+VLOOKUP(Tabla24[[#This Row],[ItemCode]],'Hoja1 (2)'!$C$2:$H$732,6,FALSE)</f>
        <v>1100</v>
      </c>
      <c r="Z177">
        <f>+VLOOKUP(Tabla24[[#This Row],[ItemCode]],'Hoja1 (2)'!$C$2:$J$732,8,FALSE)</f>
        <v>1</v>
      </c>
      <c r="AA177">
        <f>+VLOOKUP(Tabla24[[#This Row],[ItemCode]],'Hoja1 (2)'!$C$2:$L$732,10,FALSE)</f>
        <v>50</v>
      </c>
    </row>
    <row r="178" spans="1:27" x14ac:dyDescent="0.35">
      <c r="A178" t="s">
        <v>2657</v>
      </c>
      <c r="B178" t="str">
        <f t="shared" si="2"/>
        <v>11001505245</v>
      </c>
      <c r="C178">
        <f>+VLOOKUP(E178,'Hoja1 (2)'!$C$2:$O$732,13,FALSE)</f>
        <v>1100150</v>
      </c>
      <c r="D178">
        <v>5245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2517</v>
      </c>
      <c r="K178" t="s">
        <v>2517</v>
      </c>
      <c r="L178" t="s">
        <v>2517</v>
      </c>
      <c r="M178" t="s">
        <v>2517</v>
      </c>
      <c r="N178" t="s">
        <v>1743</v>
      </c>
      <c r="O178">
        <v>0</v>
      </c>
      <c r="P178" t="s">
        <v>2518</v>
      </c>
      <c r="Q178" t="s">
        <v>2518</v>
      </c>
      <c r="R178" t="s">
        <v>2518</v>
      </c>
      <c r="S178" t="s">
        <v>1745</v>
      </c>
      <c r="T178" t="s">
        <v>1745</v>
      </c>
      <c r="U178" t="s">
        <v>1746</v>
      </c>
      <c r="V178">
        <v>1</v>
      </c>
      <c r="W178" t="s">
        <v>2518</v>
      </c>
      <c r="X178" t="s">
        <v>1743</v>
      </c>
      <c r="Y178">
        <f>+VLOOKUP(Tabla24[[#This Row],[ItemCode]],'Hoja1 (2)'!$C$2:$H$732,6,FALSE)</f>
        <v>1100</v>
      </c>
      <c r="Z178">
        <f>+VLOOKUP(Tabla24[[#This Row],[ItemCode]],'Hoja1 (2)'!$C$2:$J$732,8,FALSE)</f>
        <v>1</v>
      </c>
      <c r="AA178">
        <f>+VLOOKUP(Tabla24[[#This Row],[ItemCode]],'Hoja1 (2)'!$C$2:$L$732,10,FALSE)</f>
        <v>50</v>
      </c>
    </row>
    <row r="179" spans="1:27" x14ac:dyDescent="0.35">
      <c r="A179" t="s">
        <v>2658</v>
      </c>
      <c r="B179" t="str">
        <f t="shared" si="2"/>
        <v>11001505246</v>
      </c>
      <c r="C179">
        <f>+VLOOKUP(E179,'Hoja1 (2)'!$C$2:$O$732,13,FALSE)</f>
        <v>1100150</v>
      </c>
      <c r="D179">
        <v>5246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2517</v>
      </c>
      <c r="K179" t="s">
        <v>2517</v>
      </c>
      <c r="L179" t="s">
        <v>2517</v>
      </c>
      <c r="M179" t="s">
        <v>2517</v>
      </c>
      <c r="N179" t="s">
        <v>1743</v>
      </c>
      <c r="O179">
        <v>0</v>
      </c>
      <c r="P179" t="s">
        <v>2518</v>
      </c>
      <c r="Q179" t="s">
        <v>2518</v>
      </c>
      <c r="R179" t="s">
        <v>2518</v>
      </c>
      <c r="S179" t="s">
        <v>1745</v>
      </c>
      <c r="T179" t="s">
        <v>1745</v>
      </c>
      <c r="U179" t="s">
        <v>1746</v>
      </c>
      <c r="V179">
        <v>1</v>
      </c>
      <c r="W179" t="s">
        <v>2518</v>
      </c>
      <c r="X179" t="s">
        <v>1743</v>
      </c>
      <c r="Y179">
        <f>+VLOOKUP(Tabla24[[#This Row],[ItemCode]],'Hoja1 (2)'!$C$2:$H$732,6,FALSE)</f>
        <v>1100</v>
      </c>
      <c r="Z179">
        <f>+VLOOKUP(Tabla24[[#This Row],[ItemCode]],'Hoja1 (2)'!$C$2:$J$732,8,FALSE)</f>
        <v>1</v>
      </c>
      <c r="AA179">
        <f>+VLOOKUP(Tabla24[[#This Row],[ItemCode]],'Hoja1 (2)'!$C$2:$L$732,10,FALSE)</f>
        <v>50</v>
      </c>
    </row>
    <row r="180" spans="1:27" x14ac:dyDescent="0.35">
      <c r="A180" t="s">
        <v>2659</v>
      </c>
      <c r="B180" t="str">
        <f t="shared" si="2"/>
        <v>11001505247</v>
      </c>
      <c r="C180">
        <f>+VLOOKUP(E180,'Hoja1 (2)'!$C$2:$O$732,13,FALSE)</f>
        <v>1100150</v>
      </c>
      <c r="D180">
        <v>5247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2517</v>
      </c>
      <c r="K180" t="s">
        <v>2517</v>
      </c>
      <c r="L180" t="s">
        <v>2517</v>
      </c>
      <c r="M180" t="s">
        <v>2517</v>
      </c>
      <c r="N180" t="s">
        <v>1743</v>
      </c>
      <c r="O180">
        <v>0</v>
      </c>
      <c r="P180" t="s">
        <v>2518</v>
      </c>
      <c r="Q180" t="s">
        <v>2518</v>
      </c>
      <c r="R180" t="s">
        <v>2518</v>
      </c>
      <c r="S180" t="s">
        <v>1745</v>
      </c>
      <c r="T180" t="s">
        <v>1745</v>
      </c>
      <c r="U180" t="s">
        <v>1746</v>
      </c>
      <c r="V180">
        <v>1</v>
      </c>
      <c r="W180" t="s">
        <v>2518</v>
      </c>
      <c r="X180" t="s">
        <v>1743</v>
      </c>
      <c r="Y180">
        <f>+VLOOKUP(Tabla24[[#This Row],[ItemCode]],'Hoja1 (2)'!$C$2:$H$732,6,FALSE)</f>
        <v>1100</v>
      </c>
      <c r="Z180">
        <f>+VLOOKUP(Tabla24[[#This Row],[ItemCode]],'Hoja1 (2)'!$C$2:$J$732,8,FALSE)</f>
        <v>1</v>
      </c>
      <c r="AA180">
        <f>+VLOOKUP(Tabla24[[#This Row],[ItemCode]],'Hoja1 (2)'!$C$2:$L$732,10,FALSE)</f>
        <v>50</v>
      </c>
    </row>
    <row r="181" spans="1:27" x14ac:dyDescent="0.35">
      <c r="A181" t="s">
        <v>2660</v>
      </c>
      <c r="B181" t="str">
        <f t="shared" si="2"/>
        <v>11001505248</v>
      </c>
      <c r="C181">
        <f>+VLOOKUP(E181,'Hoja1 (2)'!$C$2:$O$732,13,FALSE)</f>
        <v>1100150</v>
      </c>
      <c r="D181">
        <v>5248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2517</v>
      </c>
      <c r="K181" t="s">
        <v>2517</v>
      </c>
      <c r="L181" t="s">
        <v>2517</v>
      </c>
      <c r="M181" t="s">
        <v>2517</v>
      </c>
      <c r="N181" t="s">
        <v>1743</v>
      </c>
      <c r="O181">
        <v>0</v>
      </c>
      <c r="P181" t="s">
        <v>2518</v>
      </c>
      <c r="Q181" t="s">
        <v>2518</v>
      </c>
      <c r="R181" t="s">
        <v>2518</v>
      </c>
      <c r="S181" t="s">
        <v>1745</v>
      </c>
      <c r="T181" t="s">
        <v>1745</v>
      </c>
      <c r="U181" t="s">
        <v>1746</v>
      </c>
      <c r="V181">
        <v>7</v>
      </c>
      <c r="W181" t="s">
        <v>2518</v>
      </c>
      <c r="X181" t="s">
        <v>1745</v>
      </c>
      <c r="Y181">
        <f>+VLOOKUP(Tabla24[[#This Row],[ItemCode]],'Hoja1 (2)'!$C$2:$H$732,6,FALSE)</f>
        <v>1100</v>
      </c>
      <c r="Z181">
        <f>+VLOOKUP(Tabla24[[#This Row],[ItemCode]],'Hoja1 (2)'!$C$2:$J$732,8,FALSE)</f>
        <v>1</v>
      </c>
      <c r="AA181">
        <f>+VLOOKUP(Tabla24[[#This Row],[ItemCode]],'Hoja1 (2)'!$C$2:$L$732,10,FALSE)</f>
        <v>50</v>
      </c>
    </row>
    <row r="182" spans="1:27" x14ac:dyDescent="0.35">
      <c r="A182" t="s">
        <v>2661</v>
      </c>
      <c r="B182" t="str">
        <f t="shared" si="2"/>
        <v>11001505249</v>
      </c>
      <c r="C182">
        <f>+VLOOKUP(E182,'Hoja1 (2)'!$C$2:$O$732,13,FALSE)</f>
        <v>1100150</v>
      </c>
      <c r="D182">
        <v>5249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2517</v>
      </c>
      <c r="K182" t="s">
        <v>2517</v>
      </c>
      <c r="L182" t="s">
        <v>2517</v>
      </c>
      <c r="M182" t="s">
        <v>2517</v>
      </c>
      <c r="N182" t="s">
        <v>1743</v>
      </c>
      <c r="O182">
        <v>0</v>
      </c>
      <c r="P182" t="s">
        <v>2518</v>
      </c>
      <c r="Q182" t="s">
        <v>2518</v>
      </c>
      <c r="R182" t="s">
        <v>2518</v>
      </c>
      <c r="S182" t="s">
        <v>1745</v>
      </c>
      <c r="T182" t="s">
        <v>1745</v>
      </c>
      <c r="U182" t="s">
        <v>1746</v>
      </c>
      <c r="V182">
        <v>2</v>
      </c>
      <c r="W182" t="s">
        <v>2518</v>
      </c>
      <c r="X182" t="s">
        <v>1743</v>
      </c>
      <c r="Y182">
        <f>+VLOOKUP(Tabla24[[#This Row],[ItemCode]],'Hoja1 (2)'!$C$2:$H$732,6,FALSE)</f>
        <v>1100</v>
      </c>
      <c r="Z182">
        <f>+VLOOKUP(Tabla24[[#This Row],[ItemCode]],'Hoja1 (2)'!$C$2:$J$732,8,FALSE)</f>
        <v>1</v>
      </c>
      <c r="AA182">
        <f>+VLOOKUP(Tabla24[[#This Row],[ItemCode]],'Hoja1 (2)'!$C$2:$L$732,10,FALSE)</f>
        <v>50</v>
      </c>
    </row>
    <row r="183" spans="1:27" x14ac:dyDescent="0.35">
      <c r="A183" t="s">
        <v>2662</v>
      </c>
      <c r="B183" t="str">
        <f t="shared" si="2"/>
        <v>11001505250</v>
      </c>
      <c r="C183">
        <f>+VLOOKUP(E183,'Hoja1 (2)'!$C$2:$O$732,13,FALSE)</f>
        <v>1100150</v>
      </c>
      <c r="D183">
        <v>5250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2517</v>
      </c>
      <c r="K183" t="s">
        <v>2517</v>
      </c>
      <c r="L183" t="s">
        <v>2517</v>
      </c>
      <c r="M183" t="s">
        <v>2517</v>
      </c>
      <c r="N183" t="s">
        <v>1743</v>
      </c>
      <c r="O183">
        <v>0</v>
      </c>
      <c r="P183" t="s">
        <v>2518</v>
      </c>
      <c r="Q183" t="s">
        <v>2518</v>
      </c>
      <c r="R183" t="s">
        <v>2518</v>
      </c>
      <c r="S183" t="s">
        <v>1745</v>
      </c>
      <c r="T183" t="s">
        <v>1745</v>
      </c>
      <c r="U183" t="s">
        <v>1746</v>
      </c>
      <c r="V183">
        <v>1</v>
      </c>
      <c r="W183" t="s">
        <v>2518</v>
      </c>
      <c r="X183" t="s">
        <v>1743</v>
      </c>
      <c r="Y183">
        <f>+VLOOKUP(Tabla24[[#This Row],[ItemCode]],'Hoja1 (2)'!$C$2:$H$732,6,FALSE)</f>
        <v>1100</v>
      </c>
      <c r="Z183">
        <f>+VLOOKUP(Tabla24[[#This Row],[ItemCode]],'Hoja1 (2)'!$C$2:$J$732,8,FALSE)</f>
        <v>1</v>
      </c>
      <c r="AA183">
        <f>+VLOOKUP(Tabla24[[#This Row],[ItemCode]],'Hoja1 (2)'!$C$2:$L$732,10,FALSE)</f>
        <v>50</v>
      </c>
    </row>
    <row r="184" spans="1:27" x14ac:dyDescent="0.35">
      <c r="A184" t="s">
        <v>2663</v>
      </c>
      <c r="B184" t="str">
        <f t="shared" si="2"/>
        <v>11001505251</v>
      </c>
      <c r="C184">
        <f>+VLOOKUP(E184,'Hoja1 (2)'!$C$2:$O$732,13,FALSE)</f>
        <v>1100150</v>
      </c>
      <c r="D184">
        <v>5251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2517</v>
      </c>
      <c r="K184" t="s">
        <v>2517</v>
      </c>
      <c r="L184" t="s">
        <v>2517</v>
      </c>
      <c r="M184" t="s">
        <v>2517</v>
      </c>
      <c r="N184" t="s">
        <v>1743</v>
      </c>
      <c r="O184">
        <v>0</v>
      </c>
      <c r="P184" t="s">
        <v>2518</v>
      </c>
      <c r="Q184" t="s">
        <v>2518</v>
      </c>
      <c r="R184" t="s">
        <v>2518</v>
      </c>
      <c r="S184" t="s">
        <v>1745</v>
      </c>
      <c r="T184" t="s">
        <v>1745</v>
      </c>
      <c r="U184" t="s">
        <v>1746</v>
      </c>
      <c r="V184">
        <v>0</v>
      </c>
      <c r="W184" t="s">
        <v>2518</v>
      </c>
      <c r="X184" t="s">
        <v>1745</v>
      </c>
      <c r="Y184">
        <f>+VLOOKUP(Tabla24[[#This Row],[ItemCode]],'Hoja1 (2)'!$C$2:$H$732,6,FALSE)</f>
        <v>1100</v>
      </c>
      <c r="Z184">
        <f>+VLOOKUP(Tabla24[[#This Row],[ItemCode]],'Hoja1 (2)'!$C$2:$J$732,8,FALSE)</f>
        <v>1</v>
      </c>
      <c r="AA184">
        <f>+VLOOKUP(Tabla24[[#This Row],[ItemCode]],'Hoja1 (2)'!$C$2:$L$732,10,FALSE)</f>
        <v>50</v>
      </c>
    </row>
    <row r="185" spans="1:27" x14ac:dyDescent="0.35">
      <c r="A185" t="s">
        <v>2664</v>
      </c>
      <c r="B185" t="str">
        <f t="shared" si="2"/>
        <v>100019725252</v>
      </c>
      <c r="C185">
        <f>+VLOOKUP(E185,'Hoja1 (2)'!$C$2:$O$732,13,FALSE)</f>
        <v>10001972</v>
      </c>
      <c r="D185">
        <v>5252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2517</v>
      </c>
      <c r="K185" t="s">
        <v>2517</v>
      </c>
      <c r="L185" t="s">
        <v>2517</v>
      </c>
      <c r="M185" t="s">
        <v>2517</v>
      </c>
      <c r="N185" t="s">
        <v>1743</v>
      </c>
      <c r="O185">
        <v>0</v>
      </c>
      <c r="P185" t="s">
        <v>2518</v>
      </c>
      <c r="Q185" t="s">
        <v>2518</v>
      </c>
      <c r="R185" t="s">
        <v>2518</v>
      </c>
      <c r="S185" t="s">
        <v>1745</v>
      </c>
      <c r="T185" t="s">
        <v>1745</v>
      </c>
      <c r="U185" t="s">
        <v>1746</v>
      </c>
      <c r="V185">
        <v>0</v>
      </c>
      <c r="W185" t="s">
        <v>2518</v>
      </c>
      <c r="X185" t="s">
        <v>1745</v>
      </c>
      <c r="Y185">
        <f>+VLOOKUP(Tabla24[[#This Row],[ItemCode]],'Hoja1 (2)'!$C$2:$H$732,6,FALSE)</f>
        <v>1000</v>
      </c>
      <c r="Z185">
        <f>+VLOOKUP(Tabla24[[#This Row],[ItemCode]],'Hoja1 (2)'!$C$2:$J$732,8,FALSE)</f>
        <v>19</v>
      </c>
      <c r="AA185">
        <f>+VLOOKUP(Tabla24[[#This Row],[ItemCode]],'Hoja1 (2)'!$C$2:$L$732,10,FALSE)</f>
        <v>72</v>
      </c>
    </row>
    <row r="186" spans="1:27" x14ac:dyDescent="0.35">
      <c r="A186" t="s">
        <v>1982</v>
      </c>
      <c r="B186" t="str">
        <f t="shared" si="2"/>
        <v>100025725253</v>
      </c>
      <c r="C186">
        <f>+VLOOKUP(E186,'Hoja1 (2)'!$C$2:$O$732,13,FALSE)</f>
        <v>10002572</v>
      </c>
      <c r="D186">
        <v>5253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2517</v>
      </c>
      <c r="K186" t="s">
        <v>2517</v>
      </c>
      <c r="L186" t="s">
        <v>2517</v>
      </c>
      <c r="M186" t="s">
        <v>2517</v>
      </c>
      <c r="N186" t="s">
        <v>1743</v>
      </c>
      <c r="O186">
        <v>0</v>
      </c>
      <c r="P186" t="s">
        <v>2518</v>
      </c>
      <c r="Q186" t="s">
        <v>2518</v>
      </c>
      <c r="R186" t="s">
        <v>2518</v>
      </c>
      <c r="S186" t="s">
        <v>1745</v>
      </c>
      <c r="T186" t="s">
        <v>1745</v>
      </c>
      <c r="U186" t="s">
        <v>1746</v>
      </c>
      <c r="V186">
        <v>0</v>
      </c>
      <c r="W186" t="s">
        <v>2518</v>
      </c>
      <c r="X186" t="s">
        <v>1745</v>
      </c>
      <c r="Y186">
        <f>+VLOOKUP(Tabla24[[#This Row],[ItemCode]],'Hoja1 (2)'!$C$2:$H$732,6,FALSE)</f>
        <v>1000</v>
      </c>
      <c r="Z186">
        <f>+VLOOKUP(Tabla24[[#This Row],[ItemCode]],'Hoja1 (2)'!$C$2:$J$732,8,FALSE)</f>
        <v>25</v>
      </c>
      <c r="AA186">
        <f>+VLOOKUP(Tabla24[[#This Row],[ItemCode]],'Hoja1 (2)'!$C$2:$L$732,10,FALSE)</f>
        <v>72</v>
      </c>
    </row>
    <row r="187" spans="1:27" x14ac:dyDescent="0.35">
      <c r="A187" t="s">
        <v>1983</v>
      </c>
      <c r="B187" t="str">
        <f t="shared" si="2"/>
        <v>100025725254</v>
      </c>
      <c r="C187">
        <f>+VLOOKUP(E187,'Hoja1 (2)'!$C$2:$O$732,13,FALSE)</f>
        <v>10002572</v>
      </c>
      <c r="D187">
        <v>5254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2517</v>
      </c>
      <c r="K187" t="s">
        <v>2517</v>
      </c>
      <c r="L187" t="s">
        <v>2517</v>
      </c>
      <c r="M187" t="s">
        <v>2517</v>
      </c>
      <c r="N187" t="s">
        <v>1743</v>
      </c>
      <c r="O187">
        <v>0</v>
      </c>
      <c r="P187" t="s">
        <v>2518</v>
      </c>
      <c r="Q187" t="s">
        <v>2518</v>
      </c>
      <c r="R187" t="s">
        <v>2518</v>
      </c>
      <c r="S187" t="s">
        <v>1745</v>
      </c>
      <c r="T187" t="s">
        <v>1745</v>
      </c>
      <c r="U187" t="s">
        <v>1746</v>
      </c>
      <c r="V187">
        <v>0</v>
      </c>
      <c r="W187" t="s">
        <v>2518</v>
      </c>
      <c r="X187" t="s">
        <v>1745</v>
      </c>
      <c r="Y187">
        <f>+VLOOKUP(Tabla24[[#This Row],[ItemCode]],'Hoja1 (2)'!$C$2:$H$732,6,FALSE)</f>
        <v>1000</v>
      </c>
      <c r="Z187">
        <f>+VLOOKUP(Tabla24[[#This Row],[ItemCode]],'Hoja1 (2)'!$C$2:$J$732,8,FALSE)</f>
        <v>25</v>
      </c>
      <c r="AA187">
        <f>+VLOOKUP(Tabla24[[#This Row],[ItemCode]],'Hoja1 (2)'!$C$2:$L$732,10,FALSE)</f>
        <v>72</v>
      </c>
    </row>
    <row r="188" spans="1:27" x14ac:dyDescent="0.35">
      <c r="A188" t="s">
        <v>1984</v>
      </c>
      <c r="B188" t="str">
        <f t="shared" si="2"/>
        <v>100025725255</v>
      </c>
      <c r="C188">
        <f>+VLOOKUP(E188,'Hoja1 (2)'!$C$2:$O$732,13,FALSE)</f>
        <v>10002572</v>
      </c>
      <c r="D188">
        <v>5255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2517</v>
      </c>
      <c r="K188" t="s">
        <v>2517</v>
      </c>
      <c r="L188" t="s">
        <v>2517</v>
      </c>
      <c r="M188" t="s">
        <v>2517</v>
      </c>
      <c r="N188" t="s">
        <v>1743</v>
      </c>
      <c r="O188">
        <v>0</v>
      </c>
      <c r="P188" t="s">
        <v>2518</v>
      </c>
      <c r="Q188" t="s">
        <v>2518</v>
      </c>
      <c r="R188" t="s">
        <v>2518</v>
      </c>
      <c r="S188" t="s">
        <v>1745</v>
      </c>
      <c r="T188" t="s">
        <v>1745</v>
      </c>
      <c r="U188" t="s">
        <v>1746</v>
      </c>
      <c r="V188">
        <v>0</v>
      </c>
      <c r="W188" t="s">
        <v>2518</v>
      </c>
      <c r="X188" t="s">
        <v>1745</v>
      </c>
      <c r="Y188">
        <f>+VLOOKUP(Tabla24[[#This Row],[ItemCode]],'Hoja1 (2)'!$C$2:$H$732,6,FALSE)</f>
        <v>1000</v>
      </c>
      <c r="Z188">
        <f>+VLOOKUP(Tabla24[[#This Row],[ItemCode]],'Hoja1 (2)'!$C$2:$J$732,8,FALSE)</f>
        <v>25</v>
      </c>
      <c r="AA188">
        <f>+VLOOKUP(Tabla24[[#This Row],[ItemCode]],'Hoja1 (2)'!$C$2:$L$732,10,FALSE)</f>
        <v>72</v>
      </c>
    </row>
    <row r="189" spans="1:27" x14ac:dyDescent="0.35">
      <c r="A189" t="s">
        <v>1985</v>
      </c>
      <c r="B189" t="str">
        <f t="shared" si="2"/>
        <v>100025725256</v>
      </c>
      <c r="C189">
        <f>+VLOOKUP(E189,'Hoja1 (2)'!$C$2:$O$732,13,FALSE)</f>
        <v>10002572</v>
      </c>
      <c r="D189">
        <v>5256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2517</v>
      </c>
      <c r="K189" t="s">
        <v>2517</v>
      </c>
      <c r="L189" t="s">
        <v>2517</v>
      </c>
      <c r="M189" t="s">
        <v>2517</v>
      </c>
      <c r="N189" t="s">
        <v>1743</v>
      </c>
      <c r="O189">
        <v>0</v>
      </c>
      <c r="P189" t="s">
        <v>2518</v>
      </c>
      <c r="Q189" t="s">
        <v>2518</v>
      </c>
      <c r="R189" t="s">
        <v>2518</v>
      </c>
      <c r="S189" t="s">
        <v>1745</v>
      </c>
      <c r="T189" t="s">
        <v>1745</v>
      </c>
      <c r="U189" t="s">
        <v>1746</v>
      </c>
      <c r="V189">
        <v>0</v>
      </c>
      <c r="W189" t="s">
        <v>2518</v>
      </c>
      <c r="X189" t="s">
        <v>1745</v>
      </c>
      <c r="Y189">
        <f>+VLOOKUP(Tabla24[[#This Row],[ItemCode]],'Hoja1 (2)'!$C$2:$H$732,6,FALSE)</f>
        <v>1000</v>
      </c>
      <c r="Z189">
        <f>+VLOOKUP(Tabla24[[#This Row],[ItemCode]],'Hoja1 (2)'!$C$2:$J$732,8,FALSE)</f>
        <v>25</v>
      </c>
      <c r="AA189">
        <f>+VLOOKUP(Tabla24[[#This Row],[ItemCode]],'Hoja1 (2)'!$C$2:$L$732,10,FALSE)</f>
        <v>72</v>
      </c>
    </row>
    <row r="190" spans="1:27" x14ac:dyDescent="0.35">
      <c r="A190" t="s">
        <v>1986</v>
      </c>
      <c r="B190" t="str">
        <f t="shared" si="2"/>
        <v>100025725257</v>
      </c>
      <c r="C190">
        <f>+VLOOKUP(E190,'Hoja1 (2)'!$C$2:$O$732,13,FALSE)</f>
        <v>10002572</v>
      </c>
      <c r="D190">
        <v>5257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2517</v>
      </c>
      <c r="K190" t="s">
        <v>2517</v>
      </c>
      <c r="L190" t="s">
        <v>2517</v>
      </c>
      <c r="M190" t="s">
        <v>2517</v>
      </c>
      <c r="N190" t="s">
        <v>1743</v>
      </c>
      <c r="O190">
        <v>0</v>
      </c>
      <c r="P190" t="s">
        <v>2518</v>
      </c>
      <c r="Q190" t="s">
        <v>2518</v>
      </c>
      <c r="R190" t="s">
        <v>2518</v>
      </c>
      <c r="S190" t="s">
        <v>1745</v>
      </c>
      <c r="T190" t="s">
        <v>1745</v>
      </c>
      <c r="U190" t="s">
        <v>1746</v>
      </c>
      <c r="V190">
        <v>0</v>
      </c>
      <c r="W190" t="s">
        <v>2518</v>
      </c>
      <c r="X190" t="s">
        <v>1745</v>
      </c>
      <c r="Y190">
        <f>+VLOOKUP(Tabla24[[#This Row],[ItemCode]],'Hoja1 (2)'!$C$2:$H$732,6,FALSE)</f>
        <v>1000</v>
      </c>
      <c r="Z190">
        <f>+VLOOKUP(Tabla24[[#This Row],[ItemCode]],'Hoja1 (2)'!$C$2:$J$732,8,FALSE)</f>
        <v>25</v>
      </c>
      <c r="AA190">
        <f>+VLOOKUP(Tabla24[[#This Row],[ItemCode]],'Hoja1 (2)'!$C$2:$L$732,10,FALSE)</f>
        <v>72</v>
      </c>
    </row>
    <row r="191" spans="1:27" x14ac:dyDescent="0.35">
      <c r="A191" t="s">
        <v>1987</v>
      </c>
      <c r="B191" t="str">
        <f t="shared" si="2"/>
        <v>100025725258</v>
      </c>
      <c r="C191">
        <f>+VLOOKUP(E191,'Hoja1 (2)'!$C$2:$O$732,13,FALSE)</f>
        <v>10002572</v>
      </c>
      <c r="D191">
        <v>5258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2517</v>
      </c>
      <c r="K191" t="s">
        <v>2517</v>
      </c>
      <c r="L191" t="s">
        <v>2517</v>
      </c>
      <c r="M191" t="s">
        <v>2517</v>
      </c>
      <c r="N191" t="s">
        <v>1743</v>
      </c>
      <c r="O191">
        <v>0</v>
      </c>
      <c r="P191" t="s">
        <v>2518</v>
      </c>
      <c r="Q191" t="s">
        <v>2518</v>
      </c>
      <c r="R191" t="s">
        <v>2518</v>
      </c>
      <c r="S191" t="s">
        <v>1743</v>
      </c>
      <c r="T191" t="s">
        <v>1743</v>
      </c>
      <c r="U191" t="s">
        <v>1746</v>
      </c>
      <c r="V191">
        <v>0</v>
      </c>
      <c r="W191" t="s">
        <v>2517</v>
      </c>
      <c r="X191" t="s">
        <v>1743</v>
      </c>
      <c r="Y191">
        <f>+VLOOKUP(Tabla24[[#This Row],[ItemCode]],'Hoja1 (2)'!$C$2:$H$732,6,FALSE)</f>
        <v>1000</v>
      </c>
      <c r="Z191">
        <f>+VLOOKUP(Tabla24[[#This Row],[ItemCode]],'Hoja1 (2)'!$C$2:$J$732,8,FALSE)</f>
        <v>25</v>
      </c>
      <c r="AA191">
        <f>+VLOOKUP(Tabla24[[#This Row],[ItemCode]],'Hoja1 (2)'!$C$2:$L$732,10,FALSE)</f>
        <v>72</v>
      </c>
    </row>
    <row r="192" spans="1:27" x14ac:dyDescent="0.35">
      <c r="A192" t="s">
        <v>1988</v>
      </c>
      <c r="B192" t="str">
        <f t="shared" si="2"/>
        <v>100025725259</v>
      </c>
      <c r="C192">
        <f>+VLOOKUP(E192,'Hoja1 (2)'!$C$2:$O$732,13,FALSE)</f>
        <v>10002572</v>
      </c>
      <c r="D192">
        <v>5259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2517</v>
      </c>
      <c r="K192" t="s">
        <v>2517</v>
      </c>
      <c r="L192" t="s">
        <v>2517</v>
      </c>
      <c r="M192" t="s">
        <v>2517</v>
      </c>
      <c r="N192" t="s">
        <v>1743</v>
      </c>
      <c r="O192">
        <v>0</v>
      </c>
      <c r="P192" t="s">
        <v>2518</v>
      </c>
      <c r="Q192" t="s">
        <v>2518</v>
      </c>
      <c r="R192" t="s">
        <v>2518</v>
      </c>
      <c r="S192" t="s">
        <v>1745</v>
      </c>
      <c r="T192" t="s">
        <v>1745</v>
      </c>
      <c r="U192" t="s">
        <v>1746</v>
      </c>
      <c r="V192">
        <v>0</v>
      </c>
      <c r="W192" t="s">
        <v>2518</v>
      </c>
      <c r="X192" t="s">
        <v>1745</v>
      </c>
      <c r="Y192">
        <f>+VLOOKUP(Tabla24[[#This Row],[ItemCode]],'Hoja1 (2)'!$C$2:$H$732,6,FALSE)</f>
        <v>1000</v>
      </c>
      <c r="Z192">
        <f>+VLOOKUP(Tabla24[[#This Row],[ItemCode]],'Hoja1 (2)'!$C$2:$J$732,8,FALSE)</f>
        <v>25</v>
      </c>
      <c r="AA192">
        <f>+VLOOKUP(Tabla24[[#This Row],[ItemCode]],'Hoja1 (2)'!$C$2:$L$732,10,FALSE)</f>
        <v>72</v>
      </c>
    </row>
    <row r="193" spans="1:27" x14ac:dyDescent="0.35">
      <c r="A193" t="s">
        <v>1989</v>
      </c>
      <c r="B193" t="str">
        <f t="shared" si="2"/>
        <v>100025725260</v>
      </c>
      <c r="C193">
        <f>+VLOOKUP(E193,'Hoja1 (2)'!$C$2:$O$732,13,FALSE)</f>
        <v>10002572</v>
      </c>
      <c r="D193">
        <v>5260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2517</v>
      </c>
      <c r="K193" t="s">
        <v>2517</v>
      </c>
      <c r="L193" t="s">
        <v>2517</v>
      </c>
      <c r="M193" t="s">
        <v>2517</v>
      </c>
      <c r="N193" t="s">
        <v>1743</v>
      </c>
      <c r="O193">
        <v>0</v>
      </c>
      <c r="P193" t="s">
        <v>2518</v>
      </c>
      <c r="Q193" t="s">
        <v>2518</v>
      </c>
      <c r="R193" t="s">
        <v>2518</v>
      </c>
      <c r="S193" t="s">
        <v>1745</v>
      </c>
      <c r="T193" t="s">
        <v>1745</v>
      </c>
      <c r="U193" t="s">
        <v>1746</v>
      </c>
      <c r="V193">
        <v>0</v>
      </c>
      <c r="W193" t="s">
        <v>2518</v>
      </c>
      <c r="X193" t="s">
        <v>1745</v>
      </c>
      <c r="Y193">
        <f>+VLOOKUP(Tabla24[[#This Row],[ItemCode]],'Hoja1 (2)'!$C$2:$H$732,6,FALSE)</f>
        <v>1000</v>
      </c>
      <c r="Z193">
        <f>+VLOOKUP(Tabla24[[#This Row],[ItemCode]],'Hoja1 (2)'!$C$2:$J$732,8,FALSE)</f>
        <v>25</v>
      </c>
      <c r="AA193">
        <f>+VLOOKUP(Tabla24[[#This Row],[ItemCode]],'Hoja1 (2)'!$C$2:$L$732,10,FALSE)</f>
        <v>72</v>
      </c>
    </row>
    <row r="194" spans="1:27" x14ac:dyDescent="0.35">
      <c r="A194" t="s">
        <v>1990</v>
      </c>
      <c r="B194" t="str">
        <f t="shared" si="2"/>
        <v>100025725261</v>
      </c>
      <c r="C194">
        <f>+VLOOKUP(E194,'Hoja1 (2)'!$C$2:$O$732,13,FALSE)</f>
        <v>10002572</v>
      </c>
      <c r="D194">
        <v>5261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2517</v>
      </c>
      <c r="K194" t="s">
        <v>2517</v>
      </c>
      <c r="L194" t="s">
        <v>2517</v>
      </c>
      <c r="M194" t="s">
        <v>2517</v>
      </c>
      <c r="N194" t="s">
        <v>1743</v>
      </c>
      <c r="O194">
        <v>0</v>
      </c>
      <c r="P194" t="s">
        <v>2518</v>
      </c>
      <c r="Q194" t="s">
        <v>2518</v>
      </c>
      <c r="R194" t="s">
        <v>2518</v>
      </c>
      <c r="S194" t="s">
        <v>1745</v>
      </c>
      <c r="T194" t="s">
        <v>1745</v>
      </c>
      <c r="U194" t="s">
        <v>1746</v>
      </c>
      <c r="V194">
        <v>0</v>
      </c>
      <c r="W194" t="s">
        <v>2518</v>
      </c>
      <c r="X194" t="s">
        <v>1745</v>
      </c>
      <c r="Y194">
        <f>+VLOOKUP(Tabla24[[#This Row],[ItemCode]],'Hoja1 (2)'!$C$2:$H$732,6,FALSE)</f>
        <v>1000</v>
      </c>
      <c r="Z194">
        <f>+VLOOKUP(Tabla24[[#This Row],[ItemCode]],'Hoja1 (2)'!$C$2:$J$732,8,FALSE)</f>
        <v>25</v>
      </c>
      <c r="AA194">
        <f>+VLOOKUP(Tabla24[[#This Row],[ItemCode]],'Hoja1 (2)'!$C$2:$L$732,10,FALSE)</f>
        <v>72</v>
      </c>
    </row>
    <row r="195" spans="1:27" x14ac:dyDescent="0.35">
      <c r="A195" t="s">
        <v>1991</v>
      </c>
      <c r="B195" t="str">
        <f t="shared" ref="B195:B258" si="3">+CONCATENATE(C195,D195)</f>
        <v>100025725262</v>
      </c>
      <c r="C195">
        <f>+VLOOKUP(E195,'Hoja1 (2)'!$C$2:$O$732,13,FALSE)</f>
        <v>10002572</v>
      </c>
      <c r="D195">
        <v>5262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2517</v>
      </c>
      <c r="K195" t="s">
        <v>2517</v>
      </c>
      <c r="L195" t="s">
        <v>2517</v>
      </c>
      <c r="M195" t="s">
        <v>2517</v>
      </c>
      <c r="N195" t="s">
        <v>1743</v>
      </c>
      <c r="O195">
        <v>0</v>
      </c>
      <c r="P195" t="s">
        <v>2518</v>
      </c>
      <c r="Q195" t="s">
        <v>2518</v>
      </c>
      <c r="R195" t="s">
        <v>2518</v>
      </c>
      <c r="S195" t="s">
        <v>1745</v>
      </c>
      <c r="T195" t="s">
        <v>1745</v>
      </c>
      <c r="U195" t="s">
        <v>1746</v>
      </c>
      <c r="V195">
        <v>0</v>
      </c>
      <c r="W195" t="s">
        <v>2518</v>
      </c>
      <c r="X195" t="s">
        <v>1745</v>
      </c>
      <c r="Y195">
        <f>+VLOOKUP(Tabla24[[#This Row],[ItemCode]],'Hoja1 (2)'!$C$2:$H$732,6,FALSE)</f>
        <v>1000</v>
      </c>
      <c r="Z195">
        <f>+VLOOKUP(Tabla24[[#This Row],[ItemCode]],'Hoja1 (2)'!$C$2:$J$732,8,FALSE)</f>
        <v>25</v>
      </c>
      <c r="AA195">
        <f>+VLOOKUP(Tabla24[[#This Row],[ItemCode]],'Hoja1 (2)'!$C$2:$L$732,10,FALSE)</f>
        <v>72</v>
      </c>
    </row>
    <row r="196" spans="1:27" x14ac:dyDescent="0.35">
      <c r="A196" t="s">
        <v>1992</v>
      </c>
      <c r="B196" t="str">
        <f t="shared" si="3"/>
        <v>100025725263</v>
      </c>
      <c r="C196">
        <f>+VLOOKUP(E196,'Hoja1 (2)'!$C$2:$O$732,13,FALSE)</f>
        <v>10002572</v>
      </c>
      <c r="D196">
        <v>5263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2517</v>
      </c>
      <c r="K196" t="s">
        <v>2517</v>
      </c>
      <c r="L196" t="s">
        <v>2517</v>
      </c>
      <c r="M196" t="s">
        <v>2517</v>
      </c>
      <c r="N196" t="s">
        <v>1743</v>
      </c>
      <c r="O196">
        <v>0</v>
      </c>
      <c r="P196" t="s">
        <v>2518</v>
      </c>
      <c r="Q196" t="s">
        <v>2518</v>
      </c>
      <c r="R196" t="s">
        <v>2518</v>
      </c>
      <c r="S196" t="s">
        <v>1745</v>
      </c>
      <c r="T196" t="s">
        <v>1745</v>
      </c>
      <c r="U196" t="s">
        <v>1746</v>
      </c>
      <c r="V196">
        <v>0</v>
      </c>
      <c r="W196" t="s">
        <v>2518</v>
      </c>
      <c r="X196" t="s">
        <v>1745</v>
      </c>
      <c r="Y196">
        <f>+VLOOKUP(Tabla24[[#This Row],[ItemCode]],'Hoja1 (2)'!$C$2:$H$732,6,FALSE)</f>
        <v>1000</v>
      </c>
      <c r="Z196">
        <f>+VLOOKUP(Tabla24[[#This Row],[ItemCode]],'Hoja1 (2)'!$C$2:$J$732,8,FALSE)</f>
        <v>25</v>
      </c>
      <c r="AA196">
        <f>+VLOOKUP(Tabla24[[#This Row],[ItemCode]],'Hoja1 (2)'!$C$2:$L$732,10,FALSE)</f>
        <v>72</v>
      </c>
    </row>
    <row r="197" spans="1:27" x14ac:dyDescent="0.35">
      <c r="A197" t="s">
        <v>1993</v>
      </c>
      <c r="B197" t="str">
        <f t="shared" si="3"/>
        <v>100025725264</v>
      </c>
      <c r="C197">
        <f>+VLOOKUP(E197,'Hoja1 (2)'!$C$2:$O$732,13,FALSE)</f>
        <v>10002572</v>
      </c>
      <c r="D197">
        <v>5264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2517</v>
      </c>
      <c r="K197" t="s">
        <v>2517</v>
      </c>
      <c r="L197" t="s">
        <v>2517</v>
      </c>
      <c r="M197" t="s">
        <v>2517</v>
      </c>
      <c r="N197" t="s">
        <v>1743</v>
      </c>
      <c r="O197">
        <v>0</v>
      </c>
      <c r="P197" t="s">
        <v>2518</v>
      </c>
      <c r="Q197" t="s">
        <v>2518</v>
      </c>
      <c r="R197" t="s">
        <v>2518</v>
      </c>
      <c r="S197" t="s">
        <v>1745</v>
      </c>
      <c r="T197" t="s">
        <v>1745</v>
      </c>
      <c r="U197" t="s">
        <v>1746</v>
      </c>
      <c r="V197">
        <v>0</v>
      </c>
      <c r="W197" t="s">
        <v>2518</v>
      </c>
      <c r="X197" t="s">
        <v>1745</v>
      </c>
      <c r="Y197">
        <f>+VLOOKUP(Tabla24[[#This Row],[ItemCode]],'Hoja1 (2)'!$C$2:$H$732,6,FALSE)</f>
        <v>1000</v>
      </c>
      <c r="Z197">
        <f>+VLOOKUP(Tabla24[[#This Row],[ItemCode]],'Hoja1 (2)'!$C$2:$J$732,8,FALSE)</f>
        <v>25</v>
      </c>
      <c r="AA197">
        <f>+VLOOKUP(Tabla24[[#This Row],[ItemCode]],'Hoja1 (2)'!$C$2:$L$732,10,FALSE)</f>
        <v>72</v>
      </c>
    </row>
    <row r="198" spans="1:27" x14ac:dyDescent="0.35">
      <c r="A198" t="s">
        <v>1994</v>
      </c>
      <c r="B198" t="str">
        <f t="shared" si="3"/>
        <v>100025725265</v>
      </c>
      <c r="C198">
        <f>+VLOOKUP(E198,'Hoja1 (2)'!$C$2:$O$732,13,FALSE)</f>
        <v>10002572</v>
      </c>
      <c r="D198">
        <v>5265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2517</v>
      </c>
      <c r="K198" t="s">
        <v>2517</v>
      </c>
      <c r="L198" t="s">
        <v>2517</v>
      </c>
      <c r="M198" t="s">
        <v>2517</v>
      </c>
      <c r="N198" t="s">
        <v>1743</v>
      </c>
      <c r="O198">
        <v>0</v>
      </c>
      <c r="P198" t="s">
        <v>2518</v>
      </c>
      <c r="Q198" t="s">
        <v>2518</v>
      </c>
      <c r="R198" t="s">
        <v>2518</v>
      </c>
      <c r="S198" t="s">
        <v>1745</v>
      </c>
      <c r="T198" t="s">
        <v>1745</v>
      </c>
      <c r="U198" t="s">
        <v>1746</v>
      </c>
      <c r="V198">
        <v>0</v>
      </c>
      <c r="W198" t="s">
        <v>2518</v>
      </c>
      <c r="X198" t="s">
        <v>1745</v>
      </c>
      <c r="Y198">
        <f>+VLOOKUP(Tabla24[[#This Row],[ItemCode]],'Hoja1 (2)'!$C$2:$H$732,6,FALSE)</f>
        <v>1000</v>
      </c>
      <c r="Z198">
        <f>+VLOOKUP(Tabla24[[#This Row],[ItemCode]],'Hoja1 (2)'!$C$2:$J$732,8,FALSE)</f>
        <v>25</v>
      </c>
      <c r="AA198">
        <f>+VLOOKUP(Tabla24[[#This Row],[ItemCode]],'Hoja1 (2)'!$C$2:$L$732,10,FALSE)</f>
        <v>72</v>
      </c>
    </row>
    <row r="199" spans="1:27" x14ac:dyDescent="0.35">
      <c r="A199" t="s">
        <v>1995</v>
      </c>
      <c r="B199" t="str">
        <f t="shared" si="3"/>
        <v>100025725266</v>
      </c>
      <c r="C199">
        <f>+VLOOKUP(E199,'Hoja1 (2)'!$C$2:$O$732,13,FALSE)</f>
        <v>10002572</v>
      </c>
      <c r="D199">
        <v>5266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2517</v>
      </c>
      <c r="K199" t="s">
        <v>2517</v>
      </c>
      <c r="L199" t="s">
        <v>2517</v>
      </c>
      <c r="M199" t="s">
        <v>2517</v>
      </c>
      <c r="N199" t="s">
        <v>1743</v>
      </c>
      <c r="O199">
        <v>0</v>
      </c>
      <c r="P199" t="s">
        <v>2518</v>
      </c>
      <c r="Q199" t="s">
        <v>2518</v>
      </c>
      <c r="R199" t="s">
        <v>2518</v>
      </c>
      <c r="S199" t="s">
        <v>1745</v>
      </c>
      <c r="T199" t="s">
        <v>1745</v>
      </c>
      <c r="U199" t="s">
        <v>1746</v>
      </c>
      <c r="V199">
        <v>0</v>
      </c>
      <c r="W199" t="s">
        <v>2518</v>
      </c>
      <c r="X199" t="s">
        <v>1745</v>
      </c>
      <c r="Y199">
        <f>+VLOOKUP(Tabla24[[#This Row],[ItemCode]],'Hoja1 (2)'!$C$2:$H$732,6,FALSE)</f>
        <v>1000</v>
      </c>
      <c r="Z199">
        <f>+VLOOKUP(Tabla24[[#This Row],[ItemCode]],'Hoja1 (2)'!$C$2:$J$732,8,FALSE)</f>
        <v>25</v>
      </c>
      <c r="AA199">
        <f>+VLOOKUP(Tabla24[[#This Row],[ItemCode]],'Hoja1 (2)'!$C$2:$L$732,10,FALSE)</f>
        <v>72</v>
      </c>
    </row>
    <row r="200" spans="1:27" x14ac:dyDescent="0.35">
      <c r="A200" t="s">
        <v>1996</v>
      </c>
      <c r="B200" t="str">
        <f t="shared" si="3"/>
        <v>100025725267</v>
      </c>
      <c r="C200">
        <f>+VLOOKUP(E200,'Hoja1 (2)'!$C$2:$O$732,13,FALSE)</f>
        <v>10002572</v>
      </c>
      <c r="D200">
        <v>5267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2517</v>
      </c>
      <c r="K200" t="s">
        <v>2517</v>
      </c>
      <c r="L200" t="s">
        <v>2517</v>
      </c>
      <c r="M200" t="s">
        <v>2517</v>
      </c>
      <c r="N200" t="s">
        <v>1743</v>
      </c>
      <c r="O200">
        <v>0</v>
      </c>
      <c r="P200" t="s">
        <v>2518</v>
      </c>
      <c r="Q200" t="s">
        <v>2518</v>
      </c>
      <c r="R200" t="s">
        <v>2518</v>
      </c>
      <c r="S200" t="s">
        <v>1745</v>
      </c>
      <c r="T200" t="s">
        <v>1745</v>
      </c>
      <c r="U200" t="s">
        <v>1746</v>
      </c>
      <c r="V200">
        <v>0</v>
      </c>
      <c r="W200" t="s">
        <v>2518</v>
      </c>
      <c r="X200" t="s">
        <v>1745</v>
      </c>
      <c r="Y200">
        <f>+VLOOKUP(Tabla24[[#This Row],[ItemCode]],'Hoja1 (2)'!$C$2:$H$732,6,FALSE)</f>
        <v>1000</v>
      </c>
      <c r="Z200">
        <f>+VLOOKUP(Tabla24[[#This Row],[ItemCode]],'Hoja1 (2)'!$C$2:$J$732,8,FALSE)</f>
        <v>25</v>
      </c>
      <c r="AA200">
        <f>+VLOOKUP(Tabla24[[#This Row],[ItemCode]],'Hoja1 (2)'!$C$2:$L$732,10,FALSE)</f>
        <v>72</v>
      </c>
    </row>
    <row r="201" spans="1:27" x14ac:dyDescent="0.35">
      <c r="A201" t="s">
        <v>1997</v>
      </c>
      <c r="B201" t="str">
        <f t="shared" si="3"/>
        <v>100025725268</v>
      </c>
      <c r="C201">
        <f>+VLOOKUP(E201,'Hoja1 (2)'!$C$2:$O$732,13,FALSE)</f>
        <v>10002572</v>
      </c>
      <c r="D201">
        <v>5268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2517</v>
      </c>
      <c r="K201" t="s">
        <v>2517</v>
      </c>
      <c r="L201" t="s">
        <v>2517</v>
      </c>
      <c r="M201" t="s">
        <v>2517</v>
      </c>
      <c r="N201" t="s">
        <v>1743</v>
      </c>
      <c r="O201">
        <v>0</v>
      </c>
      <c r="P201" t="s">
        <v>2518</v>
      </c>
      <c r="Q201" t="s">
        <v>2518</v>
      </c>
      <c r="R201" t="s">
        <v>2518</v>
      </c>
      <c r="S201" t="s">
        <v>1745</v>
      </c>
      <c r="T201" t="s">
        <v>1745</v>
      </c>
      <c r="U201" t="s">
        <v>1746</v>
      </c>
      <c r="V201">
        <v>0</v>
      </c>
      <c r="W201" t="s">
        <v>2518</v>
      </c>
      <c r="X201" t="s">
        <v>1745</v>
      </c>
      <c r="Y201">
        <f>+VLOOKUP(Tabla24[[#This Row],[ItemCode]],'Hoja1 (2)'!$C$2:$H$732,6,FALSE)</f>
        <v>1000</v>
      </c>
      <c r="Z201">
        <f>+VLOOKUP(Tabla24[[#This Row],[ItemCode]],'Hoja1 (2)'!$C$2:$J$732,8,FALSE)</f>
        <v>25</v>
      </c>
      <c r="AA201">
        <f>+VLOOKUP(Tabla24[[#This Row],[ItemCode]],'Hoja1 (2)'!$C$2:$L$732,10,FALSE)</f>
        <v>72</v>
      </c>
    </row>
    <row r="202" spans="1:27" x14ac:dyDescent="0.35">
      <c r="A202" t="s">
        <v>1998</v>
      </c>
      <c r="B202" t="str">
        <f t="shared" si="3"/>
        <v>100025725269</v>
      </c>
      <c r="C202">
        <f>+VLOOKUP(E202,'Hoja1 (2)'!$C$2:$O$732,13,FALSE)</f>
        <v>10002572</v>
      </c>
      <c r="D202">
        <v>5269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2517</v>
      </c>
      <c r="K202" t="s">
        <v>2517</v>
      </c>
      <c r="L202" t="s">
        <v>2517</v>
      </c>
      <c r="M202" t="s">
        <v>2517</v>
      </c>
      <c r="N202" t="s">
        <v>1743</v>
      </c>
      <c r="O202">
        <v>0</v>
      </c>
      <c r="P202" t="s">
        <v>2518</v>
      </c>
      <c r="Q202" t="s">
        <v>2518</v>
      </c>
      <c r="R202" t="s">
        <v>2518</v>
      </c>
      <c r="S202" t="s">
        <v>1745</v>
      </c>
      <c r="T202" t="s">
        <v>1745</v>
      </c>
      <c r="U202" t="s">
        <v>1746</v>
      </c>
      <c r="V202">
        <v>0</v>
      </c>
      <c r="W202" t="s">
        <v>2518</v>
      </c>
      <c r="X202" t="s">
        <v>1745</v>
      </c>
      <c r="Y202">
        <f>+VLOOKUP(Tabla24[[#This Row],[ItemCode]],'Hoja1 (2)'!$C$2:$H$732,6,FALSE)</f>
        <v>1000</v>
      </c>
      <c r="Z202">
        <f>+VLOOKUP(Tabla24[[#This Row],[ItemCode]],'Hoja1 (2)'!$C$2:$J$732,8,FALSE)</f>
        <v>25</v>
      </c>
      <c r="AA202">
        <f>+VLOOKUP(Tabla24[[#This Row],[ItemCode]],'Hoja1 (2)'!$C$2:$L$732,10,FALSE)</f>
        <v>72</v>
      </c>
    </row>
    <row r="203" spans="1:27" x14ac:dyDescent="0.35">
      <c r="A203" t="s">
        <v>1999</v>
      </c>
      <c r="B203" t="str">
        <f t="shared" si="3"/>
        <v>100025725270</v>
      </c>
      <c r="C203">
        <f>+VLOOKUP(E203,'Hoja1 (2)'!$C$2:$O$732,13,FALSE)</f>
        <v>10002572</v>
      </c>
      <c r="D203">
        <v>5270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2517</v>
      </c>
      <c r="K203" t="s">
        <v>2517</v>
      </c>
      <c r="L203" t="s">
        <v>2517</v>
      </c>
      <c r="M203" t="s">
        <v>2517</v>
      </c>
      <c r="N203" t="s">
        <v>1743</v>
      </c>
      <c r="O203">
        <v>0</v>
      </c>
      <c r="P203" t="s">
        <v>2518</v>
      </c>
      <c r="Q203" t="s">
        <v>2518</v>
      </c>
      <c r="R203" t="s">
        <v>2518</v>
      </c>
      <c r="S203" t="s">
        <v>1745</v>
      </c>
      <c r="T203" t="s">
        <v>1745</v>
      </c>
      <c r="U203" t="s">
        <v>1746</v>
      </c>
      <c r="V203">
        <v>0</v>
      </c>
      <c r="W203" t="s">
        <v>2518</v>
      </c>
      <c r="X203" t="s">
        <v>1745</v>
      </c>
      <c r="Y203">
        <f>+VLOOKUP(Tabla24[[#This Row],[ItemCode]],'Hoja1 (2)'!$C$2:$H$732,6,FALSE)</f>
        <v>1000</v>
      </c>
      <c r="Z203">
        <f>+VLOOKUP(Tabla24[[#This Row],[ItemCode]],'Hoja1 (2)'!$C$2:$J$732,8,FALSE)</f>
        <v>25</v>
      </c>
      <c r="AA203">
        <f>+VLOOKUP(Tabla24[[#This Row],[ItemCode]],'Hoja1 (2)'!$C$2:$L$732,10,FALSE)</f>
        <v>72</v>
      </c>
    </row>
    <row r="204" spans="1:27" x14ac:dyDescent="0.35">
      <c r="A204" t="s">
        <v>2000</v>
      </c>
      <c r="B204" t="str">
        <f t="shared" si="3"/>
        <v>100025725271</v>
      </c>
      <c r="C204">
        <f>+VLOOKUP(E204,'Hoja1 (2)'!$C$2:$O$732,13,FALSE)</f>
        <v>10002572</v>
      </c>
      <c r="D204">
        <v>5271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2517</v>
      </c>
      <c r="K204" t="s">
        <v>2517</v>
      </c>
      <c r="L204" t="s">
        <v>2517</v>
      </c>
      <c r="M204" t="s">
        <v>2517</v>
      </c>
      <c r="N204" t="s">
        <v>1743</v>
      </c>
      <c r="O204">
        <v>0</v>
      </c>
      <c r="P204" t="s">
        <v>2518</v>
      </c>
      <c r="Q204" t="s">
        <v>2518</v>
      </c>
      <c r="R204" t="s">
        <v>2518</v>
      </c>
      <c r="S204" t="s">
        <v>1745</v>
      </c>
      <c r="T204" t="s">
        <v>1745</v>
      </c>
      <c r="U204" t="s">
        <v>1746</v>
      </c>
      <c r="V204">
        <v>0</v>
      </c>
      <c r="W204" t="s">
        <v>2518</v>
      </c>
      <c r="X204" t="s">
        <v>1745</v>
      </c>
      <c r="Y204">
        <f>+VLOOKUP(Tabla24[[#This Row],[ItemCode]],'Hoja1 (2)'!$C$2:$H$732,6,FALSE)</f>
        <v>1000</v>
      </c>
      <c r="Z204">
        <f>+VLOOKUP(Tabla24[[#This Row],[ItemCode]],'Hoja1 (2)'!$C$2:$J$732,8,FALSE)</f>
        <v>25</v>
      </c>
      <c r="AA204">
        <f>+VLOOKUP(Tabla24[[#This Row],[ItemCode]],'Hoja1 (2)'!$C$2:$L$732,10,FALSE)</f>
        <v>72</v>
      </c>
    </row>
    <row r="205" spans="1:27" x14ac:dyDescent="0.35">
      <c r="A205" t="s">
        <v>2001</v>
      </c>
      <c r="B205" t="str">
        <f t="shared" si="3"/>
        <v>100025725272</v>
      </c>
      <c r="C205">
        <f>+VLOOKUP(E205,'Hoja1 (2)'!$C$2:$O$732,13,FALSE)</f>
        <v>10002572</v>
      </c>
      <c r="D205">
        <v>5272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2517</v>
      </c>
      <c r="K205" t="s">
        <v>2517</v>
      </c>
      <c r="L205" t="s">
        <v>2517</v>
      </c>
      <c r="M205" t="s">
        <v>2517</v>
      </c>
      <c r="N205" t="s">
        <v>1743</v>
      </c>
      <c r="O205">
        <v>0</v>
      </c>
      <c r="P205" t="s">
        <v>2518</v>
      </c>
      <c r="Q205" t="s">
        <v>2518</v>
      </c>
      <c r="R205" t="s">
        <v>2518</v>
      </c>
      <c r="S205" t="s">
        <v>1745</v>
      </c>
      <c r="T205" t="s">
        <v>1745</v>
      </c>
      <c r="U205" t="s">
        <v>1746</v>
      </c>
      <c r="V205">
        <v>0</v>
      </c>
      <c r="W205" t="s">
        <v>2518</v>
      </c>
      <c r="X205" t="s">
        <v>1745</v>
      </c>
      <c r="Y205">
        <f>+VLOOKUP(Tabla24[[#This Row],[ItemCode]],'Hoja1 (2)'!$C$2:$H$732,6,FALSE)</f>
        <v>1000</v>
      </c>
      <c r="Z205">
        <f>+VLOOKUP(Tabla24[[#This Row],[ItemCode]],'Hoja1 (2)'!$C$2:$J$732,8,FALSE)</f>
        <v>25</v>
      </c>
      <c r="AA205">
        <f>+VLOOKUP(Tabla24[[#This Row],[ItemCode]],'Hoja1 (2)'!$C$2:$L$732,10,FALSE)</f>
        <v>72</v>
      </c>
    </row>
    <row r="206" spans="1:27" x14ac:dyDescent="0.35">
      <c r="A206" t="s">
        <v>2002</v>
      </c>
      <c r="B206" t="str">
        <f t="shared" si="3"/>
        <v>100025725273</v>
      </c>
      <c r="C206">
        <f>+VLOOKUP(E206,'Hoja1 (2)'!$C$2:$O$732,13,FALSE)</f>
        <v>10002572</v>
      </c>
      <c r="D206">
        <v>5273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2517</v>
      </c>
      <c r="K206" t="s">
        <v>2517</v>
      </c>
      <c r="L206" t="s">
        <v>2517</v>
      </c>
      <c r="M206" t="s">
        <v>2517</v>
      </c>
      <c r="N206" t="s">
        <v>1743</v>
      </c>
      <c r="O206">
        <v>0</v>
      </c>
      <c r="P206" t="s">
        <v>2518</v>
      </c>
      <c r="Q206" t="s">
        <v>2518</v>
      </c>
      <c r="R206" t="s">
        <v>2518</v>
      </c>
      <c r="S206" t="s">
        <v>1745</v>
      </c>
      <c r="T206" t="s">
        <v>1745</v>
      </c>
      <c r="U206" t="s">
        <v>1746</v>
      </c>
      <c r="V206">
        <v>0</v>
      </c>
      <c r="W206" t="s">
        <v>2518</v>
      </c>
      <c r="X206" t="s">
        <v>1745</v>
      </c>
      <c r="Y206">
        <f>+VLOOKUP(Tabla24[[#This Row],[ItemCode]],'Hoja1 (2)'!$C$2:$H$732,6,FALSE)</f>
        <v>1000</v>
      </c>
      <c r="Z206">
        <f>+VLOOKUP(Tabla24[[#This Row],[ItemCode]],'Hoja1 (2)'!$C$2:$J$732,8,FALSE)</f>
        <v>25</v>
      </c>
      <c r="AA206">
        <f>+VLOOKUP(Tabla24[[#This Row],[ItemCode]],'Hoja1 (2)'!$C$2:$L$732,10,FALSE)</f>
        <v>72</v>
      </c>
    </row>
    <row r="207" spans="1:27" x14ac:dyDescent="0.35">
      <c r="A207" t="s">
        <v>2003</v>
      </c>
      <c r="B207" t="str">
        <f t="shared" si="3"/>
        <v>100025725274</v>
      </c>
      <c r="C207">
        <f>+VLOOKUP(E207,'Hoja1 (2)'!$C$2:$O$732,13,FALSE)</f>
        <v>10002572</v>
      </c>
      <c r="D207">
        <v>5274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2517</v>
      </c>
      <c r="K207" t="s">
        <v>2517</v>
      </c>
      <c r="L207" t="s">
        <v>2517</v>
      </c>
      <c r="M207" t="s">
        <v>2517</v>
      </c>
      <c r="N207" t="s">
        <v>1743</v>
      </c>
      <c r="O207">
        <v>0</v>
      </c>
      <c r="P207" t="s">
        <v>2518</v>
      </c>
      <c r="Q207" t="s">
        <v>2518</v>
      </c>
      <c r="R207" t="s">
        <v>2518</v>
      </c>
      <c r="S207" t="s">
        <v>1745</v>
      </c>
      <c r="T207" t="s">
        <v>1745</v>
      </c>
      <c r="U207" t="s">
        <v>1746</v>
      </c>
      <c r="V207">
        <v>0</v>
      </c>
      <c r="W207" t="s">
        <v>2518</v>
      </c>
      <c r="X207" t="s">
        <v>1745</v>
      </c>
      <c r="Y207">
        <f>+VLOOKUP(Tabla24[[#This Row],[ItemCode]],'Hoja1 (2)'!$C$2:$H$732,6,FALSE)</f>
        <v>1000</v>
      </c>
      <c r="Z207">
        <f>+VLOOKUP(Tabla24[[#This Row],[ItemCode]],'Hoja1 (2)'!$C$2:$J$732,8,FALSE)</f>
        <v>25</v>
      </c>
      <c r="AA207">
        <f>+VLOOKUP(Tabla24[[#This Row],[ItemCode]],'Hoja1 (2)'!$C$2:$L$732,10,FALSE)</f>
        <v>72</v>
      </c>
    </row>
    <row r="208" spans="1:27" x14ac:dyDescent="0.35">
      <c r="A208" t="s">
        <v>2004</v>
      </c>
      <c r="B208" t="str">
        <f t="shared" si="3"/>
        <v>100025725275</v>
      </c>
      <c r="C208">
        <f>+VLOOKUP(E208,'Hoja1 (2)'!$C$2:$O$732,13,FALSE)</f>
        <v>10002572</v>
      </c>
      <c r="D208">
        <v>5275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2517</v>
      </c>
      <c r="K208" t="s">
        <v>2517</v>
      </c>
      <c r="L208" t="s">
        <v>2517</v>
      </c>
      <c r="M208" t="s">
        <v>2517</v>
      </c>
      <c r="N208" t="s">
        <v>1743</v>
      </c>
      <c r="O208">
        <v>0</v>
      </c>
      <c r="P208" t="s">
        <v>2518</v>
      </c>
      <c r="Q208" t="s">
        <v>2518</v>
      </c>
      <c r="R208" t="s">
        <v>2518</v>
      </c>
      <c r="S208" t="s">
        <v>1745</v>
      </c>
      <c r="T208" t="s">
        <v>1745</v>
      </c>
      <c r="U208" t="s">
        <v>1746</v>
      </c>
      <c r="V208">
        <v>0</v>
      </c>
      <c r="W208" t="s">
        <v>2518</v>
      </c>
      <c r="X208" t="s">
        <v>1745</v>
      </c>
      <c r="Y208">
        <f>+VLOOKUP(Tabla24[[#This Row],[ItemCode]],'Hoja1 (2)'!$C$2:$H$732,6,FALSE)</f>
        <v>1000</v>
      </c>
      <c r="Z208">
        <f>+VLOOKUP(Tabla24[[#This Row],[ItemCode]],'Hoja1 (2)'!$C$2:$J$732,8,FALSE)</f>
        <v>25</v>
      </c>
      <c r="AA208">
        <f>+VLOOKUP(Tabla24[[#This Row],[ItemCode]],'Hoja1 (2)'!$C$2:$L$732,10,FALSE)</f>
        <v>72</v>
      </c>
    </row>
    <row r="209" spans="1:27" x14ac:dyDescent="0.35">
      <c r="A209" t="s">
        <v>2005</v>
      </c>
      <c r="B209" t="str">
        <f t="shared" si="3"/>
        <v>100025725276</v>
      </c>
      <c r="C209">
        <f>+VLOOKUP(E209,'Hoja1 (2)'!$C$2:$O$732,13,FALSE)</f>
        <v>10002572</v>
      </c>
      <c r="D209">
        <v>5276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2517</v>
      </c>
      <c r="K209" t="s">
        <v>2517</v>
      </c>
      <c r="L209" t="s">
        <v>2517</v>
      </c>
      <c r="M209" t="s">
        <v>2517</v>
      </c>
      <c r="N209" t="s">
        <v>1743</v>
      </c>
      <c r="O209">
        <v>0</v>
      </c>
      <c r="P209" t="s">
        <v>2518</v>
      </c>
      <c r="Q209" t="s">
        <v>2518</v>
      </c>
      <c r="R209" t="s">
        <v>2518</v>
      </c>
      <c r="S209" t="s">
        <v>1745</v>
      </c>
      <c r="T209" t="s">
        <v>1745</v>
      </c>
      <c r="U209" t="s">
        <v>1746</v>
      </c>
      <c r="V209">
        <v>0</v>
      </c>
      <c r="W209" t="s">
        <v>2518</v>
      </c>
      <c r="X209" t="s">
        <v>1745</v>
      </c>
      <c r="Y209">
        <f>+VLOOKUP(Tabla24[[#This Row],[ItemCode]],'Hoja1 (2)'!$C$2:$H$732,6,FALSE)</f>
        <v>1000</v>
      </c>
      <c r="Z209">
        <f>+VLOOKUP(Tabla24[[#This Row],[ItemCode]],'Hoja1 (2)'!$C$2:$J$732,8,FALSE)</f>
        <v>25</v>
      </c>
      <c r="AA209">
        <f>+VLOOKUP(Tabla24[[#This Row],[ItemCode]],'Hoja1 (2)'!$C$2:$L$732,10,FALSE)</f>
        <v>72</v>
      </c>
    </row>
    <row r="210" spans="1:27" x14ac:dyDescent="0.35">
      <c r="A210" t="s">
        <v>2006</v>
      </c>
      <c r="B210" t="str">
        <f t="shared" si="3"/>
        <v>100025725277</v>
      </c>
      <c r="C210">
        <f>+VLOOKUP(E210,'Hoja1 (2)'!$C$2:$O$732,13,FALSE)</f>
        <v>10002572</v>
      </c>
      <c r="D210">
        <v>5277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2517</v>
      </c>
      <c r="K210" t="s">
        <v>2517</v>
      </c>
      <c r="L210" t="s">
        <v>2517</v>
      </c>
      <c r="M210" t="s">
        <v>2517</v>
      </c>
      <c r="N210" t="s">
        <v>1743</v>
      </c>
      <c r="O210">
        <v>0</v>
      </c>
      <c r="P210" t="s">
        <v>2518</v>
      </c>
      <c r="Q210" t="s">
        <v>2518</v>
      </c>
      <c r="R210" t="s">
        <v>2518</v>
      </c>
      <c r="S210" t="s">
        <v>1745</v>
      </c>
      <c r="T210" t="s">
        <v>1745</v>
      </c>
      <c r="U210" t="s">
        <v>1746</v>
      </c>
      <c r="V210">
        <v>0</v>
      </c>
      <c r="W210" t="s">
        <v>2518</v>
      </c>
      <c r="X210" t="s">
        <v>1745</v>
      </c>
      <c r="Y210">
        <f>+VLOOKUP(Tabla24[[#This Row],[ItemCode]],'Hoja1 (2)'!$C$2:$H$732,6,FALSE)</f>
        <v>1000</v>
      </c>
      <c r="Z210">
        <f>+VLOOKUP(Tabla24[[#This Row],[ItemCode]],'Hoja1 (2)'!$C$2:$J$732,8,FALSE)</f>
        <v>25</v>
      </c>
      <c r="AA210">
        <f>+VLOOKUP(Tabla24[[#This Row],[ItemCode]],'Hoja1 (2)'!$C$2:$L$732,10,FALSE)</f>
        <v>72</v>
      </c>
    </row>
    <row r="211" spans="1:27" x14ac:dyDescent="0.35">
      <c r="A211" t="s">
        <v>2007</v>
      </c>
      <c r="B211" t="str">
        <f t="shared" si="3"/>
        <v>100025725278</v>
      </c>
      <c r="C211">
        <f>+VLOOKUP(E211,'Hoja1 (2)'!$C$2:$O$732,13,FALSE)</f>
        <v>10002572</v>
      </c>
      <c r="D211">
        <v>5278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2517</v>
      </c>
      <c r="K211" t="s">
        <v>2517</v>
      </c>
      <c r="L211" t="s">
        <v>2517</v>
      </c>
      <c r="M211" t="s">
        <v>2517</v>
      </c>
      <c r="N211" t="s">
        <v>1743</v>
      </c>
      <c r="O211">
        <v>0</v>
      </c>
      <c r="P211" t="s">
        <v>2518</v>
      </c>
      <c r="Q211" t="s">
        <v>2518</v>
      </c>
      <c r="R211" t="s">
        <v>2518</v>
      </c>
      <c r="S211" t="s">
        <v>1745</v>
      </c>
      <c r="T211" t="s">
        <v>1745</v>
      </c>
      <c r="U211" t="s">
        <v>1746</v>
      </c>
      <c r="V211">
        <v>0</v>
      </c>
      <c r="W211" t="s">
        <v>2518</v>
      </c>
      <c r="X211" t="s">
        <v>1745</v>
      </c>
      <c r="Y211">
        <f>+VLOOKUP(Tabla24[[#This Row],[ItemCode]],'Hoja1 (2)'!$C$2:$H$732,6,FALSE)</f>
        <v>1000</v>
      </c>
      <c r="Z211">
        <f>+VLOOKUP(Tabla24[[#This Row],[ItemCode]],'Hoja1 (2)'!$C$2:$J$732,8,FALSE)</f>
        <v>25</v>
      </c>
      <c r="AA211">
        <f>+VLOOKUP(Tabla24[[#This Row],[ItemCode]],'Hoja1 (2)'!$C$2:$L$732,10,FALSE)</f>
        <v>72</v>
      </c>
    </row>
    <row r="212" spans="1:27" x14ac:dyDescent="0.35">
      <c r="A212" t="s">
        <v>2008</v>
      </c>
      <c r="B212" t="str">
        <f t="shared" si="3"/>
        <v>100025725279</v>
      </c>
      <c r="C212">
        <f>+VLOOKUP(E212,'Hoja1 (2)'!$C$2:$O$732,13,FALSE)</f>
        <v>10002572</v>
      </c>
      <c r="D212">
        <v>5279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2517</v>
      </c>
      <c r="K212" t="s">
        <v>2517</v>
      </c>
      <c r="L212" t="s">
        <v>2517</v>
      </c>
      <c r="M212" t="s">
        <v>2517</v>
      </c>
      <c r="N212" t="s">
        <v>1743</v>
      </c>
      <c r="O212">
        <v>0</v>
      </c>
      <c r="P212" t="s">
        <v>2518</v>
      </c>
      <c r="Q212" t="s">
        <v>2518</v>
      </c>
      <c r="R212" t="s">
        <v>2518</v>
      </c>
      <c r="S212" t="s">
        <v>1745</v>
      </c>
      <c r="T212" t="s">
        <v>1745</v>
      </c>
      <c r="U212" t="s">
        <v>1746</v>
      </c>
      <c r="V212">
        <v>0</v>
      </c>
      <c r="W212" t="s">
        <v>2518</v>
      </c>
      <c r="X212" t="s">
        <v>1745</v>
      </c>
      <c r="Y212">
        <f>+VLOOKUP(Tabla24[[#This Row],[ItemCode]],'Hoja1 (2)'!$C$2:$H$732,6,FALSE)</f>
        <v>1000</v>
      </c>
      <c r="Z212">
        <f>+VLOOKUP(Tabla24[[#This Row],[ItemCode]],'Hoja1 (2)'!$C$2:$J$732,8,FALSE)</f>
        <v>25</v>
      </c>
      <c r="AA212">
        <f>+VLOOKUP(Tabla24[[#This Row],[ItemCode]],'Hoja1 (2)'!$C$2:$L$732,10,FALSE)</f>
        <v>72</v>
      </c>
    </row>
    <row r="213" spans="1:27" x14ac:dyDescent="0.35">
      <c r="A213" t="s">
        <v>2009</v>
      </c>
      <c r="B213" t="str">
        <f t="shared" si="3"/>
        <v>100025725280</v>
      </c>
      <c r="C213">
        <f>+VLOOKUP(E213,'Hoja1 (2)'!$C$2:$O$732,13,FALSE)</f>
        <v>10002572</v>
      </c>
      <c r="D213">
        <v>5280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2517</v>
      </c>
      <c r="K213" t="s">
        <v>2517</v>
      </c>
      <c r="L213" t="s">
        <v>2517</v>
      </c>
      <c r="M213" t="s">
        <v>2517</v>
      </c>
      <c r="N213" t="s">
        <v>1743</v>
      </c>
      <c r="O213">
        <v>0</v>
      </c>
      <c r="P213" t="s">
        <v>2518</v>
      </c>
      <c r="Q213" t="s">
        <v>2518</v>
      </c>
      <c r="R213" t="s">
        <v>2518</v>
      </c>
      <c r="S213" t="s">
        <v>1745</v>
      </c>
      <c r="T213" t="s">
        <v>1745</v>
      </c>
      <c r="U213" t="s">
        <v>1746</v>
      </c>
      <c r="V213">
        <v>0</v>
      </c>
      <c r="W213" t="s">
        <v>2518</v>
      </c>
      <c r="X213" t="s">
        <v>1745</v>
      </c>
      <c r="Y213">
        <f>+VLOOKUP(Tabla24[[#This Row],[ItemCode]],'Hoja1 (2)'!$C$2:$H$732,6,FALSE)</f>
        <v>1000</v>
      </c>
      <c r="Z213">
        <f>+VLOOKUP(Tabla24[[#This Row],[ItemCode]],'Hoja1 (2)'!$C$2:$J$732,8,FALSE)</f>
        <v>25</v>
      </c>
      <c r="AA213">
        <f>+VLOOKUP(Tabla24[[#This Row],[ItemCode]],'Hoja1 (2)'!$C$2:$L$732,10,FALSE)</f>
        <v>72</v>
      </c>
    </row>
    <row r="214" spans="1:27" x14ac:dyDescent="0.35">
      <c r="A214" t="s">
        <v>2010</v>
      </c>
      <c r="B214" t="str">
        <f t="shared" si="3"/>
        <v>100025725281</v>
      </c>
      <c r="C214">
        <f>+VLOOKUP(E214,'Hoja1 (2)'!$C$2:$O$732,13,FALSE)</f>
        <v>10002572</v>
      </c>
      <c r="D214">
        <v>5281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2517</v>
      </c>
      <c r="K214" t="s">
        <v>2517</v>
      </c>
      <c r="L214" t="s">
        <v>2517</v>
      </c>
      <c r="M214" t="s">
        <v>2517</v>
      </c>
      <c r="N214" t="s">
        <v>1743</v>
      </c>
      <c r="O214">
        <v>0</v>
      </c>
      <c r="P214" t="s">
        <v>2518</v>
      </c>
      <c r="Q214" t="s">
        <v>2518</v>
      </c>
      <c r="R214" t="s">
        <v>2518</v>
      </c>
      <c r="S214" t="s">
        <v>1745</v>
      </c>
      <c r="T214" t="s">
        <v>1745</v>
      </c>
      <c r="U214" t="s">
        <v>1746</v>
      </c>
      <c r="V214">
        <v>0</v>
      </c>
      <c r="W214" t="s">
        <v>2518</v>
      </c>
      <c r="X214" t="s">
        <v>1745</v>
      </c>
      <c r="Y214">
        <f>+VLOOKUP(Tabla24[[#This Row],[ItemCode]],'Hoja1 (2)'!$C$2:$H$732,6,FALSE)</f>
        <v>1000</v>
      </c>
      <c r="Z214">
        <f>+VLOOKUP(Tabla24[[#This Row],[ItemCode]],'Hoja1 (2)'!$C$2:$J$732,8,FALSE)</f>
        <v>25</v>
      </c>
      <c r="AA214">
        <f>+VLOOKUP(Tabla24[[#This Row],[ItemCode]],'Hoja1 (2)'!$C$2:$L$732,10,FALSE)</f>
        <v>72</v>
      </c>
    </row>
    <row r="215" spans="1:27" x14ac:dyDescent="0.35">
      <c r="A215" t="s">
        <v>2011</v>
      </c>
      <c r="B215" t="str">
        <f t="shared" si="3"/>
        <v>100025725282</v>
      </c>
      <c r="C215">
        <f>+VLOOKUP(E215,'Hoja1 (2)'!$C$2:$O$732,13,FALSE)</f>
        <v>10002572</v>
      </c>
      <c r="D215">
        <v>5282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2517</v>
      </c>
      <c r="K215" t="s">
        <v>2517</v>
      </c>
      <c r="L215" t="s">
        <v>2517</v>
      </c>
      <c r="M215" t="s">
        <v>2517</v>
      </c>
      <c r="N215" t="s">
        <v>1743</v>
      </c>
      <c r="O215">
        <v>0</v>
      </c>
      <c r="P215" t="s">
        <v>2518</v>
      </c>
      <c r="Q215" t="s">
        <v>2518</v>
      </c>
      <c r="R215" t="s">
        <v>2518</v>
      </c>
      <c r="S215" t="s">
        <v>1745</v>
      </c>
      <c r="T215" t="s">
        <v>1745</v>
      </c>
      <c r="U215" t="s">
        <v>1746</v>
      </c>
      <c r="V215">
        <v>0</v>
      </c>
      <c r="W215" t="s">
        <v>2518</v>
      </c>
      <c r="X215" t="s">
        <v>1745</v>
      </c>
      <c r="Y215">
        <f>+VLOOKUP(Tabla24[[#This Row],[ItemCode]],'Hoja1 (2)'!$C$2:$H$732,6,FALSE)</f>
        <v>1000</v>
      </c>
      <c r="Z215">
        <f>+VLOOKUP(Tabla24[[#This Row],[ItemCode]],'Hoja1 (2)'!$C$2:$J$732,8,FALSE)</f>
        <v>25</v>
      </c>
      <c r="AA215">
        <f>+VLOOKUP(Tabla24[[#This Row],[ItemCode]],'Hoja1 (2)'!$C$2:$L$732,10,FALSE)</f>
        <v>72</v>
      </c>
    </row>
    <row r="216" spans="1:27" x14ac:dyDescent="0.35">
      <c r="A216" t="s">
        <v>2012</v>
      </c>
      <c r="B216" t="str">
        <f t="shared" si="3"/>
        <v>100025725283</v>
      </c>
      <c r="C216">
        <f>+VLOOKUP(E216,'Hoja1 (2)'!$C$2:$O$732,13,FALSE)</f>
        <v>10002572</v>
      </c>
      <c r="D216">
        <v>5283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2517</v>
      </c>
      <c r="K216" t="s">
        <v>2517</v>
      </c>
      <c r="L216" t="s">
        <v>2517</v>
      </c>
      <c r="M216" t="s">
        <v>2517</v>
      </c>
      <c r="N216" t="s">
        <v>1743</v>
      </c>
      <c r="O216">
        <v>0</v>
      </c>
      <c r="P216" t="s">
        <v>2518</v>
      </c>
      <c r="Q216" t="s">
        <v>2518</v>
      </c>
      <c r="R216" t="s">
        <v>2518</v>
      </c>
      <c r="S216" t="s">
        <v>1745</v>
      </c>
      <c r="T216" t="s">
        <v>1745</v>
      </c>
      <c r="U216" t="s">
        <v>1746</v>
      </c>
      <c r="V216">
        <v>0</v>
      </c>
      <c r="W216" t="s">
        <v>2518</v>
      </c>
      <c r="X216" t="s">
        <v>1745</v>
      </c>
      <c r="Y216">
        <f>+VLOOKUP(Tabla24[[#This Row],[ItemCode]],'Hoja1 (2)'!$C$2:$H$732,6,FALSE)</f>
        <v>1000</v>
      </c>
      <c r="Z216">
        <f>+VLOOKUP(Tabla24[[#This Row],[ItemCode]],'Hoja1 (2)'!$C$2:$J$732,8,FALSE)</f>
        <v>25</v>
      </c>
      <c r="AA216">
        <f>+VLOOKUP(Tabla24[[#This Row],[ItemCode]],'Hoja1 (2)'!$C$2:$L$732,10,FALSE)</f>
        <v>72</v>
      </c>
    </row>
    <row r="217" spans="1:27" x14ac:dyDescent="0.35">
      <c r="A217" t="s">
        <v>2013</v>
      </c>
      <c r="B217" t="str">
        <f t="shared" si="3"/>
        <v>100025725284</v>
      </c>
      <c r="C217">
        <f>+VLOOKUP(E217,'Hoja1 (2)'!$C$2:$O$732,13,FALSE)</f>
        <v>10002572</v>
      </c>
      <c r="D217">
        <v>5284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2517</v>
      </c>
      <c r="K217" t="s">
        <v>2517</v>
      </c>
      <c r="L217" t="s">
        <v>2517</v>
      </c>
      <c r="M217" t="s">
        <v>2517</v>
      </c>
      <c r="N217" t="s">
        <v>1743</v>
      </c>
      <c r="O217">
        <v>0</v>
      </c>
      <c r="P217" t="s">
        <v>2518</v>
      </c>
      <c r="Q217" t="s">
        <v>2518</v>
      </c>
      <c r="R217" t="s">
        <v>2518</v>
      </c>
      <c r="S217" t="s">
        <v>1745</v>
      </c>
      <c r="T217" t="s">
        <v>1745</v>
      </c>
      <c r="U217" t="s">
        <v>1746</v>
      </c>
      <c r="V217">
        <v>0</v>
      </c>
      <c r="W217" t="s">
        <v>2518</v>
      </c>
      <c r="X217" t="s">
        <v>1745</v>
      </c>
      <c r="Y217">
        <f>+VLOOKUP(Tabla24[[#This Row],[ItemCode]],'Hoja1 (2)'!$C$2:$H$732,6,FALSE)</f>
        <v>1000</v>
      </c>
      <c r="Z217">
        <f>+VLOOKUP(Tabla24[[#This Row],[ItemCode]],'Hoja1 (2)'!$C$2:$J$732,8,FALSE)</f>
        <v>25</v>
      </c>
      <c r="AA217">
        <f>+VLOOKUP(Tabla24[[#This Row],[ItemCode]],'Hoja1 (2)'!$C$2:$L$732,10,FALSE)</f>
        <v>72</v>
      </c>
    </row>
    <row r="218" spans="1:27" x14ac:dyDescent="0.35">
      <c r="A218" t="s">
        <v>2014</v>
      </c>
      <c r="B218" t="str">
        <f t="shared" si="3"/>
        <v>100025725285</v>
      </c>
      <c r="C218">
        <f>+VLOOKUP(E218,'Hoja1 (2)'!$C$2:$O$732,13,FALSE)</f>
        <v>10002572</v>
      </c>
      <c r="D218">
        <v>5285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2517</v>
      </c>
      <c r="K218" t="s">
        <v>2517</v>
      </c>
      <c r="L218" t="s">
        <v>2517</v>
      </c>
      <c r="M218" t="s">
        <v>2517</v>
      </c>
      <c r="N218" t="s">
        <v>1743</v>
      </c>
      <c r="O218">
        <v>0</v>
      </c>
      <c r="P218" t="s">
        <v>2518</v>
      </c>
      <c r="Q218" t="s">
        <v>2518</v>
      </c>
      <c r="R218" t="s">
        <v>2518</v>
      </c>
      <c r="S218" t="s">
        <v>1745</v>
      </c>
      <c r="T218" t="s">
        <v>1745</v>
      </c>
      <c r="U218" t="s">
        <v>1746</v>
      </c>
      <c r="V218">
        <v>0</v>
      </c>
      <c r="W218" t="s">
        <v>2518</v>
      </c>
      <c r="X218" t="s">
        <v>1745</v>
      </c>
      <c r="Y218">
        <f>+VLOOKUP(Tabla24[[#This Row],[ItemCode]],'Hoja1 (2)'!$C$2:$H$732,6,FALSE)</f>
        <v>1000</v>
      </c>
      <c r="Z218">
        <f>+VLOOKUP(Tabla24[[#This Row],[ItemCode]],'Hoja1 (2)'!$C$2:$J$732,8,FALSE)</f>
        <v>25</v>
      </c>
      <c r="AA218">
        <f>+VLOOKUP(Tabla24[[#This Row],[ItemCode]],'Hoja1 (2)'!$C$2:$L$732,10,FALSE)</f>
        <v>72</v>
      </c>
    </row>
    <row r="219" spans="1:27" x14ac:dyDescent="0.35">
      <c r="A219" t="s">
        <v>2015</v>
      </c>
      <c r="B219" t="str">
        <f t="shared" si="3"/>
        <v>100025725286</v>
      </c>
      <c r="C219">
        <f>+VLOOKUP(E219,'Hoja1 (2)'!$C$2:$O$732,13,FALSE)</f>
        <v>10002572</v>
      </c>
      <c r="D219">
        <v>5286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2517</v>
      </c>
      <c r="K219" t="s">
        <v>2517</v>
      </c>
      <c r="L219" t="s">
        <v>2517</v>
      </c>
      <c r="M219" t="s">
        <v>2517</v>
      </c>
      <c r="N219" t="s">
        <v>1743</v>
      </c>
      <c r="O219">
        <v>0</v>
      </c>
      <c r="P219" t="s">
        <v>2518</v>
      </c>
      <c r="Q219" t="s">
        <v>2518</v>
      </c>
      <c r="R219" t="s">
        <v>2518</v>
      </c>
      <c r="S219" t="s">
        <v>1745</v>
      </c>
      <c r="T219" t="s">
        <v>1745</v>
      </c>
      <c r="U219" t="s">
        <v>1746</v>
      </c>
      <c r="V219">
        <v>0</v>
      </c>
      <c r="W219" t="s">
        <v>2518</v>
      </c>
      <c r="X219" t="s">
        <v>1745</v>
      </c>
      <c r="Y219">
        <f>+VLOOKUP(Tabla24[[#This Row],[ItemCode]],'Hoja1 (2)'!$C$2:$H$732,6,FALSE)</f>
        <v>1000</v>
      </c>
      <c r="Z219">
        <f>+VLOOKUP(Tabla24[[#This Row],[ItemCode]],'Hoja1 (2)'!$C$2:$J$732,8,FALSE)</f>
        <v>25</v>
      </c>
      <c r="AA219">
        <f>+VLOOKUP(Tabla24[[#This Row],[ItemCode]],'Hoja1 (2)'!$C$2:$L$732,10,FALSE)</f>
        <v>72</v>
      </c>
    </row>
    <row r="220" spans="1:27" x14ac:dyDescent="0.35">
      <c r="A220" t="s">
        <v>2016</v>
      </c>
      <c r="B220" t="str">
        <f t="shared" si="3"/>
        <v>100025725287</v>
      </c>
      <c r="C220">
        <f>+VLOOKUP(E220,'Hoja1 (2)'!$C$2:$O$732,13,FALSE)</f>
        <v>10002572</v>
      </c>
      <c r="D220">
        <v>5287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2517</v>
      </c>
      <c r="K220" t="s">
        <v>2517</v>
      </c>
      <c r="L220" t="s">
        <v>2517</v>
      </c>
      <c r="M220" t="s">
        <v>2517</v>
      </c>
      <c r="N220" t="s">
        <v>1743</v>
      </c>
      <c r="O220">
        <v>0</v>
      </c>
      <c r="P220" t="s">
        <v>2518</v>
      </c>
      <c r="Q220" t="s">
        <v>2518</v>
      </c>
      <c r="R220" t="s">
        <v>2518</v>
      </c>
      <c r="S220" t="s">
        <v>1745</v>
      </c>
      <c r="T220" t="s">
        <v>1745</v>
      </c>
      <c r="U220" t="s">
        <v>1746</v>
      </c>
      <c r="V220">
        <v>0</v>
      </c>
      <c r="W220" t="s">
        <v>2518</v>
      </c>
      <c r="X220" t="s">
        <v>1745</v>
      </c>
      <c r="Y220">
        <f>+VLOOKUP(Tabla24[[#This Row],[ItemCode]],'Hoja1 (2)'!$C$2:$H$732,6,FALSE)</f>
        <v>1000</v>
      </c>
      <c r="Z220">
        <f>+VLOOKUP(Tabla24[[#This Row],[ItemCode]],'Hoja1 (2)'!$C$2:$J$732,8,FALSE)</f>
        <v>25</v>
      </c>
      <c r="AA220">
        <f>+VLOOKUP(Tabla24[[#This Row],[ItemCode]],'Hoja1 (2)'!$C$2:$L$732,10,FALSE)</f>
        <v>72</v>
      </c>
    </row>
    <row r="221" spans="1:27" x14ac:dyDescent="0.35">
      <c r="A221" t="s">
        <v>2017</v>
      </c>
      <c r="B221" t="str">
        <f t="shared" si="3"/>
        <v>100025725288</v>
      </c>
      <c r="C221">
        <f>+VLOOKUP(E221,'Hoja1 (2)'!$C$2:$O$732,13,FALSE)</f>
        <v>10002572</v>
      </c>
      <c r="D221">
        <v>5288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2517</v>
      </c>
      <c r="K221" t="s">
        <v>2517</v>
      </c>
      <c r="L221" t="s">
        <v>2517</v>
      </c>
      <c r="M221" t="s">
        <v>2517</v>
      </c>
      <c r="N221" t="s">
        <v>1743</v>
      </c>
      <c r="O221">
        <v>0</v>
      </c>
      <c r="P221" t="s">
        <v>2518</v>
      </c>
      <c r="Q221" t="s">
        <v>2518</v>
      </c>
      <c r="R221" t="s">
        <v>2518</v>
      </c>
      <c r="S221" t="s">
        <v>1745</v>
      </c>
      <c r="T221" t="s">
        <v>1745</v>
      </c>
      <c r="U221" t="s">
        <v>1746</v>
      </c>
      <c r="V221">
        <v>0</v>
      </c>
      <c r="W221" t="s">
        <v>2518</v>
      </c>
      <c r="X221" t="s">
        <v>1745</v>
      </c>
      <c r="Y221">
        <f>+VLOOKUP(Tabla24[[#This Row],[ItemCode]],'Hoja1 (2)'!$C$2:$H$732,6,FALSE)</f>
        <v>1000</v>
      </c>
      <c r="Z221">
        <f>+VLOOKUP(Tabla24[[#This Row],[ItemCode]],'Hoja1 (2)'!$C$2:$J$732,8,FALSE)</f>
        <v>25</v>
      </c>
      <c r="AA221">
        <f>+VLOOKUP(Tabla24[[#This Row],[ItemCode]],'Hoja1 (2)'!$C$2:$L$732,10,FALSE)</f>
        <v>72</v>
      </c>
    </row>
    <row r="222" spans="1:27" x14ac:dyDescent="0.35">
      <c r="A222" t="s">
        <v>2018</v>
      </c>
      <c r="B222" t="str">
        <f t="shared" si="3"/>
        <v>100025725289</v>
      </c>
      <c r="C222">
        <f>+VLOOKUP(E222,'Hoja1 (2)'!$C$2:$O$732,13,FALSE)</f>
        <v>10002572</v>
      </c>
      <c r="D222">
        <v>5289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2517</v>
      </c>
      <c r="K222" t="s">
        <v>2517</v>
      </c>
      <c r="L222" t="s">
        <v>2517</v>
      </c>
      <c r="M222" t="s">
        <v>2517</v>
      </c>
      <c r="N222" t="s">
        <v>1743</v>
      </c>
      <c r="O222">
        <v>0</v>
      </c>
      <c r="P222" t="s">
        <v>2518</v>
      </c>
      <c r="Q222" t="s">
        <v>2518</v>
      </c>
      <c r="R222" t="s">
        <v>2518</v>
      </c>
      <c r="S222" t="s">
        <v>1745</v>
      </c>
      <c r="T222" t="s">
        <v>1745</v>
      </c>
      <c r="U222" t="s">
        <v>1746</v>
      </c>
      <c r="V222">
        <v>0</v>
      </c>
      <c r="W222" t="s">
        <v>2518</v>
      </c>
      <c r="X222" t="s">
        <v>1745</v>
      </c>
      <c r="Y222">
        <f>+VLOOKUP(Tabla24[[#This Row],[ItemCode]],'Hoja1 (2)'!$C$2:$H$732,6,FALSE)</f>
        <v>1000</v>
      </c>
      <c r="Z222">
        <f>+VLOOKUP(Tabla24[[#This Row],[ItemCode]],'Hoja1 (2)'!$C$2:$J$732,8,FALSE)</f>
        <v>25</v>
      </c>
      <c r="AA222">
        <f>+VLOOKUP(Tabla24[[#This Row],[ItemCode]],'Hoja1 (2)'!$C$2:$L$732,10,FALSE)</f>
        <v>72</v>
      </c>
    </row>
    <row r="223" spans="1:27" x14ac:dyDescent="0.35">
      <c r="A223" t="s">
        <v>2019</v>
      </c>
      <c r="B223" t="str">
        <f t="shared" si="3"/>
        <v>100025725290</v>
      </c>
      <c r="C223">
        <f>+VLOOKUP(E223,'Hoja1 (2)'!$C$2:$O$732,13,FALSE)</f>
        <v>10002572</v>
      </c>
      <c r="D223">
        <v>5290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2517</v>
      </c>
      <c r="K223" t="s">
        <v>2517</v>
      </c>
      <c r="L223" t="s">
        <v>2517</v>
      </c>
      <c r="M223" t="s">
        <v>2517</v>
      </c>
      <c r="N223" t="s">
        <v>1743</v>
      </c>
      <c r="O223">
        <v>0</v>
      </c>
      <c r="P223" t="s">
        <v>2518</v>
      </c>
      <c r="Q223" t="s">
        <v>2518</v>
      </c>
      <c r="R223" t="s">
        <v>2518</v>
      </c>
      <c r="S223" t="s">
        <v>1745</v>
      </c>
      <c r="T223" t="s">
        <v>1745</v>
      </c>
      <c r="U223" t="s">
        <v>1746</v>
      </c>
      <c r="V223">
        <v>0</v>
      </c>
      <c r="W223" t="s">
        <v>2518</v>
      </c>
      <c r="X223" t="s">
        <v>1745</v>
      </c>
      <c r="Y223">
        <f>+VLOOKUP(Tabla24[[#This Row],[ItemCode]],'Hoja1 (2)'!$C$2:$H$732,6,FALSE)</f>
        <v>1000</v>
      </c>
      <c r="Z223">
        <f>+VLOOKUP(Tabla24[[#This Row],[ItemCode]],'Hoja1 (2)'!$C$2:$J$732,8,FALSE)</f>
        <v>25</v>
      </c>
      <c r="AA223">
        <f>+VLOOKUP(Tabla24[[#This Row],[ItemCode]],'Hoja1 (2)'!$C$2:$L$732,10,FALSE)</f>
        <v>72</v>
      </c>
    </row>
    <row r="224" spans="1:27" x14ac:dyDescent="0.35">
      <c r="A224" t="s">
        <v>2020</v>
      </c>
      <c r="B224" t="str">
        <f t="shared" si="3"/>
        <v>100025725291</v>
      </c>
      <c r="C224">
        <f>+VLOOKUP(E224,'Hoja1 (2)'!$C$2:$O$732,13,FALSE)</f>
        <v>10002572</v>
      </c>
      <c r="D224">
        <v>5291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2517</v>
      </c>
      <c r="K224" t="s">
        <v>2517</v>
      </c>
      <c r="L224" t="s">
        <v>2517</v>
      </c>
      <c r="M224" t="s">
        <v>2517</v>
      </c>
      <c r="N224" t="s">
        <v>1743</v>
      </c>
      <c r="O224">
        <v>0</v>
      </c>
      <c r="P224" t="s">
        <v>2518</v>
      </c>
      <c r="Q224" t="s">
        <v>2518</v>
      </c>
      <c r="R224" t="s">
        <v>2518</v>
      </c>
      <c r="S224" t="s">
        <v>1745</v>
      </c>
      <c r="T224" t="s">
        <v>1745</v>
      </c>
      <c r="U224" t="s">
        <v>1746</v>
      </c>
      <c r="V224">
        <v>0</v>
      </c>
      <c r="W224" t="s">
        <v>2518</v>
      </c>
      <c r="X224" t="s">
        <v>1745</v>
      </c>
      <c r="Y224">
        <f>+VLOOKUP(Tabla24[[#This Row],[ItemCode]],'Hoja1 (2)'!$C$2:$H$732,6,FALSE)</f>
        <v>1000</v>
      </c>
      <c r="Z224">
        <f>+VLOOKUP(Tabla24[[#This Row],[ItemCode]],'Hoja1 (2)'!$C$2:$J$732,8,FALSE)</f>
        <v>25</v>
      </c>
      <c r="AA224">
        <f>+VLOOKUP(Tabla24[[#This Row],[ItemCode]],'Hoja1 (2)'!$C$2:$L$732,10,FALSE)</f>
        <v>72</v>
      </c>
    </row>
    <row r="225" spans="1:27" x14ac:dyDescent="0.35">
      <c r="A225" t="s">
        <v>2021</v>
      </c>
      <c r="B225" t="str">
        <f t="shared" si="3"/>
        <v>100025725292</v>
      </c>
      <c r="C225">
        <f>+VLOOKUP(E225,'Hoja1 (2)'!$C$2:$O$732,13,FALSE)</f>
        <v>10002572</v>
      </c>
      <c r="D225">
        <v>5292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2517</v>
      </c>
      <c r="K225" t="s">
        <v>2517</v>
      </c>
      <c r="L225" t="s">
        <v>2517</v>
      </c>
      <c r="M225" t="s">
        <v>2517</v>
      </c>
      <c r="N225" t="s">
        <v>1743</v>
      </c>
      <c r="O225">
        <v>0</v>
      </c>
      <c r="P225" t="s">
        <v>2518</v>
      </c>
      <c r="Q225" t="s">
        <v>2518</v>
      </c>
      <c r="R225" t="s">
        <v>2518</v>
      </c>
      <c r="S225" t="s">
        <v>1745</v>
      </c>
      <c r="T225" t="s">
        <v>1745</v>
      </c>
      <c r="U225" t="s">
        <v>1746</v>
      </c>
      <c r="V225">
        <v>0</v>
      </c>
      <c r="W225" t="s">
        <v>2518</v>
      </c>
      <c r="X225" t="s">
        <v>1745</v>
      </c>
      <c r="Y225">
        <f>+VLOOKUP(Tabla24[[#This Row],[ItemCode]],'Hoja1 (2)'!$C$2:$H$732,6,FALSE)</f>
        <v>1000</v>
      </c>
      <c r="Z225">
        <f>+VLOOKUP(Tabla24[[#This Row],[ItemCode]],'Hoja1 (2)'!$C$2:$J$732,8,FALSE)</f>
        <v>25</v>
      </c>
      <c r="AA225">
        <f>+VLOOKUP(Tabla24[[#This Row],[ItemCode]],'Hoja1 (2)'!$C$2:$L$732,10,FALSE)</f>
        <v>72</v>
      </c>
    </row>
    <row r="226" spans="1:27" x14ac:dyDescent="0.35">
      <c r="A226" t="s">
        <v>2022</v>
      </c>
      <c r="B226" t="str">
        <f t="shared" si="3"/>
        <v>100025725293</v>
      </c>
      <c r="C226">
        <f>+VLOOKUP(E226,'Hoja1 (2)'!$C$2:$O$732,13,FALSE)</f>
        <v>10002572</v>
      </c>
      <c r="D226">
        <v>5293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2517</v>
      </c>
      <c r="K226" t="s">
        <v>2517</v>
      </c>
      <c r="L226" t="s">
        <v>2517</v>
      </c>
      <c r="M226" t="s">
        <v>2517</v>
      </c>
      <c r="N226" t="s">
        <v>1743</v>
      </c>
      <c r="O226">
        <v>0</v>
      </c>
      <c r="P226" t="s">
        <v>2518</v>
      </c>
      <c r="Q226" t="s">
        <v>2518</v>
      </c>
      <c r="R226" t="s">
        <v>2518</v>
      </c>
      <c r="S226" t="s">
        <v>1745</v>
      </c>
      <c r="T226" t="s">
        <v>1745</v>
      </c>
      <c r="U226" t="s">
        <v>1746</v>
      </c>
      <c r="V226">
        <v>0</v>
      </c>
      <c r="W226" t="s">
        <v>2518</v>
      </c>
      <c r="X226" t="s">
        <v>1745</v>
      </c>
      <c r="Y226">
        <f>+VLOOKUP(Tabla24[[#This Row],[ItemCode]],'Hoja1 (2)'!$C$2:$H$732,6,FALSE)</f>
        <v>1000</v>
      </c>
      <c r="Z226">
        <f>+VLOOKUP(Tabla24[[#This Row],[ItemCode]],'Hoja1 (2)'!$C$2:$J$732,8,FALSE)</f>
        <v>25</v>
      </c>
      <c r="AA226">
        <f>+VLOOKUP(Tabla24[[#This Row],[ItemCode]],'Hoja1 (2)'!$C$2:$L$732,10,FALSE)</f>
        <v>72</v>
      </c>
    </row>
    <row r="227" spans="1:27" x14ac:dyDescent="0.35">
      <c r="A227" t="s">
        <v>2023</v>
      </c>
      <c r="B227" t="str">
        <f t="shared" si="3"/>
        <v>100025725294</v>
      </c>
      <c r="C227">
        <f>+VLOOKUP(E227,'Hoja1 (2)'!$C$2:$O$732,13,FALSE)</f>
        <v>10002572</v>
      </c>
      <c r="D227">
        <v>5294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2517</v>
      </c>
      <c r="K227" t="s">
        <v>2517</v>
      </c>
      <c r="L227" t="s">
        <v>2517</v>
      </c>
      <c r="M227" t="s">
        <v>2517</v>
      </c>
      <c r="N227" t="s">
        <v>1743</v>
      </c>
      <c r="O227">
        <v>0</v>
      </c>
      <c r="P227" t="s">
        <v>2518</v>
      </c>
      <c r="Q227" t="s">
        <v>2518</v>
      </c>
      <c r="R227" t="s">
        <v>2518</v>
      </c>
      <c r="S227" t="s">
        <v>1745</v>
      </c>
      <c r="T227" t="s">
        <v>1745</v>
      </c>
      <c r="U227" t="s">
        <v>1746</v>
      </c>
      <c r="V227">
        <v>0</v>
      </c>
      <c r="W227" t="s">
        <v>2518</v>
      </c>
      <c r="X227" t="s">
        <v>1745</v>
      </c>
      <c r="Y227">
        <f>+VLOOKUP(Tabla24[[#This Row],[ItemCode]],'Hoja1 (2)'!$C$2:$H$732,6,FALSE)</f>
        <v>1000</v>
      </c>
      <c r="Z227">
        <f>+VLOOKUP(Tabla24[[#This Row],[ItemCode]],'Hoja1 (2)'!$C$2:$J$732,8,FALSE)</f>
        <v>25</v>
      </c>
      <c r="AA227">
        <f>+VLOOKUP(Tabla24[[#This Row],[ItemCode]],'Hoja1 (2)'!$C$2:$L$732,10,FALSE)</f>
        <v>72</v>
      </c>
    </row>
    <row r="228" spans="1:27" x14ac:dyDescent="0.35">
      <c r="A228" t="s">
        <v>2024</v>
      </c>
      <c r="B228" t="str">
        <f t="shared" si="3"/>
        <v>100025725295</v>
      </c>
      <c r="C228">
        <f>+VLOOKUP(E228,'Hoja1 (2)'!$C$2:$O$732,13,FALSE)</f>
        <v>10002572</v>
      </c>
      <c r="D228">
        <v>5295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2517</v>
      </c>
      <c r="K228" t="s">
        <v>2517</v>
      </c>
      <c r="L228" t="s">
        <v>2517</v>
      </c>
      <c r="M228" t="s">
        <v>2517</v>
      </c>
      <c r="N228" t="s">
        <v>1743</v>
      </c>
      <c r="O228">
        <v>0</v>
      </c>
      <c r="P228" t="s">
        <v>2518</v>
      </c>
      <c r="Q228" t="s">
        <v>2518</v>
      </c>
      <c r="R228" t="s">
        <v>2518</v>
      </c>
      <c r="S228" t="s">
        <v>1745</v>
      </c>
      <c r="T228" t="s">
        <v>1745</v>
      </c>
      <c r="U228" t="s">
        <v>1746</v>
      </c>
      <c r="V228">
        <v>0</v>
      </c>
      <c r="W228" t="s">
        <v>2518</v>
      </c>
      <c r="X228" t="s">
        <v>1745</v>
      </c>
      <c r="Y228">
        <f>+VLOOKUP(Tabla24[[#This Row],[ItemCode]],'Hoja1 (2)'!$C$2:$H$732,6,FALSE)</f>
        <v>1000</v>
      </c>
      <c r="Z228">
        <f>+VLOOKUP(Tabla24[[#This Row],[ItemCode]],'Hoja1 (2)'!$C$2:$J$732,8,FALSE)</f>
        <v>25</v>
      </c>
      <c r="AA228">
        <f>+VLOOKUP(Tabla24[[#This Row],[ItemCode]],'Hoja1 (2)'!$C$2:$L$732,10,FALSE)</f>
        <v>72</v>
      </c>
    </row>
    <row r="229" spans="1:27" x14ac:dyDescent="0.35">
      <c r="A229" t="s">
        <v>2025</v>
      </c>
      <c r="B229" t="str">
        <f t="shared" si="3"/>
        <v>100025725296</v>
      </c>
      <c r="C229">
        <f>+VLOOKUP(E229,'Hoja1 (2)'!$C$2:$O$732,13,FALSE)</f>
        <v>10002572</v>
      </c>
      <c r="D229">
        <v>5296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2517</v>
      </c>
      <c r="K229" t="s">
        <v>2517</v>
      </c>
      <c r="L229" t="s">
        <v>2517</v>
      </c>
      <c r="M229" t="s">
        <v>2517</v>
      </c>
      <c r="N229" t="s">
        <v>1743</v>
      </c>
      <c r="O229">
        <v>0</v>
      </c>
      <c r="P229" t="s">
        <v>2518</v>
      </c>
      <c r="Q229" t="s">
        <v>2518</v>
      </c>
      <c r="R229" t="s">
        <v>2518</v>
      </c>
      <c r="S229" t="s">
        <v>1745</v>
      </c>
      <c r="T229" t="s">
        <v>1745</v>
      </c>
      <c r="U229" t="s">
        <v>1746</v>
      </c>
      <c r="V229">
        <v>0</v>
      </c>
      <c r="W229" t="s">
        <v>2518</v>
      </c>
      <c r="X229" t="s">
        <v>1745</v>
      </c>
      <c r="Y229">
        <f>+VLOOKUP(Tabla24[[#This Row],[ItemCode]],'Hoja1 (2)'!$C$2:$H$732,6,FALSE)</f>
        <v>1000</v>
      </c>
      <c r="Z229">
        <f>+VLOOKUP(Tabla24[[#This Row],[ItemCode]],'Hoja1 (2)'!$C$2:$J$732,8,FALSE)</f>
        <v>25</v>
      </c>
      <c r="AA229">
        <f>+VLOOKUP(Tabla24[[#This Row],[ItemCode]],'Hoja1 (2)'!$C$2:$L$732,10,FALSE)</f>
        <v>72</v>
      </c>
    </row>
    <row r="230" spans="1:27" x14ac:dyDescent="0.35">
      <c r="A230" t="s">
        <v>2026</v>
      </c>
      <c r="B230" t="str">
        <f t="shared" si="3"/>
        <v>100025725297</v>
      </c>
      <c r="C230">
        <f>+VLOOKUP(E230,'Hoja1 (2)'!$C$2:$O$732,13,FALSE)</f>
        <v>10002572</v>
      </c>
      <c r="D230">
        <v>5297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2517</v>
      </c>
      <c r="K230" t="s">
        <v>2517</v>
      </c>
      <c r="L230" t="s">
        <v>2517</v>
      </c>
      <c r="M230" t="s">
        <v>2517</v>
      </c>
      <c r="N230" t="s">
        <v>1743</v>
      </c>
      <c r="O230">
        <v>0</v>
      </c>
      <c r="P230" t="s">
        <v>2518</v>
      </c>
      <c r="Q230" t="s">
        <v>2518</v>
      </c>
      <c r="R230" t="s">
        <v>2518</v>
      </c>
      <c r="S230" t="s">
        <v>1745</v>
      </c>
      <c r="T230" t="s">
        <v>1745</v>
      </c>
      <c r="U230" t="s">
        <v>1746</v>
      </c>
      <c r="V230">
        <v>0</v>
      </c>
      <c r="W230" t="s">
        <v>2518</v>
      </c>
      <c r="X230" t="s">
        <v>1745</v>
      </c>
      <c r="Y230">
        <f>+VLOOKUP(Tabla24[[#This Row],[ItemCode]],'Hoja1 (2)'!$C$2:$H$732,6,FALSE)</f>
        <v>1000</v>
      </c>
      <c r="Z230">
        <f>+VLOOKUP(Tabla24[[#This Row],[ItemCode]],'Hoja1 (2)'!$C$2:$J$732,8,FALSE)</f>
        <v>25</v>
      </c>
      <c r="AA230">
        <f>+VLOOKUP(Tabla24[[#This Row],[ItemCode]],'Hoja1 (2)'!$C$2:$L$732,10,FALSE)</f>
        <v>72</v>
      </c>
    </row>
    <row r="231" spans="1:27" x14ac:dyDescent="0.35">
      <c r="A231" t="s">
        <v>2027</v>
      </c>
      <c r="B231" t="str">
        <f t="shared" si="3"/>
        <v>100025725298</v>
      </c>
      <c r="C231">
        <f>+VLOOKUP(E231,'Hoja1 (2)'!$C$2:$O$732,13,FALSE)</f>
        <v>10002572</v>
      </c>
      <c r="D231">
        <v>5298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2517</v>
      </c>
      <c r="K231" t="s">
        <v>2517</v>
      </c>
      <c r="L231" t="s">
        <v>2517</v>
      </c>
      <c r="M231" t="s">
        <v>2517</v>
      </c>
      <c r="N231" t="s">
        <v>1743</v>
      </c>
      <c r="O231">
        <v>0</v>
      </c>
      <c r="P231" t="s">
        <v>2518</v>
      </c>
      <c r="Q231" t="s">
        <v>2518</v>
      </c>
      <c r="R231" t="s">
        <v>2518</v>
      </c>
      <c r="S231" t="s">
        <v>1745</v>
      </c>
      <c r="T231" t="s">
        <v>1745</v>
      </c>
      <c r="U231" t="s">
        <v>1746</v>
      </c>
      <c r="V231">
        <v>0</v>
      </c>
      <c r="W231" t="s">
        <v>2518</v>
      </c>
      <c r="X231" t="s">
        <v>1745</v>
      </c>
      <c r="Y231">
        <f>+VLOOKUP(Tabla24[[#This Row],[ItemCode]],'Hoja1 (2)'!$C$2:$H$732,6,FALSE)</f>
        <v>1000</v>
      </c>
      <c r="Z231">
        <f>+VLOOKUP(Tabla24[[#This Row],[ItemCode]],'Hoja1 (2)'!$C$2:$J$732,8,FALSE)</f>
        <v>25</v>
      </c>
      <c r="AA231">
        <f>+VLOOKUP(Tabla24[[#This Row],[ItemCode]],'Hoja1 (2)'!$C$2:$L$732,10,FALSE)</f>
        <v>72</v>
      </c>
    </row>
    <row r="232" spans="1:27" x14ac:dyDescent="0.35">
      <c r="A232" t="s">
        <v>2028</v>
      </c>
      <c r="B232" t="str">
        <f t="shared" si="3"/>
        <v>100025725299</v>
      </c>
      <c r="C232">
        <f>+VLOOKUP(E232,'Hoja1 (2)'!$C$2:$O$732,13,FALSE)</f>
        <v>10002572</v>
      </c>
      <c r="D232">
        <v>5299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2517</v>
      </c>
      <c r="K232" t="s">
        <v>2517</v>
      </c>
      <c r="L232" t="s">
        <v>2517</v>
      </c>
      <c r="M232" t="s">
        <v>2517</v>
      </c>
      <c r="N232" t="s">
        <v>1743</v>
      </c>
      <c r="O232">
        <v>0</v>
      </c>
      <c r="P232" t="s">
        <v>2518</v>
      </c>
      <c r="Q232" t="s">
        <v>2518</v>
      </c>
      <c r="R232" t="s">
        <v>2518</v>
      </c>
      <c r="S232" t="s">
        <v>1745</v>
      </c>
      <c r="T232" t="s">
        <v>1745</v>
      </c>
      <c r="U232" t="s">
        <v>1746</v>
      </c>
      <c r="V232">
        <v>0</v>
      </c>
      <c r="W232" t="s">
        <v>2518</v>
      </c>
      <c r="X232" t="s">
        <v>1745</v>
      </c>
      <c r="Y232">
        <f>+VLOOKUP(Tabla24[[#This Row],[ItemCode]],'Hoja1 (2)'!$C$2:$H$732,6,FALSE)</f>
        <v>1000</v>
      </c>
      <c r="Z232">
        <f>+VLOOKUP(Tabla24[[#This Row],[ItemCode]],'Hoja1 (2)'!$C$2:$J$732,8,FALSE)</f>
        <v>25</v>
      </c>
      <c r="AA232">
        <f>+VLOOKUP(Tabla24[[#This Row],[ItemCode]],'Hoja1 (2)'!$C$2:$L$732,10,FALSE)</f>
        <v>72</v>
      </c>
    </row>
    <row r="233" spans="1:27" x14ac:dyDescent="0.35">
      <c r="A233" t="s">
        <v>2029</v>
      </c>
      <c r="B233" t="str">
        <f t="shared" si="3"/>
        <v>100025725300</v>
      </c>
      <c r="C233">
        <f>+VLOOKUP(E233,'Hoja1 (2)'!$C$2:$O$732,13,FALSE)</f>
        <v>10002572</v>
      </c>
      <c r="D233">
        <v>5300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2517</v>
      </c>
      <c r="K233" t="s">
        <v>2517</v>
      </c>
      <c r="L233" t="s">
        <v>2517</v>
      </c>
      <c r="M233" t="s">
        <v>2517</v>
      </c>
      <c r="N233" t="s">
        <v>1743</v>
      </c>
      <c r="O233">
        <v>0</v>
      </c>
      <c r="P233" t="s">
        <v>2518</v>
      </c>
      <c r="Q233" t="s">
        <v>2518</v>
      </c>
      <c r="R233" t="s">
        <v>2518</v>
      </c>
      <c r="S233" t="s">
        <v>1745</v>
      </c>
      <c r="T233" t="s">
        <v>1745</v>
      </c>
      <c r="U233" t="s">
        <v>1746</v>
      </c>
      <c r="V233">
        <v>0</v>
      </c>
      <c r="W233" t="s">
        <v>2518</v>
      </c>
      <c r="X233" t="s">
        <v>1745</v>
      </c>
      <c r="Y233">
        <f>+VLOOKUP(Tabla24[[#This Row],[ItemCode]],'Hoja1 (2)'!$C$2:$H$732,6,FALSE)</f>
        <v>1000</v>
      </c>
      <c r="Z233">
        <f>+VLOOKUP(Tabla24[[#This Row],[ItemCode]],'Hoja1 (2)'!$C$2:$J$732,8,FALSE)</f>
        <v>25</v>
      </c>
      <c r="AA233">
        <f>+VLOOKUP(Tabla24[[#This Row],[ItemCode]],'Hoja1 (2)'!$C$2:$L$732,10,FALSE)</f>
        <v>72</v>
      </c>
    </row>
    <row r="234" spans="1:27" x14ac:dyDescent="0.35">
      <c r="A234" t="s">
        <v>2030</v>
      </c>
      <c r="B234" t="str">
        <f t="shared" si="3"/>
        <v>100025725301</v>
      </c>
      <c r="C234">
        <f>+VLOOKUP(E234,'Hoja1 (2)'!$C$2:$O$732,13,FALSE)</f>
        <v>10002572</v>
      </c>
      <c r="D234">
        <v>5301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2517</v>
      </c>
      <c r="K234" t="s">
        <v>2517</v>
      </c>
      <c r="L234" t="s">
        <v>2517</v>
      </c>
      <c r="M234" t="s">
        <v>2517</v>
      </c>
      <c r="N234" t="s">
        <v>1743</v>
      </c>
      <c r="O234">
        <v>0</v>
      </c>
      <c r="P234" t="s">
        <v>2518</v>
      </c>
      <c r="Q234" t="s">
        <v>2518</v>
      </c>
      <c r="R234" t="s">
        <v>2518</v>
      </c>
      <c r="S234" t="s">
        <v>1745</v>
      </c>
      <c r="T234" t="s">
        <v>1745</v>
      </c>
      <c r="U234" t="s">
        <v>1746</v>
      </c>
      <c r="V234">
        <v>0</v>
      </c>
      <c r="W234" t="s">
        <v>2518</v>
      </c>
      <c r="X234" t="s">
        <v>1745</v>
      </c>
      <c r="Y234">
        <f>+VLOOKUP(Tabla24[[#This Row],[ItemCode]],'Hoja1 (2)'!$C$2:$H$732,6,FALSE)</f>
        <v>1000</v>
      </c>
      <c r="Z234">
        <f>+VLOOKUP(Tabla24[[#This Row],[ItemCode]],'Hoja1 (2)'!$C$2:$J$732,8,FALSE)</f>
        <v>25</v>
      </c>
      <c r="AA234">
        <f>+VLOOKUP(Tabla24[[#This Row],[ItemCode]],'Hoja1 (2)'!$C$2:$L$732,10,FALSE)</f>
        <v>72</v>
      </c>
    </row>
    <row r="235" spans="1:27" x14ac:dyDescent="0.35">
      <c r="A235" t="s">
        <v>2031</v>
      </c>
      <c r="B235" t="str">
        <f t="shared" si="3"/>
        <v>100025725302</v>
      </c>
      <c r="C235">
        <f>+VLOOKUP(E235,'Hoja1 (2)'!$C$2:$O$732,13,FALSE)</f>
        <v>10002572</v>
      </c>
      <c r="D235">
        <v>5302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2517</v>
      </c>
      <c r="K235" t="s">
        <v>2517</v>
      </c>
      <c r="L235" t="s">
        <v>2517</v>
      </c>
      <c r="M235" t="s">
        <v>2517</v>
      </c>
      <c r="N235" t="s">
        <v>1743</v>
      </c>
      <c r="O235">
        <v>0</v>
      </c>
      <c r="P235" t="s">
        <v>2518</v>
      </c>
      <c r="Q235" t="s">
        <v>2518</v>
      </c>
      <c r="R235" t="s">
        <v>2518</v>
      </c>
      <c r="S235" t="s">
        <v>1745</v>
      </c>
      <c r="T235" t="s">
        <v>1745</v>
      </c>
      <c r="U235" t="s">
        <v>1746</v>
      </c>
      <c r="V235">
        <v>0</v>
      </c>
      <c r="W235" t="s">
        <v>2518</v>
      </c>
      <c r="X235" t="s">
        <v>1745</v>
      </c>
      <c r="Y235">
        <f>+VLOOKUP(Tabla24[[#This Row],[ItemCode]],'Hoja1 (2)'!$C$2:$H$732,6,FALSE)</f>
        <v>1000</v>
      </c>
      <c r="Z235">
        <f>+VLOOKUP(Tabla24[[#This Row],[ItemCode]],'Hoja1 (2)'!$C$2:$J$732,8,FALSE)</f>
        <v>25</v>
      </c>
      <c r="AA235">
        <f>+VLOOKUP(Tabla24[[#This Row],[ItemCode]],'Hoja1 (2)'!$C$2:$L$732,10,FALSE)</f>
        <v>72</v>
      </c>
    </row>
    <row r="236" spans="1:27" x14ac:dyDescent="0.35">
      <c r="A236" t="s">
        <v>2032</v>
      </c>
      <c r="B236" t="str">
        <f t="shared" si="3"/>
        <v>100025725303</v>
      </c>
      <c r="C236">
        <f>+VLOOKUP(E236,'Hoja1 (2)'!$C$2:$O$732,13,FALSE)</f>
        <v>10002572</v>
      </c>
      <c r="D236">
        <v>5303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2517</v>
      </c>
      <c r="K236" t="s">
        <v>2517</v>
      </c>
      <c r="L236" t="s">
        <v>2517</v>
      </c>
      <c r="M236" t="s">
        <v>2517</v>
      </c>
      <c r="N236" t="s">
        <v>1743</v>
      </c>
      <c r="O236">
        <v>0</v>
      </c>
      <c r="P236" t="s">
        <v>2518</v>
      </c>
      <c r="Q236" t="s">
        <v>2518</v>
      </c>
      <c r="R236" t="s">
        <v>2518</v>
      </c>
      <c r="S236" t="s">
        <v>1745</v>
      </c>
      <c r="T236" t="s">
        <v>1745</v>
      </c>
      <c r="U236" t="s">
        <v>1746</v>
      </c>
      <c r="V236">
        <v>0</v>
      </c>
      <c r="W236" t="s">
        <v>2518</v>
      </c>
      <c r="X236" t="s">
        <v>1745</v>
      </c>
      <c r="Y236">
        <f>+VLOOKUP(Tabla24[[#This Row],[ItemCode]],'Hoja1 (2)'!$C$2:$H$732,6,FALSE)</f>
        <v>1000</v>
      </c>
      <c r="Z236">
        <f>+VLOOKUP(Tabla24[[#This Row],[ItemCode]],'Hoja1 (2)'!$C$2:$J$732,8,FALSE)</f>
        <v>25</v>
      </c>
      <c r="AA236">
        <f>+VLOOKUP(Tabla24[[#This Row],[ItemCode]],'Hoja1 (2)'!$C$2:$L$732,10,FALSE)</f>
        <v>72</v>
      </c>
    </row>
    <row r="237" spans="1:27" x14ac:dyDescent="0.35">
      <c r="A237" t="s">
        <v>2033</v>
      </c>
      <c r="B237" t="str">
        <f t="shared" si="3"/>
        <v>100025725304</v>
      </c>
      <c r="C237">
        <f>+VLOOKUP(E237,'Hoja1 (2)'!$C$2:$O$732,13,FALSE)</f>
        <v>10002572</v>
      </c>
      <c r="D237">
        <v>5304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2517</v>
      </c>
      <c r="K237" t="s">
        <v>2517</v>
      </c>
      <c r="L237" t="s">
        <v>2517</v>
      </c>
      <c r="M237" t="s">
        <v>2517</v>
      </c>
      <c r="N237" t="s">
        <v>1743</v>
      </c>
      <c r="O237">
        <v>0</v>
      </c>
      <c r="P237" t="s">
        <v>2518</v>
      </c>
      <c r="Q237" t="s">
        <v>2518</v>
      </c>
      <c r="R237" t="s">
        <v>2518</v>
      </c>
      <c r="S237" t="s">
        <v>1745</v>
      </c>
      <c r="T237" t="s">
        <v>1745</v>
      </c>
      <c r="U237" t="s">
        <v>1746</v>
      </c>
      <c r="V237">
        <v>0</v>
      </c>
      <c r="W237" t="s">
        <v>2518</v>
      </c>
      <c r="X237" t="s">
        <v>1745</v>
      </c>
      <c r="Y237">
        <f>+VLOOKUP(Tabla24[[#This Row],[ItemCode]],'Hoja1 (2)'!$C$2:$H$732,6,FALSE)</f>
        <v>1000</v>
      </c>
      <c r="Z237">
        <f>+VLOOKUP(Tabla24[[#This Row],[ItemCode]],'Hoja1 (2)'!$C$2:$J$732,8,FALSE)</f>
        <v>25</v>
      </c>
      <c r="AA237">
        <f>+VLOOKUP(Tabla24[[#This Row],[ItemCode]],'Hoja1 (2)'!$C$2:$L$732,10,FALSE)</f>
        <v>72</v>
      </c>
    </row>
    <row r="238" spans="1:27" x14ac:dyDescent="0.35">
      <c r="A238" t="s">
        <v>2034</v>
      </c>
      <c r="B238" t="str">
        <f t="shared" si="3"/>
        <v>100025725305</v>
      </c>
      <c r="C238">
        <f>+VLOOKUP(E238,'Hoja1 (2)'!$C$2:$O$732,13,FALSE)</f>
        <v>10002572</v>
      </c>
      <c r="D238">
        <v>5305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2517</v>
      </c>
      <c r="K238" t="s">
        <v>2517</v>
      </c>
      <c r="L238" t="s">
        <v>2517</v>
      </c>
      <c r="M238" t="s">
        <v>2517</v>
      </c>
      <c r="N238" t="s">
        <v>1743</v>
      </c>
      <c r="O238">
        <v>0</v>
      </c>
      <c r="P238" t="s">
        <v>2518</v>
      </c>
      <c r="Q238" t="s">
        <v>2518</v>
      </c>
      <c r="R238" t="s">
        <v>2518</v>
      </c>
      <c r="S238" t="s">
        <v>1745</v>
      </c>
      <c r="T238" t="s">
        <v>1745</v>
      </c>
      <c r="U238" t="s">
        <v>1746</v>
      </c>
      <c r="V238">
        <v>0</v>
      </c>
      <c r="W238" t="s">
        <v>2518</v>
      </c>
      <c r="X238" t="s">
        <v>1745</v>
      </c>
      <c r="Y238">
        <f>+VLOOKUP(Tabla24[[#This Row],[ItemCode]],'Hoja1 (2)'!$C$2:$H$732,6,FALSE)</f>
        <v>1000</v>
      </c>
      <c r="Z238">
        <f>+VLOOKUP(Tabla24[[#This Row],[ItemCode]],'Hoja1 (2)'!$C$2:$J$732,8,FALSE)</f>
        <v>25</v>
      </c>
      <c r="AA238">
        <f>+VLOOKUP(Tabla24[[#This Row],[ItemCode]],'Hoja1 (2)'!$C$2:$L$732,10,FALSE)</f>
        <v>72</v>
      </c>
    </row>
    <row r="239" spans="1:27" x14ac:dyDescent="0.35">
      <c r="A239" t="s">
        <v>2035</v>
      </c>
      <c r="B239" t="str">
        <f t="shared" si="3"/>
        <v>100025725306</v>
      </c>
      <c r="C239">
        <f>+VLOOKUP(E239,'Hoja1 (2)'!$C$2:$O$732,13,FALSE)</f>
        <v>10002572</v>
      </c>
      <c r="D239">
        <v>5306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2517</v>
      </c>
      <c r="K239" t="s">
        <v>2517</v>
      </c>
      <c r="L239" t="s">
        <v>2517</v>
      </c>
      <c r="M239" t="s">
        <v>2517</v>
      </c>
      <c r="N239" t="s">
        <v>1743</v>
      </c>
      <c r="O239">
        <v>0</v>
      </c>
      <c r="P239" t="s">
        <v>2518</v>
      </c>
      <c r="Q239" t="s">
        <v>2518</v>
      </c>
      <c r="R239" t="s">
        <v>2518</v>
      </c>
      <c r="S239" t="s">
        <v>1745</v>
      </c>
      <c r="T239" t="s">
        <v>1745</v>
      </c>
      <c r="U239" t="s">
        <v>1746</v>
      </c>
      <c r="V239">
        <v>0</v>
      </c>
      <c r="W239" t="s">
        <v>2518</v>
      </c>
      <c r="X239" t="s">
        <v>1745</v>
      </c>
      <c r="Y239">
        <f>+VLOOKUP(Tabla24[[#This Row],[ItemCode]],'Hoja1 (2)'!$C$2:$H$732,6,FALSE)</f>
        <v>1000</v>
      </c>
      <c r="Z239">
        <f>+VLOOKUP(Tabla24[[#This Row],[ItemCode]],'Hoja1 (2)'!$C$2:$J$732,8,FALSE)</f>
        <v>25</v>
      </c>
      <c r="AA239">
        <f>+VLOOKUP(Tabla24[[#This Row],[ItemCode]],'Hoja1 (2)'!$C$2:$L$732,10,FALSE)</f>
        <v>72</v>
      </c>
    </row>
    <row r="240" spans="1:27" x14ac:dyDescent="0.35">
      <c r="A240" t="s">
        <v>2036</v>
      </c>
      <c r="B240" t="str">
        <f t="shared" si="3"/>
        <v>100025725307</v>
      </c>
      <c r="C240">
        <f>+VLOOKUP(E240,'Hoja1 (2)'!$C$2:$O$732,13,FALSE)</f>
        <v>10002572</v>
      </c>
      <c r="D240">
        <v>5307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2517</v>
      </c>
      <c r="K240" t="s">
        <v>2517</v>
      </c>
      <c r="L240" t="s">
        <v>2517</v>
      </c>
      <c r="M240" t="s">
        <v>2517</v>
      </c>
      <c r="N240" t="s">
        <v>1743</v>
      </c>
      <c r="O240">
        <v>0</v>
      </c>
      <c r="P240" t="s">
        <v>2518</v>
      </c>
      <c r="Q240" t="s">
        <v>2518</v>
      </c>
      <c r="R240" t="s">
        <v>2518</v>
      </c>
      <c r="S240" t="s">
        <v>1745</v>
      </c>
      <c r="T240" t="s">
        <v>1745</v>
      </c>
      <c r="U240" t="s">
        <v>1746</v>
      </c>
      <c r="V240">
        <v>0</v>
      </c>
      <c r="W240" t="s">
        <v>2518</v>
      </c>
      <c r="X240" t="s">
        <v>1745</v>
      </c>
      <c r="Y240">
        <f>+VLOOKUP(Tabla24[[#This Row],[ItemCode]],'Hoja1 (2)'!$C$2:$H$732,6,FALSE)</f>
        <v>1000</v>
      </c>
      <c r="Z240">
        <f>+VLOOKUP(Tabla24[[#This Row],[ItemCode]],'Hoja1 (2)'!$C$2:$J$732,8,FALSE)</f>
        <v>25</v>
      </c>
      <c r="AA240">
        <f>+VLOOKUP(Tabla24[[#This Row],[ItemCode]],'Hoja1 (2)'!$C$2:$L$732,10,FALSE)</f>
        <v>72</v>
      </c>
    </row>
    <row r="241" spans="1:27" x14ac:dyDescent="0.35">
      <c r="A241" t="s">
        <v>2037</v>
      </c>
      <c r="B241" t="str">
        <f t="shared" si="3"/>
        <v>100025725308</v>
      </c>
      <c r="C241">
        <f>+VLOOKUP(E241,'Hoja1 (2)'!$C$2:$O$732,13,FALSE)</f>
        <v>10002572</v>
      </c>
      <c r="D241">
        <v>5308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2517</v>
      </c>
      <c r="K241" t="s">
        <v>2517</v>
      </c>
      <c r="L241" t="s">
        <v>2517</v>
      </c>
      <c r="M241" t="s">
        <v>2517</v>
      </c>
      <c r="N241" t="s">
        <v>1743</v>
      </c>
      <c r="O241">
        <v>0</v>
      </c>
      <c r="P241" t="s">
        <v>2518</v>
      </c>
      <c r="Q241" t="s">
        <v>2518</v>
      </c>
      <c r="R241" t="s">
        <v>2518</v>
      </c>
      <c r="S241" t="s">
        <v>1745</v>
      </c>
      <c r="T241" t="s">
        <v>1745</v>
      </c>
      <c r="U241" t="s">
        <v>1746</v>
      </c>
      <c r="V241">
        <v>0</v>
      </c>
      <c r="W241" t="s">
        <v>2518</v>
      </c>
      <c r="X241" t="s">
        <v>1745</v>
      </c>
      <c r="Y241">
        <f>+VLOOKUP(Tabla24[[#This Row],[ItemCode]],'Hoja1 (2)'!$C$2:$H$732,6,FALSE)</f>
        <v>1000</v>
      </c>
      <c r="Z241">
        <f>+VLOOKUP(Tabla24[[#This Row],[ItemCode]],'Hoja1 (2)'!$C$2:$J$732,8,FALSE)</f>
        <v>25</v>
      </c>
      <c r="AA241">
        <f>+VLOOKUP(Tabla24[[#This Row],[ItemCode]],'Hoja1 (2)'!$C$2:$L$732,10,FALSE)</f>
        <v>72</v>
      </c>
    </row>
    <row r="242" spans="1:27" x14ac:dyDescent="0.35">
      <c r="A242" t="s">
        <v>2038</v>
      </c>
      <c r="B242" t="str">
        <f t="shared" si="3"/>
        <v>100025725309</v>
      </c>
      <c r="C242">
        <f>+VLOOKUP(E242,'Hoja1 (2)'!$C$2:$O$732,13,FALSE)</f>
        <v>10002572</v>
      </c>
      <c r="D242">
        <v>5309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2517</v>
      </c>
      <c r="K242" t="s">
        <v>2517</v>
      </c>
      <c r="L242" t="s">
        <v>2517</v>
      </c>
      <c r="M242" t="s">
        <v>2517</v>
      </c>
      <c r="N242" t="s">
        <v>1743</v>
      </c>
      <c r="O242">
        <v>0</v>
      </c>
      <c r="P242" t="s">
        <v>2518</v>
      </c>
      <c r="Q242" t="s">
        <v>2518</v>
      </c>
      <c r="R242" t="s">
        <v>2518</v>
      </c>
      <c r="S242" t="s">
        <v>1745</v>
      </c>
      <c r="T242" t="s">
        <v>1745</v>
      </c>
      <c r="U242" t="s">
        <v>1746</v>
      </c>
      <c r="V242">
        <v>0</v>
      </c>
      <c r="W242" t="s">
        <v>2518</v>
      </c>
      <c r="X242" t="s">
        <v>1745</v>
      </c>
      <c r="Y242">
        <f>+VLOOKUP(Tabla24[[#This Row],[ItemCode]],'Hoja1 (2)'!$C$2:$H$732,6,FALSE)</f>
        <v>1000</v>
      </c>
      <c r="Z242">
        <f>+VLOOKUP(Tabla24[[#This Row],[ItemCode]],'Hoja1 (2)'!$C$2:$J$732,8,FALSE)</f>
        <v>25</v>
      </c>
      <c r="AA242">
        <f>+VLOOKUP(Tabla24[[#This Row],[ItemCode]],'Hoja1 (2)'!$C$2:$L$732,10,FALSE)</f>
        <v>72</v>
      </c>
    </row>
    <row r="243" spans="1:27" x14ac:dyDescent="0.35">
      <c r="A243" t="s">
        <v>2039</v>
      </c>
      <c r="B243" t="str">
        <f t="shared" si="3"/>
        <v>100025725310</v>
      </c>
      <c r="C243">
        <f>+VLOOKUP(E243,'Hoja1 (2)'!$C$2:$O$732,13,FALSE)</f>
        <v>10002572</v>
      </c>
      <c r="D243">
        <v>5310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2517</v>
      </c>
      <c r="K243" t="s">
        <v>2517</v>
      </c>
      <c r="L243" t="s">
        <v>2517</v>
      </c>
      <c r="M243" t="s">
        <v>2517</v>
      </c>
      <c r="N243" t="s">
        <v>1743</v>
      </c>
      <c r="O243">
        <v>0</v>
      </c>
      <c r="P243" t="s">
        <v>2518</v>
      </c>
      <c r="Q243" t="s">
        <v>2518</v>
      </c>
      <c r="R243" t="s">
        <v>2518</v>
      </c>
      <c r="S243" t="s">
        <v>1745</v>
      </c>
      <c r="T243" t="s">
        <v>1745</v>
      </c>
      <c r="U243" t="s">
        <v>1746</v>
      </c>
      <c r="V243">
        <v>0</v>
      </c>
      <c r="W243" t="s">
        <v>2518</v>
      </c>
      <c r="X243" t="s">
        <v>1745</v>
      </c>
      <c r="Y243">
        <f>+VLOOKUP(Tabla24[[#This Row],[ItemCode]],'Hoja1 (2)'!$C$2:$H$732,6,FALSE)</f>
        <v>1000</v>
      </c>
      <c r="Z243">
        <f>+VLOOKUP(Tabla24[[#This Row],[ItemCode]],'Hoja1 (2)'!$C$2:$J$732,8,FALSE)</f>
        <v>25</v>
      </c>
      <c r="AA243">
        <f>+VLOOKUP(Tabla24[[#This Row],[ItemCode]],'Hoja1 (2)'!$C$2:$L$732,10,FALSE)</f>
        <v>72</v>
      </c>
    </row>
    <row r="244" spans="1:27" x14ac:dyDescent="0.35">
      <c r="A244" t="s">
        <v>2040</v>
      </c>
      <c r="B244" t="str">
        <f t="shared" si="3"/>
        <v>100025725311</v>
      </c>
      <c r="C244">
        <f>+VLOOKUP(E244,'Hoja1 (2)'!$C$2:$O$732,13,FALSE)</f>
        <v>10002572</v>
      </c>
      <c r="D244">
        <v>5311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2517</v>
      </c>
      <c r="K244" t="s">
        <v>2517</v>
      </c>
      <c r="L244" t="s">
        <v>2517</v>
      </c>
      <c r="M244" t="s">
        <v>2517</v>
      </c>
      <c r="N244" t="s">
        <v>1743</v>
      </c>
      <c r="O244">
        <v>0</v>
      </c>
      <c r="P244" t="s">
        <v>2518</v>
      </c>
      <c r="Q244" t="s">
        <v>2518</v>
      </c>
      <c r="R244" t="s">
        <v>2518</v>
      </c>
      <c r="S244" t="s">
        <v>1745</v>
      </c>
      <c r="T244" t="s">
        <v>1745</v>
      </c>
      <c r="U244" t="s">
        <v>1746</v>
      </c>
      <c r="V244">
        <v>0</v>
      </c>
      <c r="W244" t="s">
        <v>2518</v>
      </c>
      <c r="X244" t="s">
        <v>1745</v>
      </c>
      <c r="Y244">
        <f>+VLOOKUP(Tabla24[[#This Row],[ItemCode]],'Hoja1 (2)'!$C$2:$H$732,6,FALSE)</f>
        <v>1000</v>
      </c>
      <c r="Z244">
        <f>+VLOOKUP(Tabla24[[#This Row],[ItemCode]],'Hoja1 (2)'!$C$2:$J$732,8,FALSE)</f>
        <v>25</v>
      </c>
      <c r="AA244">
        <f>+VLOOKUP(Tabla24[[#This Row],[ItemCode]],'Hoja1 (2)'!$C$2:$L$732,10,FALSE)</f>
        <v>72</v>
      </c>
    </row>
    <row r="245" spans="1:27" x14ac:dyDescent="0.35">
      <c r="A245" t="s">
        <v>2041</v>
      </c>
      <c r="B245" t="str">
        <f t="shared" si="3"/>
        <v>100025725312</v>
      </c>
      <c r="C245">
        <f>+VLOOKUP(E245,'Hoja1 (2)'!$C$2:$O$732,13,FALSE)</f>
        <v>10002572</v>
      </c>
      <c r="D245">
        <v>5312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2517</v>
      </c>
      <c r="K245" t="s">
        <v>2517</v>
      </c>
      <c r="L245" t="s">
        <v>2517</v>
      </c>
      <c r="M245" t="s">
        <v>2517</v>
      </c>
      <c r="N245" t="s">
        <v>1743</v>
      </c>
      <c r="O245">
        <v>0</v>
      </c>
      <c r="P245" t="s">
        <v>2518</v>
      </c>
      <c r="Q245" t="s">
        <v>2518</v>
      </c>
      <c r="R245" t="s">
        <v>2518</v>
      </c>
      <c r="S245" t="s">
        <v>1745</v>
      </c>
      <c r="T245" t="s">
        <v>1745</v>
      </c>
      <c r="U245" t="s">
        <v>1746</v>
      </c>
      <c r="V245">
        <v>0</v>
      </c>
      <c r="W245" t="s">
        <v>2518</v>
      </c>
      <c r="X245" t="s">
        <v>1745</v>
      </c>
      <c r="Y245">
        <f>+VLOOKUP(Tabla24[[#This Row],[ItemCode]],'Hoja1 (2)'!$C$2:$H$732,6,FALSE)</f>
        <v>1000</v>
      </c>
      <c r="Z245">
        <f>+VLOOKUP(Tabla24[[#This Row],[ItemCode]],'Hoja1 (2)'!$C$2:$J$732,8,FALSE)</f>
        <v>25</v>
      </c>
      <c r="AA245">
        <f>+VLOOKUP(Tabla24[[#This Row],[ItemCode]],'Hoja1 (2)'!$C$2:$L$732,10,FALSE)</f>
        <v>72</v>
      </c>
    </row>
    <row r="246" spans="1:27" x14ac:dyDescent="0.35">
      <c r="A246" t="s">
        <v>2042</v>
      </c>
      <c r="B246" t="str">
        <f t="shared" si="3"/>
        <v>100025725313</v>
      </c>
      <c r="C246">
        <f>+VLOOKUP(E246,'Hoja1 (2)'!$C$2:$O$732,13,FALSE)</f>
        <v>10002572</v>
      </c>
      <c r="D246">
        <v>5313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2517</v>
      </c>
      <c r="K246" t="s">
        <v>2517</v>
      </c>
      <c r="L246" t="s">
        <v>2517</v>
      </c>
      <c r="M246" t="s">
        <v>2517</v>
      </c>
      <c r="N246" t="s">
        <v>1743</v>
      </c>
      <c r="O246">
        <v>0</v>
      </c>
      <c r="P246" t="s">
        <v>2518</v>
      </c>
      <c r="Q246" t="s">
        <v>2518</v>
      </c>
      <c r="R246" t="s">
        <v>2518</v>
      </c>
      <c r="S246" t="s">
        <v>1745</v>
      </c>
      <c r="T246" t="s">
        <v>1745</v>
      </c>
      <c r="U246" t="s">
        <v>1746</v>
      </c>
      <c r="V246">
        <v>0</v>
      </c>
      <c r="W246" t="s">
        <v>2518</v>
      </c>
      <c r="X246" t="s">
        <v>1745</v>
      </c>
      <c r="Y246">
        <f>+VLOOKUP(Tabla24[[#This Row],[ItemCode]],'Hoja1 (2)'!$C$2:$H$732,6,FALSE)</f>
        <v>1000</v>
      </c>
      <c r="Z246">
        <f>+VLOOKUP(Tabla24[[#This Row],[ItemCode]],'Hoja1 (2)'!$C$2:$J$732,8,FALSE)</f>
        <v>25</v>
      </c>
      <c r="AA246">
        <f>+VLOOKUP(Tabla24[[#This Row],[ItemCode]],'Hoja1 (2)'!$C$2:$L$732,10,FALSE)</f>
        <v>72</v>
      </c>
    </row>
    <row r="247" spans="1:27" x14ac:dyDescent="0.35">
      <c r="A247" t="s">
        <v>2043</v>
      </c>
      <c r="B247" t="str">
        <f t="shared" si="3"/>
        <v>100025725314</v>
      </c>
      <c r="C247">
        <f>+VLOOKUP(E247,'Hoja1 (2)'!$C$2:$O$732,13,FALSE)</f>
        <v>10002572</v>
      </c>
      <c r="D247">
        <v>5314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2517</v>
      </c>
      <c r="K247" t="s">
        <v>2517</v>
      </c>
      <c r="L247" t="s">
        <v>2517</v>
      </c>
      <c r="M247" t="s">
        <v>2517</v>
      </c>
      <c r="N247" t="s">
        <v>1743</v>
      </c>
      <c r="O247">
        <v>0</v>
      </c>
      <c r="P247" t="s">
        <v>2518</v>
      </c>
      <c r="Q247" t="s">
        <v>2518</v>
      </c>
      <c r="R247" t="s">
        <v>2518</v>
      </c>
      <c r="S247" t="s">
        <v>1745</v>
      </c>
      <c r="T247" t="s">
        <v>1745</v>
      </c>
      <c r="U247" t="s">
        <v>1746</v>
      </c>
      <c r="V247">
        <v>0</v>
      </c>
      <c r="W247" t="s">
        <v>2518</v>
      </c>
      <c r="X247" t="s">
        <v>1745</v>
      </c>
      <c r="Y247">
        <f>+VLOOKUP(Tabla24[[#This Row],[ItemCode]],'Hoja1 (2)'!$C$2:$H$732,6,FALSE)</f>
        <v>1000</v>
      </c>
      <c r="Z247">
        <f>+VLOOKUP(Tabla24[[#This Row],[ItemCode]],'Hoja1 (2)'!$C$2:$J$732,8,FALSE)</f>
        <v>25</v>
      </c>
      <c r="AA247">
        <f>+VLOOKUP(Tabla24[[#This Row],[ItemCode]],'Hoja1 (2)'!$C$2:$L$732,10,FALSE)</f>
        <v>72</v>
      </c>
    </row>
    <row r="248" spans="1:27" x14ac:dyDescent="0.35">
      <c r="A248" t="s">
        <v>2044</v>
      </c>
      <c r="B248" t="str">
        <f t="shared" si="3"/>
        <v>100025725315</v>
      </c>
      <c r="C248">
        <f>+VLOOKUP(E248,'Hoja1 (2)'!$C$2:$O$732,13,FALSE)</f>
        <v>10002572</v>
      </c>
      <c r="D248">
        <v>5315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2517</v>
      </c>
      <c r="K248" t="s">
        <v>2517</v>
      </c>
      <c r="L248" t="s">
        <v>2517</v>
      </c>
      <c r="M248" t="s">
        <v>2517</v>
      </c>
      <c r="N248" t="s">
        <v>1743</v>
      </c>
      <c r="O248">
        <v>0</v>
      </c>
      <c r="P248" t="s">
        <v>2518</v>
      </c>
      <c r="Q248" t="s">
        <v>2518</v>
      </c>
      <c r="R248" t="s">
        <v>2518</v>
      </c>
      <c r="S248" t="s">
        <v>1745</v>
      </c>
      <c r="T248" t="s">
        <v>1745</v>
      </c>
      <c r="U248" t="s">
        <v>1746</v>
      </c>
      <c r="V248">
        <v>0</v>
      </c>
      <c r="W248" t="s">
        <v>2518</v>
      </c>
      <c r="X248" t="s">
        <v>1745</v>
      </c>
      <c r="Y248">
        <f>+VLOOKUP(Tabla24[[#This Row],[ItemCode]],'Hoja1 (2)'!$C$2:$H$732,6,FALSE)</f>
        <v>1000</v>
      </c>
      <c r="Z248">
        <f>+VLOOKUP(Tabla24[[#This Row],[ItemCode]],'Hoja1 (2)'!$C$2:$J$732,8,FALSE)</f>
        <v>25</v>
      </c>
      <c r="AA248">
        <f>+VLOOKUP(Tabla24[[#This Row],[ItemCode]],'Hoja1 (2)'!$C$2:$L$732,10,FALSE)</f>
        <v>72</v>
      </c>
    </row>
    <row r="249" spans="1:27" x14ac:dyDescent="0.35">
      <c r="A249" t="s">
        <v>2045</v>
      </c>
      <c r="B249" t="str">
        <f t="shared" si="3"/>
        <v>100025725316</v>
      </c>
      <c r="C249">
        <f>+VLOOKUP(E249,'Hoja1 (2)'!$C$2:$O$732,13,FALSE)</f>
        <v>10002572</v>
      </c>
      <c r="D249">
        <v>5316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2517</v>
      </c>
      <c r="K249" t="s">
        <v>2517</v>
      </c>
      <c r="L249" t="s">
        <v>2517</v>
      </c>
      <c r="M249" t="s">
        <v>2517</v>
      </c>
      <c r="N249" t="s">
        <v>1743</v>
      </c>
      <c r="O249">
        <v>0</v>
      </c>
      <c r="P249" t="s">
        <v>2518</v>
      </c>
      <c r="Q249" t="s">
        <v>2518</v>
      </c>
      <c r="R249" t="s">
        <v>2518</v>
      </c>
      <c r="S249" t="s">
        <v>1745</v>
      </c>
      <c r="T249" t="s">
        <v>1745</v>
      </c>
      <c r="U249" t="s">
        <v>1746</v>
      </c>
      <c r="V249">
        <v>0</v>
      </c>
      <c r="W249" t="s">
        <v>2518</v>
      </c>
      <c r="X249" t="s">
        <v>1745</v>
      </c>
      <c r="Y249">
        <f>+VLOOKUP(Tabla24[[#This Row],[ItemCode]],'Hoja1 (2)'!$C$2:$H$732,6,FALSE)</f>
        <v>1000</v>
      </c>
      <c r="Z249">
        <f>+VLOOKUP(Tabla24[[#This Row],[ItemCode]],'Hoja1 (2)'!$C$2:$J$732,8,FALSE)</f>
        <v>25</v>
      </c>
      <c r="AA249">
        <f>+VLOOKUP(Tabla24[[#This Row],[ItemCode]],'Hoja1 (2)'!$C$2:$L$732,10,FALSE)</f>
        <v>72</v>
      </c>
    </row>
    <row r="250" spans="1:27" x14ac:dyDescent="0.35">
      <c r="A250" t="s">
        <v>2046</v>
      </c>
      <c r="B250" t="str">
        <f t="shared" si="3"/>
        <v>100025725317</v>
      </c>
      <c r="C250">
        <f>+VLOOKUP(E250,'Hoja1 (2)'!$C$2:$O$732,13,FALSE)</f>
        <v>10002572</v>
      </c>
      <c r="D250">
        <v>5317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2517</v>
      </c>
      <c r="K250" t="s">
        <v>2517</v>
      </c>
      <c r="L250" t="s">
        <v>2517</v>
      </c>
      <c r="M250" t="s">
        <v>2517</v>
      </c>
      <c r="N250" t="s">
        <v>1743</v>
      </c>
      <c r="O250">
        <v>0</v>
      </c>
      <c r="P250" t="s">
        <v>2518</v>
      </c>
      <c r="Q250" t="s">
        <v>2518</v>
      </c>
      <c r="R250" t="s">
        <v>2518</v>
      </c>
      <c r="S250" t="s">
        <v>1745</v>
      </c>
      <c r="T250" t="s">
        <v>1745</v>
      </c>
      <c r="U250" t="s">
        <v>1746</v>
      </c>
      <c r="V250">
        <v>0</v>
      </c>
      <c r="W250" t="s">
        <v>2518</v>
      </c>
      <c r="X250" t="s">
        <v>1745</v>
      </c>
      <c r="Y250">
        <f>+VLOOKUP(Tabla24[[#This Row],[ItemCode]],'Hoja1 (2)'!$C$2:$H$732,6,FALSE)</f>
        <v>1000</v>
      </c>
      <c r="Z250">
        <f>+VLOOKUP(Tabla24[[#This Row],[ItemCode]],'Hoja1 (2)'!$C$2:$J$732,8,FALSE)</f>
        <v>25</v>
      </c>
      <c r="AA250">
        <f>+VLOOKUP(Tabla24[[#This Row],[ItemCode]],'Hoja1 (2)'!$C$2:$L$732,10,FALSE)</f>
        <v>72</v>
      </c>
    </row>
    <row r="251" spans="1:27" x14ac:dyDescent="0.35">
      <c r="A251" t="s">
        <v>2047</v>
      </c>
      <c r="B251" t="str">
        <f t="shared" si="3"/>
        <v>100025725318</v>
      </c>
      <c r="C251">
        <f>+VLOOKUP(E251,'Hoja1 (2)'!$C$2:$O$732,13,FALSE)</f>
        <v>10002572</v>
      </c>
      <c r="D251">
        <v>5318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2517</v>
      </c>
      <c r="K251" t="s">
        <v>2517</v>
      </c>
      <c r="L251" t="s">
        <v>2517</v>
      </c>
      <c r="M251" t="s">
        <v>2517</v>
      </c>
      <c r="N251" t="s">
        <v>1743</v>
      </c>
      <c r="O251">
        <v>0</v>
      </c>
      <c r="P251" t="s">
        <v>2518</v>
      </c>
      <c r="Q251" t="s">
        <v>2518</v>
      </c>
      <c r="R251" t="s">
        <v>2518</v>
      </c>
      <c r="S251" t="s">
        <v>1745</v>
      </c>
      <c r="T251" t="s">
        <v>1745</v>
      </c>
      <c r="U251" t="s">
        <v>1746</v>
      </c>
      <c r="V251">
        <v>0</v>
      </c>
      <c r="W251" t="s">
        <v>2518</v>
      </c>
      <c r="X251" t="s">
        <v>1745</v>
      </c>
      <c r="Y251">
        <f>+VLOOKUP(Tabla24[[#This Row],[ItemCode]],'Hoja1 (2)'!$C$2:$H$732,6,FALSE)</f>
        <v>1000</v>
      </c>
      <c r="Z251">
        <f>+VLOOKUP(Tabla24[[#This Row],[ItemCode]],'Hoja1 (2)'!$C$2:$J$732,8,FALSE)</f>
        <v>25</v>
      </c>
      <c r="AA251">
        <f>+VLOOKUP(Tabla24[[#This Row],[ItemCode]],'Hoja1 (2)'!$C$2:$L$732,10,FALSE)</f>
        <v>72</v>
      </c>
    </row>
    <row r="252" spans="1:27" x14ac:dyDescent="0.35">
      <c r="A252" t="s">
        <v>2048</v>
      </c>
      <c r="B252" t="str">
        <f t="shared" si="3"/>
        <v>100025725319</v>
      </c>
      <c r="C252">
        <f>+VLOOKUP(E252,'Hoja1 (2)'!$C$2:$O$732,13,FALSE)</f>
        <v>10002572</v>
      </c>
      <c r="D252">
        <v>5319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2517</v>
      </c>
      <c r="K252" t="s">
        <v>2517</v>
      </c>
      <c r="L252" t="s">
        <v>2517</v>
      </c>
      <c r="M252" t="s">
        <v>2517</v>
      </c>
      <c r="N252" t="s">
        <v>1743</v>
      </c>
      <c r="O252">
        <v>0</v>
      </c>
      <c r="P252" t="s">
        <v>2518</v>
      </c>
      <c r="Q252" t="s">
        <v>2518</v>
      </c>
      <c r="R252" t="s">
        <v>2518</v>
      </c>
      <c r="S252" t="s">
        <v>1745</v>
      </c>
      <c r="T252" t="s">
        <v>1745</v>
      </c>
      <c r="U252" t="s">
        <v>1746</v>
      </c>
      <c r="V252">
        <v>0</v>
      </c>
      <c r="W252" t="s">
        <v>2518</v>
      </c>
      <c r="X252" t="s">
        <v>1745</v>
      </c>
      <c r="Y252">
        <f>+VLOOKUP(Tabla24[[#This Row],[ItemCode]],'Hoja1 (2)'!$C$2:$H$732,6,FALSE)</f>
        <v>1000</v>
      </c>
      <c r="Z252">
        <f>+VLOOKUP(Tabla24[[#This Row],[ItemCode]],'Hoja1 (2)'!$C$2:$J$732,8,FALSE)</f>
        <v>25</v>
      </c>
      <c r="AA252">
        <f>+VLOOKUP(Tabla24[[#This Row],[ItemCode]],'Hoja1 (2)'!$C$2:$L$732,10,FALSE)</f>
        <v>72</v>
      </c>
    </row>
    <row r="253" spans="1:27" x14ac:dyDescent="0.35">
      <c r="A253" t="s">
        <v>2049</v>
      </c>
      <c r="B253" t="str">
        <f t="shared" si="3"/>
        <v>100025725320</v>
      </c>
      <c r="C253">
        <f>+VLOOKUP(E253,'Hoja1 (2)'!$C$2:$O$732,13,FALSE)</f>
        <v>10002572</v>
      </c>
      <c r="D253">
        <v>5320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2517</v>
      </c>
      <c r="K253" t="s">
        <v>2517</v>
      </c>
      <c r="L253" t="s">
        <v>2517</v>
      </c>
      <c r="M253" t="s">
        <v>2517</v>
      </c>
      <c r="N253" t="s">
        <v>1743</v>
      </c>
      <c r="O253">
        <v>0</v>
      </c>
      <c r="P253" t="s">
        <v>2518</v>
      </c>
      <c r="Q253" t="s">
        <v>2518</v>
      </c>
      <c r="R253" t="s">
        <v>2518</v>
      </c>
      <c r="S253" t="s">
        <v>1745</v>
      </c>
      <c r="T253" t="s">
        <v>1745</v>
      </c>
      <c r="U253" t="s">
        <v>1746</v>
      </c>
      <c r="V253">
        <v>0</v>
      </c>
      <c r="W253" t="s">
        <v>2518</v>
      </c>
      <c r="X253" t="s">
        <v>1745</v>
      </c>
      <c r="Y253">
        <f>+VLOOKUP(Tabla24[[#This Row],[ItemCode]],'Hoja1 (2)'!$C$2:$H$732,6,FALSE)</f>
        <v>1000</v>
      </c>
      <c r="Z253">
        <f>+VLOOKUP(Tabla24[[#This Row],[ItemCode]],'Hoja1 (2)'!$C$2:$J$732,8,FALSE)</f>
        <v>25</v>
      </c>
      <c r="AA253">
        <f>+VLOOKUP(Tabla24[[#This Row],[ItemCode]],'Hoja1 (2)'!$C$2:$L$732,10,FALSE)</f>
        <v>72</v>
      </c>
    </row>
    <row r="254" spans="1:27" x14ac:dyDescent="0.35">
      <c r="A254" t="s">
        <v>2050</v>
      </c>
      <c r="B254" t="str">
        <f t="shared" si="3"/>
        <v>100025725321</v>
      </c>
      <c r="C254">
        <f>+VLOOKUP(E254,'Hoja1 (2)'!$C$2:$O$732,13,FALSE)</f>
        <v>10002572</v>
      </c>
      <c r="D254">
        <v>5321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2517</v>
      </c>
      <c r="K254" t="s">
        <v>2517</v>
      </c>
      <c r="L254" t="s">
        <v>2517</v>
      </c>
      <c r="M254" t="s">
        <v>2517</v>
      </c>
      <c r="N254" t="s">
        <v>1743</v>
      </c>
      <c r="O254">
        <v>0</v>
      </c>
      <c r="P254" t="s">
        <v>2518</v>
      </c>
      <c r="Q254" t="s">
        <v>2518</v>
      </c>
      <c r="R254" t="s">
        <v>2518</v>
      </c>
      <c r="S254" t="s">
        <v>1745</v>
      </c>
      <c r="T254" t="s">
        <v>1745</v>
      </c>
      <c r="U254" t="s">
        <v>1746</v>
      </c>
      <c r="V254">
        <v>0</v>
      </c>
      <c r="W254" t="s">
        <v>2518</v>
      </c>
      <c r="X254" t="s">
        <v>1745</v>
      </c>
      <c r="Y254">
        <f>+VLOOKUP(Tabla24[[#This Row],[ItemCode]],'Hoja1 (2)'!$C$2:$H$732,6,FALSE)</f>
        <v>1000</v>
      </c>
      <c r="Z254">
        <f>+VLOOKUP(Tabla24[[#This Row],[ItemCode]],'Hoja1 (2)'!$C$2:$J$732,8,FALSE)</f>
        <v>25</v>
      </c>
      <c r="AA254">
        <f>+VLOOKUP(Tabla24[[#This Row],[ItemCode]],'Hoja1 (2)'!$C$2:$L$732,10,FALSE)</f>
        <v>72</v>
      </c>
    </row>
    <row r="255" spans="1:27" x14ac:dyDescent="0.35">
      <c r="A255" t="s">
        <v>2051</v>
      </c>
      <c r="B255" t="str">
        <f t="shared" si="3"/>
        <v>100025725322</v>
      </c>
      <c r="C255">
        <f>+VLOOKUP(E255,'Hoja1 (2)'!$C$2:$O$732,13,FALSE)</f>
        <v>10002572</v>
      </c>
      <c r="D255">
        <v>5322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2517</v>
      </c>
      <c r="K255" t="s">
        <v>2517</v>
      </c>
      <c r="L255" t="s">
        <v>2517</v>
      </c>
      <c r="M255" t="s">
        <v>2517</v>
      </c>
      <c r="N255" t="s">
        <v>1743</v>
      </c>
      <c r="O255">
        <v>0</v>
      </c>
      <c r="P255" t="s">
        <v>2518</v>
      </c>
      <c r="Q255" t="s">
        <v>2518</v>
      </c>
      <c r="R255" t="s">
        <v>2518</v>
      </c>
      <c r="S255" t="s">
        <v>1745</v>
      </c>
      <c r="T255" t="s">
        <v>1745</v>
      </c>
      <c r="U255" t="s">
        <v>1746</v>
      </c>
      <c r="V255">
        <v>0</v>
      </c>
      <c r="W255" t="s">
        <v>2518</v>
      </c>
      <c r="X255" t="s">
        <v>1745</v>
      </c>
      <c r="Y255">
        <f>+VLOOKUP(Tabla24[[#This Row],[ItemCode]],'Hoja1 (2)'!$C$2:$H$732,6,FALSE)</f>
        <v>1000</v>
      </c>
      <c r="Z255">
        <f>+VLOOKUP(Tabla24[[#This Row],[ItemCode]],'Hoja1 (2)'!$C$2:$J$732,8,FALSE)</f>
        <v>25</v>
      </c>
      <c r="AA255">
        <f>+VLOOKUP(Tabla24[[#This Row],[ItemCode]],'Hoja1 (2)'!$C$2:$L$732,10,FALSE)</f>
        <v>72</v>
      </c>
    </row>
    <row r="256" spans="1:27" x14ac:dyDescent="0.35">
      <c r="A256" t="s">
        <v>2052</v>
      </c>
      <c r="B256" t="str">
        <f t="shared" si="3"/>
        <v>100025725323</v>
      </c>
      <c r="C256">
        <f>+VLOOKUP(E256,'Hoja1 (2)'!$C$2:$O$732,13,FALSE)</f>
        <v>10002572</v>
      </c>
      <c r="D256">
        <v>5323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2517</v>
      </c>
      <c r="K256" t="s">
        <v>2517</v>
      </c>
      <c r="L256" t="s">
        <v>2517</v>
      </c>
      <c r="M256" t="s">
        <v>2517</v>
      </c>
      <c r="N256" t="s">
        <v>1743</v>
      </c>
      <c r="O256">
        <v>0</v>
      </c>
      <c r="P256" t="s">
        <v>2518</v>
      </c>
      <c r="Q256" t="s">
        <v>2518</v>
      </c>
      <c r="R256" t="s">
        <v>2518</v>
      </c>
      <c r="S256" t="s">
        <v>1745</v>
      </c>
      <c r="T256" t="s">
        <v>1745</v>
      </c>
      <c r="U256" t="s">
        <v>1746</v>
      </c>
      <c r="V256">
        <v>0</v>
      </c>
      <c r="W256" t="s">
        <v>2518</v>
      </c>
      <c r="X256" t="s">
        <v>1745</v>
      </c>
      <c r="Y256">
        <f>+VLOOKUP(Tabla24[[#This Row],[ItemCode]],'Hoja1 (2)'!$C$2:$H$732,6,FALSE)</f>
        <v>1000</v>
      </c>
      <c r="Z256">
        <f>+VLOOKUP(Tabla24[[#This Row],[ItemCode]],'Hoja1 (2)'!$C$2:$J$732,8,FALSE)</f>
        <v>25</v>
      </c>
      <c r="AA256">
        <f>+VLOOKUP(Tabla24[[#This Row],[ItemCode]],'Hoja1 (2)'!$C$2:$L$732,10,FALSE)</f>
        <v>72</v>
      </c>
    </row>
    <row r="257" spans="1:27" x14ac:dyDescent="0.35">
      <c r="A257" t="s">
        <v>2053</v>
      </c>
      <c r="B257" t="str">
        <f t="shared" si="3"/>
        <v>100025725324</v>
      </c>
      <c r="C257">
        <f>+VLOOKUP(E257,'Hoja1 (2)'!$C$2:$O$732,13,FALSE)</f>
        <v>10002572</v>
      </c>
      <c r="D257">
        <v>5324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2517</v>
      </c>
      <c r="K257" t="s">
        <v>2517</v>
      </c>
      <c r="L257" t="s">
        <v>2517</v>
      </c>
      <c r="M257" t="s">
        <v>2517</v>
      </c>
      <c r="N257" t="s">
        <v>1743</v>
      </c>
      <c r="O257">
        <v>0</v>
      </c>
      <c r="P257" t="s">
        <v>2518</v>
      </c>
      <c r="Q257" t="s">
        <v>2518</v>
      </c>
      <c r="R257" t="s">
        <v>2518</v>
      </c>
      <c r="S257" t="s">
        <v>1745</v>
      </c>
      <c r="T257" t="s">
        <v>1745</v>
      </c>
      <c r="U257" t="s">
        <v>1746</v>
      </c>
      <c r="V257">
        <v>0</v>
      </c>
      <c r="W257" t="s">
        <v>2517</v>
      </c>
      <c r="X257" t="s">
        <v>1745</v>
      </c>
      <c r="Y257">
        <f>+VLOOKUP(Tabla24[[#This Row],[ItemCode]],'Hoja1 (2)'!$C$2:$H$732,6,FALSE)</f>
        <v>1000</v>
      </c>
      <c r="Z257">
        <f>+VLOOKUP(Tabla24[[#This Row],[ItemCode]],'Hoja1 (2)'!$C$2:$J$732,8,FALSE)</f>
        <v>25</v>
      </c>
      <c r="AA257">
        <f>+VLOOKUP(Tabla24[[#This Row],[ItemCode]],'Hoja1 (2)'!$C$2:$L$732,10,FALSE)</f>
        <v>72</v>
      </c>
    </row>
    <row r="258" spans="1:27" x14ac:dyDescent="0.35">
      <c r="A258" t="s">
        <v>2054</v>
      </c>
      <c r="B258" t="str">
        <f t="shared" si="3"/>
        <v>100025725325</v>
      </c>
      <c r="C258">
        <f>+VLOOKUP(E258,'Hoja1 (2)'!$C$2:$O$732,13,FALSE)</f>
        <v>10002572</v>
      </c>
      <c r="D258">
        <v>5325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2517</v>
      </c>
      <c r="K258" t="s">
        <v>2517</v>
      </c>
      <c r="L258" t="s">
        <v>2517</v>
      </c>
      <c r="M258" t="s">
        <v>2517</v>
      </c>
      <c r="N258" t="s">
        <v>1743</v>
      </c>
      <c r="O258">
        <v>0</v>
      </c>
      <c r="P258" t="s">
        <v>2518</v>
      </c>
      <c r="Q258" t="s">
        <v>2518</v>
      </c>
      <c r="R258" t="s">
        <v>2518</v>
      </c>
      <c r="S258" t="s">
        <v>1745</v>
      </c>
      <c r="T258" t="s">
        <v>1745</v>
      </c>
      <c r="U258" t="s">
        <v>1746</v>
      </c>
      <c r="V258">
        <v>0</v>
      </c>
      <c r="W258" t="s">
        <v>2518</v>
      </c>
      <c r="X258" t="s">
        <v>1745</v>
      </c>
      <c r="Y258">
        <f>+VLOOKUP(Tabla24[[#This Row],[ItemCode]],'Hoja1 (2)'!$C$2:$H$732,6,FALSE)</f>
        <v>1000</v>
      </c>
      <c r="Z258">
        <f>+VLOOKUP(Tabla24[[#This Row],[ItemCode]],'Hoja1 (2)'!$C$2:$J$732,8,FALSE)</f>
        <v>25</v>
      </c>
      <c r="AA258">
        <f>+VLOOKUP(Tabla24[[#This Row],[ItemCode]],'Hoja1 (2)'!$C$2:$L$732,10,FALSE)</f>
        <v>72</v>
      </c>
    </row>
    <row r="259" spans="1:27" x14ac:dyDescent="0.35">
      <c r="A259" t="s">
        <v>2055</v>
      </c>
      <c r="B259" t="str">
        <f t="shared" ref="B259:B322" si="4">+CONCATENATE(C259,D259)</f>
        <v>100025725326</v>
      </c>
      <c r="C259">
        <f>+VLOOKUP(E259,'Hoja1 (2)'!$C$2:$O$732,13,FALSE)</f>
        <v>10002572</v>
      </c>
      <c r="D259">
        <v>5326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2517</v>
      </c>
      <c r="K259" t="s">
        <v>2517</v>
      </c>
      <c r="L259" t="s">
        <v>2517</v>
      </c>
      <c r="M259" t="s">
        <v>2517</v>
      </c>
      <c r="N259" t="s">
        <v>1743</v>
      </c>
      <c r="O259">
        <v>0</v>
      </c>
      <c r="P259" t="s">
        <v>2518</v>
      </c>
      <c r="Q259" t="s">
        <v>2518</v>
      </c>
      <c r="R259" t="s">
        <v>2518</v>
      </c>
      <c r="S259" t="s">
        <v>1745</v>
      </c>
      <c r="T259" t="s">
        <v>1745</v>
      </c>
      <c r="U259" t="s">
        <v>1746</v>
      </c>
      <c r="V259">
        <v>0</v>
      </c>
      <c r="W259" t="s">
        <v>2518</v>
      </c>
      <c r="X259" t="s">
        <v>1745</v>
      </c>
      <c r="Y259">
        <f>+VLOOKUP(Tabla24[[#This Row],[ItemCode]],'Hoja1 (2)'!$C$2:$H$732,6,FALSE)</f>
        <v>1000</v>
      </c>
      <c r="Z259">
        <f>+VLOOKUP(Tabla24[[#This Row],[ItemCode]],'Hoja1 (2)'!$C$2:$J$732,8,FALSE)</f>
        <v>25</v>
      </c>
      <c r="AA259">
        <f>+VLOOKUP(Tabla24[[#This Row],[ItemCode]],'Hoja1 (2)'!$C$2:$L$732,10,FALSE)</f>
        <v>72</v>
      </c>
    </row>
    <row r="260" spans="1:27" x14ac:dyDescent="0.35">
      <c r="A260" t="s">
        <v>2056</v>
      </c>
      <c r="B260" t="str">
        <f t="shared" si="4"/>
        <v>100025725327</v>
      </c>
      <c r="C260">
        <f>+VLOOKUP(E260,'Hoja1 (2)'!$C$2:$O$732,13,FALSE)</f>
        <v>10002572</v>
      </c>
      <c r="D260">
        <v>5327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2517</v>
      </c>
      <c r="K260" t="s">
        <v>2517</v>
      </c>
      <c r="L260" t="s">
        <v>2517</v>
      </c>
      <c r="M260" t="s">
        <v>2517</v>
      </c>
      <c r="N260" t="s">
        <v>1743</v>
      </c>
      <c r="O260">
        <v>0</v>
      </c>
      <c r="P260" t="s">
        <v>2518</v>
      </c>
      <c r="Q260" t="s">
        <v>2518</v>
      </c>
      <c r="R260" t="s">
        <v>2518</v>
      </c>
      <c r="S260" t="s">
        <v>1745</v>
      </c>
      <c r="T260" t="s">
        <v>1745</v>
      </c>
      <c r="U260" t="s">
        <v>1746</v>
      </c>
      <c r="V260">
        <v>0</v>
      </c>
      <c r="W260" t="s">
        <v>2518</v>
      </c>
      <c r="X260" t="s">
        <v>1745</v>
      </c>
      <c r="Y260">
        <f>+VLOOKUP(Tabla24[[#This Row],[ItemCode]],'Hoja1 (2)'!$C$2:$H$732,6,FALSE)</f>
        <v>1000</v>
      </c>
      <c r="Z260">
        <f>+VLOOKUP(Tabla24[[#This Row],[ItemCode]],'Hoja1 (2)'!$C$2:$J$732,8,FALSE)</f>
        <v>25</v>
      </c>
      <c r="AA260">
        <f>+VLOOKUP(Tabla24[[#This Row],[ItemCode]],'Hoja1 (2)'!$C$2:$L$732,10,FALSE)</f>
        <v>72</v>
      </c>
    </row>
    <row r="261" spans="1:27" x14ac:dyDescent="0.35">
      <c r="A261" t="s">
        <v>2057</v>
      </c>
      <c r="B261" t="str">
        <f t="shared" si="4"/>
        <v>100025725328</v>
      </c>
      <c r="C261">
        <f>+VLOOKUP(E261,'Hoja1 (2)'!$C$2:$O$732,13,FALSE)</f>
        <v>10002572</v>
      </c>
      <c r="D261">
        <v>5328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2517</v>
      </c>
      <c r="K261" t="s">
        <v>2517</v>
      </c>
      <c r="L261" t="s">
        <v>2517</v>
      </c>
      <c r="M261" t="s">
        <v>2517</v>
      </c>
      <c r="N261" t="s">
        <v>1743</v>
      </c>
      <c r="O261">
        <v>0</v>
      </c>
      <c r="P261" t="s">
        <v>2518</v>
      </c>
      <c r="Q261" t="s">
        <v>2518</v>
      </c>
      <c r="R261" t="s">
        <v>2518</v>
      </c>
      <c r="S261" t="s">
        <v>1745</v>
      </c>
      <c r="T261" t="s">
        <v>1745</v>
      </c>
      <c r="U261" t="s">
        <v>1746</v>
      </c>
      <c r="V261">
        <v>0</v>
      </c>
      <c r="W261" t="s">
        <v>2518</v>
      </c>
      <c r="X261" t="s">
        <v>1745</v>
      </c>
      <c r="Y261">
        <f>+VLOOKUP(Tabla24[[#This Row],[ItemCode]],'Hoja1 (2)'!$C$2:$H$732,6,FALSE)</f>
        <v>1000</v>
      </c>
      <c r="Z261">
        <f>+VLOOKUP(Tabla24[[#This Row],[ItemCode]],'Hoja1 (2)'!$C$2:$J$732,8,FALSE)</f>
        <v>25</v>
      </c>
      <c r="AA261">
        <f>+VLOOKUP(Tabla24[[#This Row],[ItemCode]],'Hoja1 (2)'!$C$2:$L$732,10,FALSE)</f>
        <v>72</v>
      </c>
    </row>
    <row r="262" spans="1:27" x14ac:dyDescent="0.35">
      <c r="A262" t="s">
        <v>2058</v>
      </c>
      <c r="B262" t="str">
        <f t="shared" si="4"/>
        <v>100025725329</v>
      </c>
      <c r="C262">
        <f>+VLOOKUP(E262,'Hoja1 (2)'!$C$2:$O$732,13,FALSE)</f>
        <v>10002572</v>
      </c>
      <c r="D262">
        <v>5329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2517</v>
      </c>
      <c r="K262" t="s">
        <v>2517</v>
      </c>
      <c r="L262" t="s">
        <v>2517</v>
      </c>
      <c r="M262" t="s">
        <v>2517</v>
      </c>
      <c r="N262" t="s">
        <v>1743</v>
      </c>
      <c r="O262">
        <v>0</v>
      </c>
      <c r="P262" t="s">
        <v>2518</v>
      </c>
      <c r="Q262" t="s">
        <v>2518</v>
      </c>
      <c r="R262" t="s">
        <v>2518</v>
      </c>
      <c r="S262" t="s">
        <v>1745</v>
      </c>
      <c r="T262" t="s">
        <v>1745</v>
      </c>
      <c r="U262" t="s">
        <v>1746</v>
      </c>
      <c r="V262">
        <v>0</v>
      </c>
      <c r="W262" t="s">
        <v>2518</v>
      </c>
      <c r="X262" t="s">
        <v>1745</v>
      </c>
      <c r="Y262">
        <f>+VLOOKUP(Tabla24[[#This Row],[ItemCode]],'Hoja1 (2)'!$C$2:$H$732,6,FALSE)</f>
        <v>1000</v>
      </c>
      <c r="Z262">
        <f>+VLOOKUP(Tabla24[[#This Row],[ItemCode]],'Hoja1 (2)'!$C$2:$J$732,8,FALSE)</f>
        <v>25</v>
      </c>
      <c r="AA262">
        <f>+VLOOKUP(Tabla24[[#This Row],[ItemCode]],'Hoja1 (2)'!$C$2:$L$732,10,FALSE)</f>
        <v>72</v>
      </c>
    </row>
    <row r="263" spans="1:27" x14ac:dyDescent="0.35">
      <c r="A263" t="s">
        <v>2665</v>
      </c>
      <c r="B263" t="str">
        <f t="shared" si="4"/>
        <v>100025725330</v>
      </c>
      <c r="C263">
        <f>+VLOOKUP(E263,'Hoja1 (2)'!$C$2:$O$732,13,FALSE)</f>
        <v>10002572</v>
      </c>
      <c r="D263">
        <v>5330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2517</v>
      </c>
      <c r="K263" t="s">
        <v>2517</v>
      </c>
      <c r="L263" t="s">
        <v>2517</v>
      </c>
      <c r="M263" t="s">
        <v>2517</v>
      </c>
      <c r="N263" t="s">
        <v>1743</v>
      </c>
      <c r="O263">
        <v>0</v>
      </c>
      <c r="P263" t="s">
        <v>2518</v>
      </c>
      <c r="Q263" t="s">
        <v>2518</v>
      </c>
      <c r="R263" t="s">
        <v>2518</v>
      </c>
      <c r="S263" t="s">
        <v>1745</v>
      </c>
      <c r="T263" t="s">
        <v>1745</v>
      </c>
      <c r="U263" t="s">
        <v>1746</v>
      </c>
      <c r="V263">
        <v>0</v>
      </c>
      <c r="W263" t="s">
        <v>2518</v>
      </c>
      <c r="X263" t="s">
        <v>1745</v>
      </c>
      <c r="Y263">
        <f>+VLOOKUP(Tabla24[[#This Row],[ItemCode]],'Hoja1 (2)'!$C$2:$H$732,6,FALSE)</f>
        <v>1000</v>
      </c>
      <c r="Z263">
        <f>+VLOOKUP(Tabla24[[#This Row],[ItemCode]],'Hoja1 (2)'!$C$2:$J$732,8,FALSE)</f>
        <v>25</v>
      </c>
      <c r="AA263">
        <f>+VLOOKUP(Tabla24[[#This Row],[ItemCode]],'Hoja1 (2)'!$C$2:$L$732,10,FALSE)</f>
        <v>72</v>
      </c>
    </row>
    <row r="264" spans="1:27" x14ac:dyDescent="0.35">
      <c r="A264" t="s">
        <v>2666</v>
      </c>
      <c r="B264" t="str">
        <f t="shared" si="4"/>
        <v>100025725331</v>
      </c>
      <c r="C264">
        <f>+VLOOKUP(E264,'Hoja1 (2)'!$C$2:$O$732,13,FALSE)</f>
        <v>10002572</v>
      </c>
      <c r="D264">
        <v>5331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2517</v>
      </c>
      <c r="K264" t="s">
        <v>2517</v>
      </c>
      <c r="L264" t="s">
        <v>2517</v>
      </c>
      <c r="M264" t="s">
        <v>2517</v>
      </c>
      <c r="N264" t="s">
        <v>1743</v>
      </c>
      <c r="O264">
        <v>0</v>
      </c>
      <c r="P264" t="s">
        <v>2518</v>
      </c>
      <c r="Q264" t="s">
        <v>2518</v>
      </c>
      <c r="R264" t="s">
        <v>2518</v>
      </c>
      <c r="S264" t="s">
        <v>1745</v>
      </c>
      <c r="T264" t="s">
        <v>1745</v>
      </c>
      <c r="U264" t="s">
        <v>1746</v>
      </c>
      <c r="V264">
        <v>0</v>
      </c>
      <c r="W264" t="s">
        <v>2518</v>
      </c>
      <c r="X264" t="s">
        <v>1745</v>
      </c>
      <c r="Y264">
        <f>+VLOOKUP(Tabla24[[#This Row],[ItemCode]],'Hoja1 (2)'!$C$2:$H$732,6,FALSE)</f>
        <v>1000</v>
      </c>
      <c r="Z264">
        <f>+VLOOKUP(Tabla24[[#This Row],[ItemCode]],'Hoja1 (2)'!$C$2:$J$732,8,FALSE)</f>
        <v>25</v>
      </c>
      <c r="AA264">
        <f>+VLOOKUP(Tabla24[[#This Row],[ItemCode]],'Hoja1 (2)'!$C$2:$L$732,10,FALSE)</f>
        <v>72</v>
      </c>
    </row>
    <row r="265" spans="1:27" x14ac:dyDescent="0.35">
      <c r="A265" t="s">
        <v>2667</v>
      </c>
      <c r="B265" t="str">
        <f t="shared" si="4"/>
        <v>100025725332</v>
      </c>
      <c r="C265">
        <f>+VLOOKUP(E265,'Hoja1 (2)'!$C$2:$O$732,13,FALSE)</f>
        <v>10002572</v>
      </c>
      <c r="D265">
        <v>5332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2517</v>
      </c>
      <c r="K265" t="s">
        <v>2517</v>
      </c>
      <c r="L265" t="s">
        <v>2517</v>
      </c>
      <c r="M265" t="s">
        <v>2517</v>
      </c>
      <c r="N265" t="s">
        <v>1743</v>
      </c>
      <c r="O265">
        <v>0</v>
      </c>
      <c r="P265" t="s">
        <v>2518</v>
      </c>
      <c r="Q265" t="s">
        <v>2518</v>
      </c>
      <c r="R265" t="s">
        <v>2518</v>
      </c>
      <c r="S265" t="s">
        <v>1745</v>
      </c>
      <c r="T265" t="s">
        <v>1745</v>
      </c>
      <c r="U265" t="s">
        <v>1746</v>
      </c>
      <c r="V265">
        <v>0</v>
      </c>
      <c r="W265" t="s">
        <v>2518</v>
      </c>
      <c r="X265" t="s">
        <v>1745</v>
      </c>
      <c r="Y265">
        <f>+VLOOKUP(Tabla24[[#This Row],[ItemCode]],'Hoja1 (2)'!$C$2:$H$732,6,FALSE)</f>
        <v>1000</v>
      </c>
      <c r="Z265">
        <f>+VLOOKUP(Tabla24[[#This Row],[ItemCode]],'Hoja1 (2)'!$C$2:$J$732,8,FALSE)</f>
        <v>25</v>
      </c>
      <c r="AA265">
        <f>+VLOOKUP(Tabla24[[#This Row],[ItemCode]],'Hoja1 (2)'!$C$2:$L$732,10,FALSE)</f>
        <v>72</v>
      </c>
    </row>
    <row r="266" spans="1:27" x14ac:dyDescent="0.35">
      <c r="A266" t="s">
        <v>2668</v>
      </c>
      <c r="B266" t="str">
        <f t="shared" si="4"/>
        <v>100025725333</v>
      </c>
      <c r="C266">
        <f>+VLOOKUP(E266,'Hoja1 (2)'!$C$2:$O$732,13,FALSE)</f>
        <v>10002572</v>
      </c>
      <c r="D266">
        <v>5333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2517</v>
      </c>
      <c r="K266" t="s">
        <v>2517</v>
      </c>
      <c r="L266" t="s">
        <v>2517</v>
      </c>
      <c r="M266" t="s">
        <v>2517</v>
      </c>
      <c r="N266" t="s">
        <v>1743</v>
      </c>
      <c r="O266">
        <v>0</v>
      </c>
      <c r="P266" t="s">
        <v>2518</v>
      </c>
      <c r="Q266" t="s">
        <v>2518</v>
      </c>
      <c r="R266" t="s">
        <v>2518</v>
      </c>
      <c r="S266" t="s">
        <v>1745</v>
      </c>
      <c r="T266" t="s">
        <v>1745</v>
      </c>
      <c r="U266" t="s">
        <v>1746</v>
      </c>
      <c r="V266">
        <v>0</v>
      </c>
      <c r="W266" t="s">
        <v>2518</v>
      </c>
      <c r="X266" t="s">
        <v>1745</v>
      </c>
      <c r="Y266">
        <f>+VLOOKUP(Tabla24[[#This Row],[ItemCode]],'Hoja1 (2)'!$C$2:$H$732,6,FALSE)</f>
        <v>1000</v>
      </c>
      <c r="Z266">
        <f>+VLOOKUP(Tabla24[[#This Row],[ItemCode]],'Hoja1 (2)'!$C$2:$J$732,8,FALSE)</f>
        <v>25</v>
      </c>
      <c r="AA266">
        <f>+VLOOKUP(Tabla24[[#This Row],[ItemCode]],'Hoja1 (2)'!$C$2:$L$732,10,FALSE)</f>
        <v>72</v>
      </c>
    </row>
    <row r="267" spans="1:27" x14ac:dyDescent="0.35">
      <c r="A267" t="s">
        <v>2669</v>
      </c>
      <c r="B267" t="str">
        <f t="shared" si="4"/>
        <v>100025725334</v>
      </c>
      <c r="C267">
        <f>+VLOOKUP(E267,'Hoja1 (2)'!$C$2:$O$732,13,FALSE)</f>
        <v>10002572</v>
      </c>
      <c r="D267">
        <v>5334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2517</v>
      </c>
      <c r="K267" t="s">
        <v>2517</v>
      </c>
      <c r="L267" t="s">
        <v>2517</v>
      </c>
      <c r="M267" t="s">
        <v>2517</v>
      </c>
      <c r="N267" t="s">
        <v>1743</v>
      </c>
      <c r="O267">
        <v>0</v>
      </c>
      <c r="P267" t="s">
        <v>2518</v>
      </c>
      <c r="Q267" t="s">
        <v>2518</v>
      </c>
      <c r="R267" t="s">
        <v>2518</v>
      </c>
      <c r="S267" t="s">
        <v>1745</v>
      </c>
      <c r="T267" t="s">
        <v>1745</v>
      </c>
      <c r="U267" t="s">
        <v>1746</v>
      </c>
      <c r="V267">
        <v>0</v>
      </c>
      <c r="W267" t="s">
        <v>2518</v>
      </c>
      <c r="X267" t="s">
        <v>1745</v>
      </c>
      <c r="Y267">
        <f>+VLOOKUP(Tabla24[[#This Row],[ItemCode]],'Hoja1 (2)'!$C$2:$H$732,6,FALSE)</f>
        <v>1000</v>
      </c>
      <c r="Z267">
        <f>+VLOOKUP(Tabla24[[#This Row],[ItemCode]],'Hoja1 (2)'!$C$2:$J$732,8,FALSE)</f>
        <v>25</v>
      </c>
      <c r="AA267">
        <f>+VLOOKUP(Tabla24[[#This Row],[ItemCode]],'Hoja1 (2)'!$C$2:$L$732,10,FALSE)</f>
        <v>72</v>
      </c>
    </row>
    <row r="268" spans="1:27" x14ac:dyDescent="0.35">
      <c r="A268" t="s">
        <v>2670</v>
      </c>
      <c r="B268" t="str">
        <f t="shared" si="4"/>
        <v>100025725335</v>
      </c>
      <c r="C268">
        <f>+VLOOKUP(E268,'Hoja1 (2)'!$C$2:$O$732,13,FALSE)</f>
        <v>10002572</v>
      </c>
      <c r="D268">
        <v>5335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2517</v>
      </c>
      <c r="K268" t="s">
        <v>2517</v>
      </c>
      <c r="L268" t="s">
        <v>2517</v>
      </c>
      <c r="M268" t="s">
        <v>2517</v>
      </c>
      <c r="N268" t="s">
        <v>1743</v>
      </c>
      <c r="O268">
        <v>0</v>
      </c>
      <c r="P268" t="s">
        <v>2518</v>
      </c>
      <c r="Q268" t="s">
        <v>2518</v>
      </c>
      <c r="R268" t="s">
        <v>2518</v>
      </c>
      <c r="S268" t="s">
        <v>1745</v>
      </c>
      <c r="T268" t="s">
        <v>1745</v>
      </c>
      <c r="U268" t="s">
        <v>1746</v>
      </c>
      <c r="V268">
        <v>0</v>
      </c>
      <c r="W268" t="s">
        <v>2518</v>
      </c>
      <c r="X268" t="s">
        <v>1745</v>
      </c>
      <c r="Y268">
        <f>+VLOOKUP(Tabla24[[#This Row],[ItemCode]],'Hoja1 (2)'!$C$2:$H$732,6,FALSE)</f>
        <v>1000</v>
      </c>
      <c r="Z268">
        <f>+VLOOKUP(Tabla24[[#This Row],[ItemCode]],'Hoja1 (2)'!$C$2:$J$732,8,FALSE)</f>
        <v>25</v>
      </c>
      <c r="AA268">
        <f>+VLOOKUP(Tabla24[[#This Row],[ItemCode]],'Hoja1 (2)'!$C$2:$L$732,10,FALSE)</f>
        <v>72</v>
      </c>
    </row>
    <row r="269" spans="1:27" x14ac:dyDescent="0.35">
      <c r="A269" t="s">
        <v>2671</v>
      </c>
      <c r="B269" t="str">
        <f t="shared" si="4"/>
        <v>100025725336</v>
      </c>
      <c r="C269">
        <f>+VLOOKUP(E269,'Hoja1 (2)'!$C$2:$O$732,13,FALSE)</f>
        <v>10002572</v>
      </c>
      <c r="D269">
        <v>5336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2517</v>
      </c>
      <c r="K269" t="s">
        <v>2517</v>
      </c>
      <c r="L269" t="s">
        <v>2517</v>
      </c>
      <c r="M269" t="s">
        <v>2517</v>
      </c>
      <c r="N269" t="s">
        <v>1743</v>
      </c>
      <c r="O269">
        <v>0</v>
      </c>
      <c r="P269" t="s">
        <v>2518</v>
      </c>
      <c r="Q269" t="s">
        <v>2518</v>
      </c>
      <c r="R269" t="s">
        <v>2518</v>
      </c>
      <c r="S269" t="s">
        <v>1745</v>
      </c>
      <c r="T269" t="s">
        <v>1745</v>
      </c>
      <c r="U269" t="s">
        <v>1746</v>
      </c>
      <c r="V269">
        <v>0</v>
      </c>
      <c r="W269" t="s">
        <v>2518</v>
      </c>
      <c r="X269" t="s">
        <v>1745</v>
      </c>
      <c r="Y269">
        <f>+VLOOKUP(Tabla24[[#This Row],[ItemCode]],'Hoja1 (2)'!$C$2:$H$732,6,FALSE)</f>
        <v>1000</v>
      </c>
      <c r="Z269">
        <f>+VLOOKUP(Tabla24[[#This Row],[ItemCode]],'Hoja1 (2)'!$C$2:$J$732,8,FALSE)</f>
        <v>25</v>
      </c>
      <c r="AA269">
        <f>+VLOOKUP(Tabla24[[#This Row],[ItemCode]],'Hoja1 (2)'!$C$2:$L$732,10,FALSE)</f>
        <v>72</v>
      </c>
    </row>
    <row r="270" spans="1:27" x14ac:dyDescent="0.35">
      <c r="A270" t="s">
        <v>2672</v>
      </c>
      <c r="B270" t="str">
        <f t="shared" si="4"/>
        <v>100025725337</v>
      </c>
      <c r="C270">
        <f>+VLOOKUP(E270,'Hoja1 (2)'!$C$2:$O$732,13,FALSE)</f>
        <v>10002572</v>
      </c>
      <c r="D270">
        <v>5337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2517</v>
      </c>
      <c r="K270" t="s">
        <v>2517</v>
      </c>
      <c r="L270" t="s">
        <v>2517</v>
      </c>
      <c r="M270" t="s">
        <v>2517</v>
      </c>
      <c r="N270" t="s">
        <v>1743</v>
      </c>
      <c r="O270">
        <v>0</v>
      </c>
      <c r="P270" t="s">
        <v>2518</v>
      </c>
      <c r="Q270" t="s">
        <v>2518</v>
      </c>
      <c r="R270" t="s">
        <v>2518</v>
      </c>
      <c r="S270" t="s">
        <v>1745</v>
      </c>
      <c r="T270" t="s">
        <v>1745</v>
      </c>
      <c r="U270" t="s">
        <v>1746</v>
      </c>
      <c r="V270">
        <v>0</v>
      </c>
      <c r="W270" t="s">
        <v>2518</v>
      </c>
      <c r="X270" t="s">
        <v>1745</v>
      </c>
      <c r="Y270">
        <f>+VLOOKUP(Tabla24[[#This Row],[ItemCode]],'Hoja1 (2)'!$C$2:$H$732,6,FALSE)</f>
        <v>1000</v>
      </c>
      <c r="Z270">
        <f>+VLOOKUP(Tabla24[[#This Row],[ItemCode]],'Hoja1 (2)'!$C$2:$J$732,8,FALSE)</f>
        <v>25</v>
      </c>
      <c r="AA270">
        <f>+VLOOKUP(Tabla24[[#This Row],[ItemCode]],'Hoja1 (2)'!$C$2:$L$732,10,FALSE)</f>
        <v>72</v>
      </c>
    </row>
    <row r="271" spans="1:27" x14ac:dyDescent="0.35">
      <c r="A271" t="s">
        <v>2673</v>
      </c>
      <c r="B271" t="str">
        <f t="shared" si="4"/>
        <v>100025725338</v>
      </c>
      <c r="C271">
        <f>+VLOOKUP(E271,'Hoja1 (2)'!$C$2:$O$732,13,FALSE)</f>
        <v>10002572</v>
      </c>
      <c r="D271">
        <v>5338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2517</v>
      </c>
      <c r="K271" t="s">
        <v>2517</v>
      </c>
      <c r="L271" t="s">
        <v>2517</v>
      </c>
      <c r="M271" t="s">
        <v>2517</v>
      </c>
      <c r="N271" t="s">
        <v>1743</v>
      </c>
      <c r="O271">
        <v>0</v>
      </c>
      <c r="P271" t="s">
        <v>2518</v>
      </c>
      <c r="Q271" t="s">
        <v>2518</v>
      </c>
      <c r="R271" t="s">
        <v>2518</v>
      </c>
      <c r="S271" t="s">
        <v>1745</v>
      </c>
      <c r="T271" t="s">
        <v>1745</v>
      </c>
      <c r="U271" t="s">
        <v>1746</v>
      </c>
      <c r="V271">
        <v>0</v>
      </c>
      <c r="W271" t="s">
        <v>2518</v>
      </c>
      <c r="X271" t="s">
        <v>1745</v>
      </c>
      <c r="Y271">
        <f>+VLOOKUP(Tabla24[[#This Row],[ItemCode]],'Hoja1 (2)'!$C$2:$H$732,6,FALSE)</f>
        <v>1000</v>
      </c>
      <c r="Z271">
        <f>+VLOOKUP(Tabla24[[#This Row],[ItemCode]],'Hoja1 (2)'!$C$2:$J$732,8,FALSE)</f>
        <v>25</v>
      </c>
      <c r="AA271">
        <f>+VLOOKUP(Tabla24[[#This Row],[ItemCode]],'Hoja1 (2)'!$C$2:$L$732,10,FALSE)</f>
        <v>72</v>
      </c>
    </row>
    <row r="272" spans="1:27" x14ac:dyDescent="0.35">
      <c r="A272" t="s">
        <v>2674</v>
      </c>
      <c r="B272" t="str">
        <f t="shared" si="4"/>
        <v>100025725339</v>
      </c>
      <c r="C272">
        <f>+VLOOKUP(E272,'Hoja1 (2)'!$C$2:$O$732,13,FALSE)</f>
        <v>10002572</v>
      </c>
      <c r="D272">
        <v>5339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2517</v>
      </c>
      <c r="K272" t="s">
        <v>2517</v>
      </c>
      <c r="L272" t="s">
        <v>2517</v>
      </c>
      <c r="M272" t="s">
        <v>2517</v>
      </c>
      <c r="N272" t="s">
        <v>1743</v>
      </c>
      <c r="O272">
        <v>0</v>
      </c>
      <c r="P272" t="s">
        <v>2518</v>
      </c>
      <c r="Q272" t="s">
        <v>2518</v>
      </c>
      <c r="R272" t="s">
        <v>2518</v>
      </c>
      <c r="S272" t="s">
        <v>1745</v>
      </c>
      <c r="T272" t="s">
        <v>1745</v>
      </c>
      <c r="U272" t="s">
        <v>1746</v>
      </c>
      <c r="V272">
        <v>0</v>
      </c>
      <c r="W272" t="s">
        <v>2518</v>
      </c>
      <c r="X272" t="s">
        <v>1745</v>
      </c>
      <c r="Y272">
        <f>+VLOOKUP(Tabla24[[#This Row],[ItemCode]],'Hoja1 (2)'!$C$2:$H$732,6,FALSE)</f>
        <v>1000</v>
      </c>
      <c r="Z272">
        <f>+VLOOKUP(Tabla24[[#This Row],[ItemCode]],'Hoja1 (2)'!$C$2:$J$732,8,FALSE)</f>
        <v>25</v>
      </c>
      <c r="AA272">
        <f>+VLOOKUP(Tabla24[[#This Row],[ItemCode]],'Hoja1 (2)'!$C$2:$L$732,10,FALSE)</f>
        <v>72</v>
      </c>
    </row>
    <row r="273" spans="1:27" x14ac:dyDescent="0.35">
      <c r="A273" t="s">
        <v>2675</v>
      </c>
      <c r="B273" t="str">
        <f t="shared" si="4"/>
        <v>100025725340</v>
      </c>
      <c r="C273">
        <f>+VLOOKUP(E273,'Hoja1 (2)'!$C$2:$O$732,13,FALSE)</f>
        <v>10002572</v>
      </c>
      <c r="D273">
        <v>5340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2517</v>
      </c>
      <c r="K273" t="s">
        <v>2517</v>
      </c>
      <c r="L273" t="s">
        <v>2517</v>
      </c>
      <c r="M273" t="s">
        <v>2517</v>
      </c>
      <c r="N273" t="s">
        <v>1743</v>
      </c>
      <c r="O273">
        <v>0</v>
      </c>
      <c r="P273" t="s">
        <v>2518</v>
      </c>
      <c r="Q273" t="s">
        <v>2518</v>
      </c>
      <c r="R273" t="s">
        <v>2518</v>
      </c>
      <c r="S273" t="s">
        <v>1745</v>
      </c>
      <c r="T273" t="s">
        <v>1745</v>
      </c>
      <c r="U273" t="s">
        <v>1746</v>
      </c>
      <c r="V273">
        <v>0</v>
      </c>
      <c r="W273" t="s">
        <v>2518</v>
      </c>
      <c r="X273" t="s">
        <v>1745</v>
      </c>
      <c r="Y273">
        <f>+VLOOKUP(Tabla24[[#This Row],[ItemCode]],'Hoja1 (2)'!$C$2:$H$732,6,FALSE)</f>
        <v>1000</v>
      </c>
      <c r="Z273">
        <f>+VLOOKUP(Tabla24[[#This Row],[ItemCode]],'Hoja1 (2)'!$C$2:$J$732,8,FALSE)</f>
        <v>25</v>
      </c>
      <c r="AA273">
        <f>+VLOOKUP(Tabla24[[#This Row],[ItemCode]],'Hoja1 (2)'!$C$2:$L$732,10,FALSE)</f>
        <v>72</v>
      </c>
    </row>
    <row r="274" spans="1:27" x14ac:dyDescent="0.35">
      <c r="A274" t="s">
        <v>2676</v>
      </c>
      <c r="B274" t="str">
        <f t="shared" si="4"/>
        <v>100025725341</v>
      </c>
      <c r="C274">
        <f>+VLOOKUP(E274,'Hoja1 (2)'!$C$2:$O$732,13,FALSE)</f>
        <v>10002572</v>
      </c>
      <c r="D274">
        <v>5341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2517</v>
      </c>
      <c r="K274" t="s">
        <v>2517</v>
      </c>
      <c r="L274" t="s">
        <v>2517</v>
      </c>
      <c r="M274" t="s">
        <v>2517</v>
      </c>
      <c r="N274" t="s">
        <v>1743</v>
      </c>
      <c r="O274">
        <v>0</v>
      </c>
      <c r="P274" t="s">
        <v>2518</v>
      </c>
      <c r="Q274" t="s">
        <v>2518</v>
      </c>
      <c r="R274" t="s">
        <v>2518</v>
      </c>
      <c r="S274" t="s">
        <v>1745</v>
      </c>
      <c r="T274" t="s">
        <v>1745</v>
      </c>
      <c r="U274" t="s">
        <v>1746</v>
      </c>
      <c r="V274">
        <v>0</v>
      </c>
      <c r="W274" t="s">
        <v>2518</v>
      </c>
      <c r="X274" t="s">
        <v>1745</v>
      </c>
      <c r="Y274">
        <f>+VLOOKUP(Tabla24[[#This Row],[ItemCode]],'Hoja1 (2)'!$C$2:$H$732,6,FALSE)</f>
        <v>1000</v>
      </c>
      <c r="Z274">
        <f>+VLOOKUP(Tabla24[[#This Row],[ItemCode]],'Hoja1 (2)'!$C$2:$J$732,8,FALSE)</f>
        <v>25</v>
      </c>
      <c r="AA274">
        <f>+VLOOKUP(Tabla24[[#This Row],[ItemCode]],'Hoja1 (2)'!$C$2:$L$732,10,FALSE)</f>
        <v>72</v>
      </c>
    </row>
    <row r="275" spans="1:27" x14ac:dyDescent="0.35">
      <c r="A275" t="s">
        <v>2677</v>
      </c>
      <c r="B275" t="str">
        <f t="shared" si="4"/>
        <v>100025725342</v>
      </c>
      <c r="C275">
        <f>+VLOOKUP(E275,'Hoja1 (2)'!$C$2:$O$732,13,FALSE)</f>
        <v>10002572</v>
      </c>
      <c r="D275">
        <v>5342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2517</v>
      </c>
      <c r="K275" t="s">
        <v>2517</v>
      </c>
      <c r="L275" t="s">
        <v>2517</v>
      </c>
      <c r="M275" t="s">
        <v>2517</v>
      </c>
      <c r="N275" t="s">
        <v>1743</v>
      </c>
      <c r="O275">
        <v>0</v>
      </c>
      <c r="P275" t="s">
        <v>2518</v>
      </c>
      <c r="Q275" t="s">
        <v>2518</v>
      </c>
      <c r="R275" t="s">
        <v>2518</v>
      </c>
      <c r="S275" t="s">
        <v>1745</v>
      </c>
      <c r="T275" t="s">
        <v>1745</v>
      </c>
      <c r="U275" t="s">
        <v>1746</v>
      </c>
      <c r="V275">
        <v>0</v>
      </c>
      <c r="W275" t="s">
        <v>2518</v>
      </c>
      <c r="X275" t="s">
        <v>1745</v>
      </c>
      <c r="Y275">
        <f>+VLOOKUP(Tabla24[[#This Row],[ItemCode]],'Hoja1 (2)'!$C$2:$H$732,6,FALSE)</f>
        <v>1000</v>
      </c>
      <c r="Z275">
        <f>+VLOOKUP(Tabla24[[#This Row],[ItemCode]],'Hoja1 (2)'!$C$2:$J$732,8,FALSE)</f>
        <v>25</v>
      </c>
      <c r="AA275">
        <f>+VLOOKUP(Tabla24[[#This Row],[ItemCode]],'Hoja1 (2)'!$C$2:$L$732,10,FALSE)</f>
        <v>72</v>
      </c>
    </row>
    <row r="276" spans="1:27" x14ac:dyDescent="0.35">
      <c r="A276" t="s">
        <v>2678</v>
      </c>
      <c r="B276" t="str">
        <f t="shared" si="4"/>
        <v>100025725343</v>
      </c>
      <c r="C276">
        <f>+VLOOKUP(E276,'Hoja1 (2)'!$C$2:$O$732,13,FALSE)</f>
        <v>10002572</v>
      </c>
      <c r="D276">
        <v>5343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2517</v>
      </c>
      <c r="K276" t="s">
        <v>2517</v>
      </c>
      <c r="L276" t="s">
        <v>2517</v>
      </c>
      <c r="M276" t="s">
        <v>2517</v>
      </c>
      <c r="N276" t="s">
        <v>1743</v>
      </c>
      <c r="O276">
        <v>0</v>
      </c>
      <c r="P276" t="s">
        <v>2518</v>
      </c>
      <c r="Q276" t="s">
        <v>2518</v>
      </c>
      <c r="R276" t="s">
        <v>2518</v>
      </c>
      <c r="S276" t="s">
        <v>1745</v>
      </c>
      <c r="T276" t="s">
        <v>1745</v>
      </c>
      <c r="U276" t="s">
        <v>1746</v>
      </c>
      <c r="V276">
        <v>0</v>
      </c>
      <c r="W276" t="s">
        <v>2518</v>
      </c>
      <c r="X276" t="s">
        <v>1745</v>
      </c>
      <c r="Y276">
        <f>+VLOOKUP(Tabla24[[#This Row],[ItemCode]],'Hoja1 (2)'!$C$2:$H$732,6,FALSE)</f>
        <v>1000</v>
      </c>
      <c r="Z276">
        <f>+VLOOKUP(Tabla24[[#This Row],[ItemCode]],'Hoja1 (2)'!$C$2:$J$732,8,FALSE)</f>
        <v>25</v>
      </c>
      <c r="AA276">
        <f>+VLOOKUP(Tabla24[[#This Row],[ItemCode]],'Hoja1 (2)'!$C$2:$L$732,10,FALSE)</f>
        <v>72</v>
      </c>
    </row>
    <row r="277" spans="1:27" x14ac:dyDescent="0.35">
      <c r="A277" t="s">
        <v>2679</v>
      </c>
      <c r="B277" t="str">
        <f t="shared" si="4"/>
        <v>100025725344</v>
      </c>
      <c r="C277">
        <f>+VLOOKUP(E277,'Hoja1 (2)'!$C$2:$O$732,13,FALSE)</f>
        <v>10002572</v>
      </c>
      <c r="D277">
        <v>5344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2517</v>
      </c>
      <c r="K277" t="s">
        <v>2517</v>
      </c>
      <c r="L277" t="s">
        <v>2517</v>
      </c>
      <c r="M277" t="s">
        <v>2517</v>
      </c>
      <c r="N277" t="s">
        <v>1743</v>
      </c>
      <c r="O277">
        <v>0</v>
      </c>
      <c r="P277" t="s">
        <v>2518</v>
      </c>
      <c r="Q277" t="s">
        <v>2518</v>
      </c>
      <c r="R277" t="s">
        <v>2518</v>
      </c>
      <c r="S277" t="s">
        <v>1745</v>
      </c>
      <c r="T277" t="s">
        <v>1745</v>
      </c>
      <c r="U277" t="s">
        <v>1746</v>
      </c>
      <c r="V277">
        <v>0</v>
      </c>
      <c r="W277" t="s">
        <v>2518</v>
      </c>
      <c r="X277" t="s">
        <v>1745</v>
      </c>
      <c r="Y277">
        <f>+VLOOKUP(Tabla24[[#This Row],[ItemCode]],'Hoja1 (2)'!$C$2:$H$732,6,FALSE)</f>
        <v>1000</v>
      </c>
      <c r="Z277">
        <f>+VLOOKUP(Tabla24[[#This Row],[ItemCode]],'Hoja1 (2)'!$C$2:$J$732,8,FALSE)</f>
        <v>25</v>
      </c>
      <c r="AA277">
        <f>+VLOOKUP(Tabla24[[#This Row],[ItemCode]],'Hoja1 (2)'!$C$2:$L$732,10,FALSE)</f>
        <v>72</v>
      </c>
    </row>
    <row r="278" spans="1:27" x14ac:dyDescent="0.35">
      <c r="A278" t="s">
        <v>2680</v>
      </c>
      <c r="B278" t="str">
        <f t="shared" si="4"/>
        <v>11002325345</v>
      </c>
      <c r="C278">
        <f>+VLOOKUP(E278,'Hoja1 (2)'!$C$2:$O$732,13,FALSE)</f>
        <v>1100232</v>
      </c>
      <c r="D278">
        <v>5345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2517</v>
      </c>
      <c r="K278" t="s">
        <v>2517</v>
      </c>
      <c r="L278" t="s">
        <v>2517</v>
      </c>
      <c r="M278" t="s">
        <v>2517</v>
      </c>
      <c r="N278" t="s">
        <v>1743</v>
      </c>
      <c r="O278">
        <v>0</v>
      </c>
      <c r="P278" t="s">
        <v>2518</v>
      </c>
      <c r="Q278" t="s">
        <v>2518</v>
      </c>
      <c r="R278" t="s">
        <v>2518</v>
      </c>
      <c r="S278" t="s">
        <v>1745</v>
      </c>
      <c r="T278" t="s">
        <v>1745</v>
      </c>
      <c r="U278" t="s">
        <v>1746</v>
      </c>
      <c r="V278">
        <v>0</v>
      </c>
      <c r="W278" t="s">
        <v>2518</v>
      </c>
      <c r="X278" t="s">
        <v>1745</v>
      </c>
      <c r="Y278">
        <f>+VLOOKUP(Tabla24[[#This Row],[ItemCode]],'Hoja1 (2)'!$C$2:$H$732,6,FALSE)</f>
        <v>1100</v>
      </c>
      <c r="Z278">
        <f>+VLOOKUP(Tabla24[[#This Row],[ItemCode]],'Hoja1 (2)'!$C$2:$J$732,8,FALSE)</f>
        <v>2</v>
      </c>
      <c r="AA278">
        <f>+VLOOKUP(Tabla24[[#This Row],[ItemCode]],'Hoja1 (2)'!$C$2:$L$732,10,FALSE)</f>
        <v>32</v>
      </c>
    </row>
    <row r="279" spans="1:27" x14ac:dyDescent="0.35">
      <c r="A279" t="s">
        <v>2681</v>
      </c>
      <c r="B279" t="str">
        <f t="shared" si="4"/>
        <v>11002325346</v>
      </c>
      <c r="C279">
        <f>+VLOOKUP(E279,'Hoja1 (2)'!$C$2:$O$732,13,FALSE)</f>
        <v>1100232</v>
      </c>
      <c r="D279">
        <v>5346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2517</v>
      </c>
      <c r="K279" t="s">
        <v>2517</v>
      </c>
      <c r="L279" t="s">
        <v>2517</v>
      </c>
      <c r="M279" t="s">
        <v>2517</v>
      </c>
      <c r="N279" t="s">
        <v>1743</v>
      </c>
      <c r="O279">
        <v>0</v>
      </c>
      <c r="P279" t="s">
        <v>2518</v>
      </c>
      <c r="Q279" t="s">
        <v>2518</v>
      </c>
      <c r="R279" t="s">
        <v>2518</v>
      </c>
      <c r="S279" t="s">
        <v>1745</v>
      </c>
      <c r="T279" t="s">
        <v>1745</v>
      </c>
      <c r="U279" t="s">
        <v>1746</v>
      </c>
      <c r="V279">
        <v>0</v>
      </c>
      <c r="W279" t="s">
        <v>2518</v>
      </c>
      <c r="X279" t="s">
        <v>1745</v>
      </c>
      <c r="Y279">
        <f>+VLOOKUP(Tabla24[[#This Row],[ItemCode]],'Hoja1 (2)'!$C$2:$H$732,6,FALSE)</f>
        <v>1100</v>
      </c>
      <c r="Z279">
        <f>+VLOOKUP(Tabla24[[#This Row],[ItemCode]],'Hoja1 (2)'!$C$2:$J$732,8,FALSE)</f>
        <v>2</v>
      </c>
      <c r="AA279">
        <f>+VLOOKUP(Tabla24[[#This Row],[ItemCode]],'Hoja1 (2)'!$C$2:$L$732,10,FALSE)</f>
        <v>32</v>
      </c>
    </row>
    <row r="280" spans="1:27" x14ac:dyDescent="0.35">
      <c r="A280" t="s">
        <v>2682</v>
      </c>
      <c r="B280" t="str">
        <f t="shared" si="4"/>
        <v>11002325347</v>
      </c>
      <c r="C280">
        <f>+VLOOKUP(E280,'Hoja1 (2)'!$C$2:$O$732,13,FALSE)</f>
        <v>1100232</v>
      </c>
      <c r="D280">
        <v>5347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2517</v>
      </c>
      <c r="K280" t="s">
        <v>2517</v>
      </c>
      <c r="L280" t="s">
        <v>2517</v>
      </c>
      <c r="M280" t="s">
        <v>2517</v>
      </c>
      <c r="N280" t="s">
        <v>1743</v>
      </c>
      <c r="O280">
        <v>0</v>
      </c>
      <c r="P280" t="s">
        <v>2518</v>
      </c>
      <c r="Q280" t="s">
        <v>2518</v>
      </c>
      <c r="R280" t="s">
        <v>2518</v>
      </c>
      <c r="S280" t="s">
        <v>1745</v>
      </c>
      <c r="T280" t="s">
        <v>1745</v>
      </c>
      <c r="U280" t="s">
        <v>1746</v>
      </c>
      <c r="V280">
        <v>0</v>
      </c>
      <c r="W280" t="s">
        <v>2518</v>
      </c>
      <c r="X280" t="s">
        <v>1745</v>
      </c>
      <c r="Y280">
        <f>+VLOOKUP(Tabla24[[#This Row],[ItemCode]],'Hoja1 (2)'!$C$2:$H$732,6,FALSE)</f>
        <v>1100</v>
      </c>
      <c r="Z280">
        <f>+VLOOKUP(Tabla24[[#This Row],[ItemCode]],'Hoja1 (2)'!$C$2:$J$732,8,FALSE)</f>
        <v>2</v>
      </c>
      <c r="AA280">
        <f>+VLOOKUP(Tabla24[[#This Row],[ItemCode]],'Hoja1 (2)'!$C$2:$L$732,10,FALSE)</f>
        <v>32</v>
      </c>
    </row>
    <row r="281" spans="1:27" x14ac:dyDescent="0.35">
      <c r="A281" t="s">
        <v>2683</v>
      </c>
      <c r="B281" t="str">
        <f t="shared" si="4"/>
        <v>11002325348</v>
      </c>
      <c r="C281">
        <f>+VLOOKUP(E281,'Hoja1 (2)'!$C$2:$O$732,13,FALSE)</f>
        <v>1100232</v>
      </c>
      <c r="D281">
        <v>5348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2517</v>
      </c>
      <c r="K281" t="s">
        <v>2517</v>
      </c>
      <c r="L281" t="s">
        <v>2517</v>
      </c>
      <c r="M281" t="s">
        <v>2517</v>
      </c>
      <c r="N281" t="s">
        <v>1743</v>
      </c>
      <c r="O281">
        <v>0</v>
      </c>
      <c r="P281" t="s">
        <v>2518</v>
      </c>
      <c r="Q281" t="s">
        <v>2518</v>
      </c>
      <c r="R281" t="s">
        <v>2518</v>
      </c>
      <c r="S281" t="s">
        <v>1745</v>
      </c>
      <c r="T281" t="s">
        <v>1745</v>
      </c>
      <c r="U281" t="s">
        <v>1746</v>
      </c>
      <c r="V281">
        <v>0</v>
      </c>
      <c r="W281" t="s">
        <v>2518</v>
      </c>
      <c r="X281" t="s">
        <v>1745</v>
      </c>
      <c r="Y281">
        <f>+VLOOKUP(Tabla24[[#This Row],[ItemCode]],'Hoja1 (2)'!$C$2:$H$732,6,FALSE)</f>
        <v>1100</v>
      </c>
      <c r="Z281">
        <f>+VLOOKUP(Tabla24[[#This Row],[ItemCode]],'Hoja1 (2)'!$C$2:$J$732,8,FALSE)</f>
        <v>2</v>
      </c>
      <c r="AA281">
        <f>+VLOOKUP(Tabla24[[#This Row],[ItemCode]],'Hoja1 (2)'!$C$2:$L$732,10,FALSE)</f>
        <v>32</v>
      </c>
    </row>
    <row r="282" spans="1:27" x14ac:dyDescent="0.35">
      <c r="A282" t="s">
        <v>2684</v>
      </c>
      <c r="B282" t="str">
        <f t="shared" si="4"/>
        <v>11002325349</v>
      </c>
      <c r="C282">
        <f>+VLOOKUP(E282,'Hoja1 (2)'!$C$2:$O$732,13,FALSE)</f>
        <v>1100232</v>
      </c>
      <c r="D282">
        <v>5349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2517</v>
      </c>
      <c r="K282" t="s">
        <v>2517</v>
      </c>
      <c r="L282" t="s">
        <v>2517</v>
      </c>
      <c r="M282" t="s">
        <v>2517</v>
      </c>
      <c r="N282" t="s">
        <v>1743</v>
      </c>
      <c r="O282">
        <v>0</v>
      </c>
      <c r="P282" t="s">
        <v>2518</v>
      </c>
      <c r="Q282" t="s">
        <v>2518</v>
      </c>
      <c r="R282" t="s">
        <v>2518</v>
      </c>
      <c r="S282" t="s">
        <v>1743</v>
      </c>
      <c r="T282" t="s">
        <v>1743</v>
      </c>
      <c r="U282" t="s">
        <v>1746</v>
      </c>
      <c r="V282">
        <v>0</v>
      </c>
      <c r="W282" t="s">
        <v>2517</v>
      </c>
      <c r="X282" t="s">
        <v>1743</v>
      </c>
      <c r="Y282">
        <f>+VLOOKUP(Tabla24[[#This Row],[ItemCode]],'Hoja1 (2)'!$C$2:$H$732,6,FALSE)</f>
        <v>1100</v>
      </c>
      <c r="Z282">
        <f>+VLOOKUP(Tabla24[[#This Row],[ItemCode]],'Hoja1 (2)'!$C$2:$J$732,8,FALSE)</f>
        <v>2</v>
      </c>
      <c r="AA282">
        <f>+VLOOKUP(Tabla24[[#This Row],[ItemCode]],'Hoja1 (2)'!$C$2:$L$732,10,FALSE)</f>
        <v>32</v>
      </c>
    </row>
    <row r="283" spans="1:27" x14ac:dyDescent="0.35">
      <c r="A283" t="s">
        <v>2685</v>
      </c>
      <c r="B283" t="str">
        <f t="shared" si="4"/>
        <v>11002325350</v>
      </c>
      <c r="C283">
        <f>+VLOOKUP(E283,'Hoja1 (2)'!$C$2:$O$732,13,FALSE)</f>
        <v>1100232</v>
      </c>
      <c r="D283">
        <v>5350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2517</v>
      </c>
      <c r="K283" t="s">
        <v>2517</v>
      </c>
      <c r="L283" t="s">
        <v>2517</v>
      </c>
      <c r="M283" t="s">
        <v>2517</v>
      </c>
      <c r="N283" t="s">
        <v>1743</v>
      </c>
      <c r="O283">
        <v>0</v>
      </c>
      <c r="P283" t="s">
        <v>2518</v>
      </c>
      <c r="Q283" t="s">
        <v>2518</v>
      </c>
      <c r="R283" t="s">
        <v>2518</v>
      </c>
      <c r="S283" t="s">
        <v>1745</v>
      </c>
      <c r="T283" t="s">
        <v>1745</v>
      </c>
      <c r="U283" t="s">
        <v>1746</v>
      </c>
      <c r="V283">
        <v>0</v>
      </c>
      <c r="W283" t="s">
        <v>2517</v>
      </c>
      <c r="X283" t="s">
        <v>1745</v>
      </c>
      <c r="Y283">
        <f>+VLOOKUP(Tabla24[[#This Row],[ItemCode]],'Hoja1 (2)'!$C$2:$H$732,6,FALSE)</f>
        <v>1100</v>
      </c>
      <c r="Z283">
        <f>+VLOOKUP(Tabla24[[#This Row],[ItemCode]],'Hoja1 (2)'!$C$2:$J$732,8,FALSE)</f>
        <v>2</v>
      </c>
      <c r="AA283">
        <f>+VLOOKUP(Tabla24[[#This Row],[ItemCode]],'Hoja1 (2)'!$C$2:$L$732,10,FALSE)</f>
        <v>32</v>
      </c>
    </row>
    <row r="284" spans="1:27" x14ac:dyDescent="0.35">
      <c r="A284" t="s">
        <v>2080</v>
      </c>
      <c r="B284" t="str">
        <f t="shared" si="4"/>
        <v>11001425351</v>
      </c>
      <c r="C284">
        <f>+VLOOKUP(E284,'Hoja1 (2)'!$C$2:$O$732,13,FALSE)</f>
        <v>1100142</v>
      </c>
      <c r="D284">
        <v>5351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2517</v>
      </c>
      <c r="K284" t="s">
        <v>2517</v>
      </c>
      <c r="L284" t="s">
        <v>2517</v>
      </c>
      <c r="M284" t="s">
        <v>2517</v>
      </c>
      <c r="N284" t="s">
        <v>1743</v>
      </c>
      <c r="O284">
        <v>0</v>
      </c>
      <c r="P284" t="s">
        <v>2518</v>
      </c>
      <c r="Q284" t="s">
        <v>2518</v>
      </c>
      <c r="R284" t="s">
        <v>2518</v>
      </c>
      <c r="S284" t="s">
        <v>1745</v>
      </c>
      <c r="T284" t="s">
        <v>1745</v>
      </c>
      <c r="U284" t="s">
        <v>1746</v>
      </c>
      <c r="V284">
        <v>0</v>
      </c>
      <c r="W284" t="s">
        <v>2518</v>
      </c>
      <c r="X284" t="s">
        <v>1745</v>
      </c>
      <c r="Y284">
        <f>+VLOOKUP(Tabla24[[#This Row],[ItemCode]],'Hoja1 (2)'!$C$2:$H$732,6,FALSE)</f>
        <v>1100</v>
      </c>
      <c r="Z284">
        <f>+VLOOKUP(Tabla24[[#This Row],[ItemCode]],'Hoja1 (2)'!$C$2:$J$732,8,FALSE)</f>
        <v>1</v>
      </c>
      <c r="AA284">
        <f>+VLOOKUP(Tabla24[[#This Row],[ItemCode]],'Hoja1 (2)'!$C$2:$L$732,10,FALSE)</f>
        <v>42</v>
      </c>
    </row>
    <row r="285" spans="1:27" x14ac:dyDescent="0.35">
      <c r="A285" t="s">
        <v>2081</v>
      </c>
      <c r="B285" t="str">
        <f t="shared" si="4"/>
        <v>11001425352</v>
      </c>
      <c r="C285">
        <f>+VLOOKUP(E285,'Hoja1 (2)'!$C$2:$O$732,13,FALSE)</f>
        <v>1100142</v>
      </c>
      <c r="D285">
        <v>5352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2517</v>
      </c>
      <c r="K285" t="s">
        <v>2517</v>
      </c>
      <c r="L285" t="s">
        <v>2517</v>
      </c>
      <c r="M285" t="s">
        <v>2517</v>
      </c>
      <c r="N285" t="s">
        <v>1743</v>
      </c>
      <c r="O285">
        <v>0</v>
      </c>
      <c r="P285" t="s">
        <v>2518</v>
      </c>
      <c r="Q285" t="s">
        <v>2518</v>
      </c>
      <c r="R285" t="s">
        <v>2518</v>
      </c>
      <c r="S285" t="s">
        <v>1745</v>
      </c>
      <c r="T285" t="s">
        <v>1745</v>
      </c>
      <c r="U285" t="s">
        <v>1746</v>
      </c>
      <c r="V285">
        <v>0</v>
      </c>
      <c r="W285" t="s">
        <v>2518</v>
      </c>
      <c r="X285" t="s">
        <v>1745</v>
      </c>
      <c r="Y285">
        <f>+VLOOKUP(Tabla24[[#This Row],[ItemCode]],'Hoja1 (2)'!$C$2:$H$732,6,FALSE)</f>
        <v>1100</v>
      </c>
      <c r="Z285">
        <f>+VLOOKUP(Tabla24[[#This Row],[ItemCode]],'Hoja1 (2)'!$C$2:$J$732,8,FALSE)</f>
        <v>1</v>
      </c>
      <c r="AA285">
        <f>+VLOOKUP(Tabla24[[#This Row],[ItemCode]],'Hoja1 (2)'!$C$2:$L$732,10,FALSE)</f>
        <v>42</v>
      </c>
    </row>
    <row r="286" spans="1:27" x14ac:dyDescent="0.35">
      <c r="A286" t="s">
        <v>2082</v>
      </c>
      <c r="B286" t="str">
        <f t="shared" si="4"/>
        <v>11001425353</v>
      </c>
      <c r="C286">
        <f>+VLOOKUP(E286,'Hoja1 (2)'!$C$2:$O$732,13,FALSE)</f>
        <v>1100142</v>
      </c>
      <c r="D286">
        <v>5353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2517</v>
      </c>
      <c r="K286" t="s">
        <v>2517</v>
      </c>
      <c r="L286" t="s">
        <v>2517</v>
      </c>
      <c r="M286" t="s">
        <v>2517</v>
      </c>
      <c r="N286" t="s">
        <v>1743</v>
      </c>
      <c r="O286">
        <v>0</v>
      </c>
      <c r="P286" t="s">
        <v>2518</v>
      </c>
      <c r="Q286" t="s">
        <v>2518</v>
      </c>
      <c r="R286" t="s">
        <v>2518</v>
      </c>
      <c r="S286" t="s">
        <v>1745</v>
      </c>
      <c r="T286" t="s">
        <v>1745</v>
      </c>
      <c r="U286" t="s">
        <v>1746</v>
      </c>
      <c r="V286">
        <v>10</v>
      </c>
      <c r="W286" t="s">
        <v>2518</v>
      </c>
      <c r="X286" t="s">
        <v>1745</v>
      </c>
      <c r="Y286">
        <f>+VLOOKUP(Tabla24[[#This Row],[ItemCode]],'Hoja1 (2)'!$C$2:$H$732,6,FALSE)</f>
        <v>1100</v>
      </c>
      <c r="Z286">
        <f>+VLOOKUP(Tabla24[[#This Row],[ItemCode]],'Hoja1 (2)'!$C$2:$J$732,8,FALSE)</f>
        <v>1</v>
      </c>
      <c r="AA286">
        <f>+VLOOKUP(Tabla24[[#This Row],[ItemCode]],'Hoja1 (2)'!$C$2:$L$732,10,FALSE)</f>
        <v>42</v>
      </c>
    </row>
    <row r="287" spans="1:27" x14ac:dyDescent="0.35">
      <c r="A287" t="s">
        <v>2083</v>
      </c>
      <c r="B287" t="str">
        <f t="shared" si="4"/>
        <v>11001425354</v>
      </c>
      <c r="C287">
        <f>+VLOOKUP(E287,'Hoja1 (2)'!$C$2:$O$732,13,FALSE)</f>
        <v>1100142</v>
      </c>
      <c r="D287">
        <v>5354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2517</v>
      </c>
      <c r="K287" t="s">
        <v>2517</v>
      </c>
      <c r="L287" t="s">
        <v>2517</v>
      </c>
      <c r="M287" t="s">
        <v>2517</v>
      </c>
      <c r="N287" t="s">
        <v>1743</v>
      </c>
      <c r="O287">
        <v>0</v>
      </c>
      <c r="P287" t="s">
        <v>2518</v>
      </c>
      <c r="Q287" t="s">
        <v>2518</v>
      </c>
      <c r="R287" t="s">
        <v>2518</v>
      </c>
      <c r="S287" t="s">
        <v>1745</v>
      </c>
      <c r="T287" t="s">
        <v>1745</v>
      </c>
      <c r="U287" t="s">
        <v>1746</v>
      </c>
      <c r="V287">
        <v>0</v>
      </c>
      <c r="W287" t="s">
        <v>2518</v>
      </c>
      <c r="X287" t="s">
        <v>1745</v>
      </c>
      <c r="Y287">
        <f>+VLOOKUP(Tabla24[[#This Row],[ItemCode]],'Hoja1 (2)'!$C$2:$H$732,6,FALSE)</f>
        <v>1100</v>
      </c>
      <c r="Z287">
        <f>+VLOOKUP(Tabla24[[#This Row],[ItemCode]],'Hoja1 (2)'!$C$2:$J$732,8,FALSE)</f>
        <v>1</v>
      </c>
      <c r="AA287">
        <f>+VLOOKUP(Tabla24[[#This Row],[ItemCode]],'Hoja1 (2)'!$C$2:$L$732,10,FALSE)</f>
        <v>42</v>
      </c>
    </row>
    <row r="288" spans="1:27" x14ac:dyDescent="0.35">
      <c r="A288" t="s">
        <v>2084</v>
      </c>
      <c r="B288" t="str">
        <f t="shared" si="4"/>
        <v>11001425355</v>
      </c>
      <c r="C288">
        <f>+VLOOKUP(E288,'Hoja1 (2)'!$C$2:$O$732,13,FALSE)</f>
        <v>1100142</v>
      </c>
      <c r="D288">
        <v>5355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2517</v>
      </c>
      <c r="K288" t="s">
        <v>2517</v>
      </c>
      <c r="L288" t="s">
        <v>2517</v>
      </c>
      <c r="M288" t="s">
        <v>2517</v>
      </c>
      <c r="N288" t="s">
        <v>1743</v>
      </c>
      <c r="O288">
        <v>0</v>
      </c>
      <c r="P288" t="s">
        <v>2518</v>
      </c>
      <c r="Q288" t="s">
        <v>2518</v>
      </c>
      <c r="R288" t="s">
        <v>2518</v>
      </c>
      <c r="S288" t="s">
        <v>1745</v>
      </c>
      <c r="T288" t="s">
        <v>1745</v>
      </c>
      <c r="U288" t="s">
        <v>1746</v>
      </c>
      <c r="V288">
        <v>0</v>
      </c>
      <c r="W288" t="s">
        <v>2518</v>
      </c>
      <c r="X288" t="s">
        <v>1745</v>
      </c>
      <c r="Y288">
        <f>+VLOOKUP(Tabla24[[#This Row],[ItemCode]],'Hoja1 (2)'!$C$2:$H$732,6,FALSE)</f>
        <v>1100</v>
      </c>
      <c r="Z288">
        <f>+VLOOKUP(Tabla24[[#This Row],[ItemCode]],'Hoja1 (2)'!$C$2:$J$732,8,FALSE)</f>
        <v>1</v>
      </c>
      <c r="AA288">
        <f>+VLOOKUP(Tabla24[[#This Row],[ItemCode]],'Hoja1 (2)'!$C$2:$L$732,10,FALSE)</f>
        <v>42</v>
      </c>
    </row>
    <row r="289" spans="1:27" x14ac:dyDescent="0.35">
      <c r="A289" t="s">
        <v>2085</v>
      </c>
      <c r="B289" t="str">
        <f t="shared" si="4"/>
        <v>11001425356</v>
      </c>
      <c r="C289">
        <f>+VLOOKUP(E289,'Hoja1 (2)'!$C$2:$O$732,13,FALSE)</f>
        <v>1100142</v>
      </c>
      <c r="D289">
        <v>5356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2517</v>
      </c>
      <c r="K289" t="s">
        <v>2517</v>
      </c>
      <c r="L289" t="s">
        <v>2517</v>
      </c>
      <c r="M289" t="s">
        <v>2517</v>
      </c>
      <c r="N289" t="s">
        <v>1743</v>
      </c>
      <c r="O289">
        <v>0</v>
      </c>
      <c r="P289" t="s">
        <v>2518</v>
      </c>
      <c r="Q289" t="s">
        <v>2518</v>
      </c>
      <c r="R289" t="s">
        <v>2518</v>
      </c>
      <c r="S289" t="s">
        <v>1745</v>
      </c>
      <c r="T289" t="s">
        <v>1745</v>
      </c>
      <c r="U289" t="s">
        <v>1746</v>
      </c>
      <c r="V289">
        <v>0</v>
      </c>
      <c r="W289" t="s">
        <v>2518</v>
      </c>
      <c r="X289" t="s">
        <v>1745</v>
      </c>
      <c r="Y289">
        <f>+VLOOKUP(Tabla24[[#This Row],[ItemCode]],'Hoja1 (2)'!$C$2:$H$732,6,FALSE)</f>
        <v>1100</v>
      </c>
      <c r="Z289">
        <f>+VLOOKUP(Tabla24[[#This Row],[ItemCode]],'Hoja1 (2)'!$C$2:$J$732,8,FALSE)</f>
        <v>1</v>
      </c>
      <c r="AA289">
        <f>+VLOOKUP(Tabla24[[#This Row],[ItemCode]],'Hoja1 (2)'!$C$2:$L$732,10,FALSE)</f>
        <v>42</v>
      </c>
    </row>
    <row r="290" spans="1:27" x14ac:dyDescent="0.35">
      <c r="A290" t="s">
        <v>2086</v>
      </c>
      <c r="B290" t="str">
        <f t="shared" si="4"/>
        <v>11001425357</v>
      </c>
      <c r="C290">
        <f>+VLOOKUP(E290,'Hoja1 (2)'!$C$2:$O$732,13,FALSE)</f>
        <v>1100142</v>
      </c>
      <c r="D290">
        <v>5357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2517</v>
      </c>
      <c r="K290" t="s">
        <v>2517</v>
      </c>
      <c r="L290" t="s">
        <v>2517</v>
      </c>
      <c r="M290" t="s">
        <v>2517</v>
      </c>
      <c r="N290" t="s">
        <v>1743</v>
      </c>
      <c r="O290">
        <v>0</v>
      </c>
      <c r="P290" t="s">
        <v>2518</v>
      </c>
      <c r="Q290" t="s">
        <v>2518</v>
      </c>
      <c r="R290" t="s">
        <v>2518</v>
      </c>
      <c r="S290" t="s">
        <v>1745</v>
      </c>
      <c r="T290" t="s">
        <v>1745</v>
      </c>
      <c r="U290" t="s">
        <v>1746</v>
      </c>
      <c r="V290">
        <v>0</v>
      </c>
      <c r="W290" t="s">
        <v>2518</v>
      </c>
      <c r="X290" t="s">
        <v>1745</v>
      </c>
      <c r="Y290">
        <f>+VLOOKUP(Tabla24[[#This Row],[ItemCode]],'Hoja1 (2)'!$C$2:$H$732,6,FALSE)</f>
        <v>1100</v>
      </c>
      <c r="Z290">
        <f>+VLOOKUP(Tabla24[[#This Row],[ItemCode]],'Hoja1 (2)'!$C$2:$J$732,8,FALSE)</f>
        <v>1</v>
      </c>
      <c r="AA290">
        <f>+VLOOKUP(Tabla24[[#This Row],[ItemCode]],'Hoja1 (2)'!$C$2:$L$732,10,FALSE)</f>
        <v>42</v>
      </c>
    </row>
    <row r="291" spans="1:27" x14ac:dyDescent="0.35">
      <c r="A291" t="s">
        <v>2087</v>
      </c>
      <c r="B291" t="str">
        <f t="shared" si="4"/>
        <v>11001425358</v>
      </c>
      <c r="C291">
        <f>+VLOOKUP(E291,'Hoja1 (2)'!$C$2:$O$732,13,FALSE)</f>
        <v>1100142</v>
      </c>
      <c r="D291">
        <v>5358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2517</v>
      </c>
      <c r="K291" t="s">
        <v>2517</v>
      </c>
      <c r="L291" t="s">
        <v>2517</v>
      </c>
      <c r="M291" t="s">
        <v>2517</v>
      </c>
      <c r="N291" t="s">
        <v>1743</v>
      </c>
      <c r="O291">
        <v>0</v>
      </c>
      <c r="P291" t="s">
        <v>2518</v>
      </c>
      <c r="Q291" t="s">
        <v>2518</v>
      </c>
      <c r="R291" t="s">
        <v>2518</v>
      </c>
      <c r="S291" t="s">
        <v>1745</v>
      </c>
      <c r="T291" t="s">
        <v>1745</v>
      </c>
      <c r="U291" t="s">
        <v>1746</v>
      </c>
      <c r="V291">
        <v>0</v>
      </c>
      <c r="W291" t="s">
        <v>2518</v>
      </c>
      <c r="X291" t="s">
        <v>1745</v>
      </c>
      <c r="Y291">
        <f>+VLOOKUP(Tabla24[[#This Row],[ItemCode]],'Hoja1 (2)'!$C$2:$H$732,6,FALSE)</f>
        <v>1100</v>
      </c>
      <c r="Z291">
        <f>+VLOOKUP(Tabla24[[#This Row],[ItemCode]],'Hoja1 (2)'!$C$2:$J$732,8,FALSE)</f>
        <v>1</v>
      </c>
      <c r="AA291">
        <f>+VLOOKUP(Tabla24[[#This Row],[ItemCode]],'Hoja1 (2)'!$C$2:$L$732,10,FALSE)</f>
        <v>42</v>
      </c>
    </row>
    <row r="292" spans="1:27" x14ac:dyDescent="0.35">
      <c r="A292" t="s">
        <v>2088</v>
      </c>
      <c r="B292" t="str">
        <f t="shared" si="4"/>
        <v>11001425359</v>
      </c>
      <c r="C292">
        <f>+VLOOKUP(E292,'Hoja1 (2)'!$C$2:$O$732,13,FALSE)</f>
        <v>1100142</v>
      </c>
      <c r="D292">
        <v>5359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2517</v>
      </c>
      <c r="K292" t="s">
        <v>2517</v>
      </c>
      <c r="L292" t="s">
        <v>2517</v>
      </c>
      <c r="M292" t="s">
        <v>2517</v>
      </c>
      <c r="N292" t="s">
        <v>1743</v>
      </c>
      <c r="O292">
        <v>0</v>
      </c>
      <c r="P292" t="s">
        <v>2518</v>
      </c>
      <c r="Q292" t="s">
        <v>2518</v>
      </c>
      <c r="R292" t="s">
        <v>2518</v>
      </c>
      <c r="S292" t="s">
        <v>1745</v>
      </c>
      <c r="T292" t="s">
        <v>1745</v>
      </c>
      <c r="U292" t="s">
        <v>1746</v>
      </c>
      <c r="V292">
        <v>0</v>
      </c>
      <c r="W292" t="s">
        <v>2518</v>
      </c>
      <c r="X292" t="s">
        <v>1745</v>
      </c>
      <c r="Y292">
        <f>+VLOOKUP(Tabla24[[#This Row],[ItemCode]],'Hoja1 (2)'!$C$2:$H$732,6,FALSE)</f>
        <v>1100</v>
      </c>
      <c r="Z292">
        <f>+VLOOKUP(Tabla24[[#This Row],[ItemCode]],'Hoja1 (2)'!$C$2:$J$732,8,FALSE)</f>
        <v>1</v>
      </c>
      <c r="AA292">
        <f>+VLOOKUP(Tabla24[[#This Row],[ItemCode]],'Hoja1 (2)'!$C$2:$L$732,10,FALSE)</f>
        <v>42</v>
      </c>
    </row>
    <row r="293" spans="1:27" x14ac:dyDescent="0.35">
      <c r="A293" t="s">
        <v>2089</v>
      </c>
      <c r="B293" t="str">
        <f t="shared" si="4"/>
        <v>11001425360</v>
      </c>
      <c r="C293">
        <f>+VLOOKUP(E293,'Hoja1 (2)'!$C$2:$O$732,13,FALSE)</f>
        <v>1100142</v>
      </c>
      <c r="D293">
        <v>5360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2517</v>
      </c>
      <c r="K293" t="s">
        <v>2517</v>
      </c>
      <c r="L293" t="s">
        <v>2517</v>
      </c>
      <c r="M293" t="s">
        <v>2517</v>
      </c>
      <c r="N293" t="s">
        <v>1743</v>
      </c>
      <c r="O293">
        <v>0</v>
      </c>
      <c r="P293" t="s">
        <v>2518</v>
      </c>
      <c r="Q293" t="s">
        <v>2518</v>
      </c>
      <c r="R293" t="s">
        <v>2518</v>
      </c>
      <c r="S293" t="s">
        <v>1745</v>
      </c>
      <c r="T293" t="s">
        <v>1745</v>
      </c>
      <c r="U293" t="s">
        <v>1746</v>
      </c>
      <c r="V293">
        <v>0</v>
      </c>
      <c r="W293" t="s">
        <v>2518</v>
      </c>
      <c r="X293" t="s">
        <v>1745</v>
      </c>
      <c r="Y293">
        <f>+VLOOKUP(Tabla24[[#This Row],[ItemCode]],'Hoja1 (2)'!$C$2:$H$732,6,FALSE)</f>
        <v>1100</v>
      </c>
      <c r="Z293">
        <f>+VLOOKUP(Tabla24[[#This Row],[ItemCode]],'Hoja1 (2)'!$C$2:$J$732,8,FALSE)</f>
        <v>1</v>
      </c>
      <c r="AA293">
        <f>+VLOOKUP(Tabla24[[#This Row],[ItemCode]],'Hoja1 (2)'!$C$2:$L$732,10,FALSE)</f>
        <v>42</v>
      </c>
    </row>
    <row r="294" spans="1:27" x14ac:dyDescent="0.35">
      <c r="A294" t="s">
        <v>2090</v>
      </c>
      <c r="B294" t="str">
        <f t="shared" si="4"/>
        <v>11001425361</v>
      </c>
      <c r="C294">
        <f>+VLOOKUP(E294,'Hoja1 (2)'!$C$2:$O$732,13,FALSE)</f>
        <v>1100142</v>
      </c>
      <c r="D294">
        <v>5361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2517</v>
      </c>
      <c r="K294" t="s">
        <v>2517</v>
      </c>
      <c r="L294" t="s">
        <v>2517</v>
      </c>
      <c r="M294" t="s">
        <v>2517</v>
      </c>
      <c r="N294" t="s">
        <v>1743</v>
      </c>
      <c r="O294">
        <v>0</v>
      </c>
      <c r="P294" t="s">
        <v>2518</v>
      </c>
      <c r="Q294" t="s">
        <v>2518</v>
      </c>
      <c r="R294" t="s">
        <v>2518</v>
      </c>
      <c r="S294" t="s">
        <v>1745</v>
      </c>
      <c r="T294" t="s">
        <v>1745</v>
      </c>
      <c r="U294" t="s">
        <v>1746</v>
      </c>
      <c r="V294">
        <v>0</v>
      </c>
      <c r="W294" t="s">
        <v>2518</v>
      </c>
      <c r="X294" t="s">
        <v>1745</v>
      </c>
      <c r="Y294">
        <f>+VLOOKUP(Tabla24[[#This Row],[ItemCode]],'Hoja1 (2)'!$C$2:$H$732,6,FALSE)</f>
        <v>1100</v>
      </c>
      <c r="Z294">
        <f>+VLOOKUP(Tabla24[[#This Row],[ItemCode]],'Hoja1 (2)'!$C$2:$J$732,8,FALSE)</f>
        <v>1</v>
      </c>
      <c r="AA294">
        <f>+VLOOKUP(Tabla24[[#This Row],[ItemCode]],'Hoja1 (2)'!$C$2:$L$732,10,FALSE)</f>
        <v>42</v>
      </c>
    </row>
    <row r="295" spans="1:27" x14ac:dyDescent="0.35">
      <c r="A295" t="s">
        <v>2091</v>
      </c>
      <c r="B295" t="str">
        <f t="shared" si="4"/>
        <v>11001425362</v>
      </c>
      <c r="C295">
        <f>+VLOOKUP(E295,'Hoja1 (2)'!$C$2:$O$732,13,FALSE)</f>
        <v>1100142</v>
      </c>
      <c r="D295">
        <v>5362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2517</v>
      </c>
      <c r="K295" t="s">
        <v>2517</v>
      </c>
      <c r="L295" t="s">
        <v>2517</v>
      </c>
      <c r="M295" t="s">
        <v>2517</v>
      </c>
      <c r="N295" t="s">
        <v>1743</v>
      </c>
      <c r="O295">
        <v>0</v>
      </c>
      <c r="P295" t="s">
        <v>2518</v>
      </c>
      <c r="Q295" t="s">
        <v>2518</v>
      </c>
      <c r="R295" t="s">
        <v>2518</v>
      </c>
      <c r="S295" t="s">
        <v>1745</v>
      </c>
      <c r="T295" t="s">
        <v>1745</v>
      </c>
      <c r="U295" t="s">
        <v>1746</v>
      </c>
      <c r="V295">
        <v>0</v>
      </c>
      <c r="W295" t="s">
        <v>2518</v>
      </c>
      <c r="X295" t="s">
        <v>1745</v>
      </c>
      <c r="Y295">
        <f>+VLOOKUP(Tabla24[[#This Row],[ItemCode]],'Hoja1 (2)'!$C$2:$H$732,6,FALSE)</f>
        <v>1100</v>
      </c>
      <c r="Z295">
        <f>+VLOOKUP(Tabla24[[#This Row],[ItemCode]],'Hoja1 (2)'!$C$2:$J$732,8,FALSE)</f>
        <v>1</v>
      </c>
      <c r="AA295">
        <f>+VLOOKUP(Tabla24[[#This Row],[ItemCode]],'Hoja1 (2)'!$C$2:$L$732,10,FALSE)</f>
        <v>42</v>
      </c>
    </row>
    <row r="296" spans="1:27" x14ac:dyDescent="0.35">
      <c r="A296" t="s">
        <v>2092</v>
      </c>
      <c r="B296" t="str">
        <f t="shared" si="4"/>
        <v>11001425363</v>
      </c>
      <c r="C296">
        <f>+VLOOKUP(E296,'Hoja1 (2)'!$C$2:$O$732,13,FALSE)</f>
        <v>1100142</v>
      </c>
      <c r="D296">
        <v>5363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2517</v>
      </c>
      <c r="K296" t="s">
        <v>2517</v>
      </c>
      <c r="L296" t="s">
        <v>2517</v>
      </c>
      <c r="M296" t="s">
        <v>2517</v>
      </c>
      <c r="N296" t="s">
        <v>1743</v>
      </c>
      <c r="O296">
        <v>0</v>
      </c>
      <c r="P296" t="s">
        <v>2518</v>
      </c>
      <c r="Q296" t="s">
        <v>2518</v>
      </c>
      <c r="R296" t="s">
        <v>2518</v>
      </c>
      <c r="S296" t="s">
        <v>1745</v>
      </c>
      <c r="T296" t="s">
        <v>1745</v>
      </c>
      <c r="U296" t="s">
        <v>1746</v>
      </c>
      <c r="V296">
        <v>1</v>
      </c>
      <c r="W296" t="s">
        <v>2518</v>
      </c>
      <c r="X296" t="s">
        <v>1745</v>
      </c>
      <c r="Y296">
        <f>+VLOOKUP(Tabla24[[#This Row],[ItemCode]],'Hoja1 (2)'!$C$2:$H$732,6,FALSE)</f>
        <v>1100</v>
      </c>
      <c r="Z296">
        <f>+VLOOKUP(Tabla24[[#This Row],[ItemCode]],'Hoja1 (2)'!$C$2:$J$732,8,FALSE)</f>
        <v>1</v>
      </c>
      <c r="AA296">
        <f>+VLOOKUP(Tabla24[[#This Row],[ItemCode]],'Hoja1 (2)'!$C$2:$L$732,10,FALSE)</f>
        <v>42</v>
      </c>
    </row>
    <row r="297" spans="1:27" x14ac:dyDescent="0.35">
      <c r="A297" t="s">
        <v>2093</v>
      </c>
      <c r="B297" t="str">
        <f t="shared" si="4"/>
        <v>11001425364</v>
      </c>
      <c r="C297">
        <f>+VLOOKUP(E297,'Hoja1 (2)'!$C$2:$O$732,13,FALSE)</f>
        <v>1100142</v>
      </c>
      <c r="D297">
        <v>5364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2517</v>
      </c>
      <c r="K297" t="s">
        <v>2517</v>
      </c>
      <c r="L297" t="s">
        <v>2517</v>
      </c>
      <c r="M297" t="s">
        <v>2517</v>
      </c>
      <c r="N297" t="s">
        <v>1743</v>
      </c>
      <c r="O297">
        <v>0</v>
      </c>
      <c r="P297" t="s">
        <v>2518</v>
      </c>
      <c r="Q297" t="s">
        <v>2518</v>
      </c>
      <c r="R297" t="s">
        <v>2518</v>
      </c>
      <c r="S297" t="s">
        <v>1745</v>
      </c>
      <c r="T297" t="s">
        <v>1745</v>
      </c>
      <c r="U297" t="s">
        <v>1746</v>
      </c>
      <c r="V297">
        <v>5</v>
      </c>
      <c r="W297" t="s">
        <v>2518</v>
      </c>
      <c r="X297" t="s">
        <v>1745</v>
      </c>
      <c r="Y297">
        <f>+VLOOKUP(Tabla24[[#This Row],[ItemCode]],'Hoja1 (2)'!$C$2:$H$732,6,FALSE)</f>
        <v>1100</v>
      </c>
      <c r="Z297">
        <f>+VLOOKUP(Tabla24[[#This Row],[ItemCode]],'Hoja1 (2)'!$C$2:$J$732,8,FALSE)</f>
        <v>1</v>
      </c>
      <c r="AA297">
        <f>+VLOOKUP(Tabla24[[#This Row],[ItemCode]],'Hoja1 (2)'!$C$2:$L$732,10,FALSE)</f>
        <v>42</v>
      </c>
    </row>
    <row r="298" spans="1:27" x14ac:dyDescent="0.35">
      <c r="A298" t="s">
        <v>2094</v>
      </c>
      <c r="B298" t="str">
        <f t="shared" si="4"/>
        <v>11001425365</v>
      </c>
      <c r="C298">
        <f>+VLOOKUP(E298,'Hoja1 (2)'!$C$2:$O$732,13,FALSE)</f>
        <v>1100142</v>
      </c>
      <c r="D298">
        <v>5365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2517</v>
      </c>
      <c r="K298" t="s">
        <v>2517</v>
      </c>
      <c r="L298" t="s">
        <v>2517</v>
      </c>
      <c r="M298" t="s">
        <v>2517</v>
      </c>
      <c r="N298" t="s">
        <v>1743</v>
      </c>
      <c r="O298">
        <v>0</v>
      </c>
      <c r="P298" t="s">
        <v>2518</v>
      </c>
      <c r="Q298" t="s">
        <v>2518</v>
      </c>
      <c r="R298" t="s">
        <v>2518</v>
      </c>
      <c r="S298" t="s">
        <v>1745</v>
      </c>
      <c r="T298" t="s">
        <v>1745</v>
      </c>
      <c r="U298" t="s">
        <v>1746</v>
      </c>
      <c r="V298">
        <v>0</v>
      </c>
      <c r="W298" t="s">
        <v>2518</v>
      </c>
      <c r="X298" t="s">
        <v>1745</v>
      </c>
      <c r="Y298">
        <f>+VLOOKUP(Tabla24[[#This Row],[ItemCode]],'Hoja1 (2)'!$C$2:$H$732,6,FALSE)</f>
        <v>1100</v>
      </c>
      <c r="Z298">
        <f>+VLOOKUP(Tabla24[[#This Row],[ItemCode]],'Hoja1 (2)'!$C$2:$J$732,8,FALSE)</f>
        <v>1</v>
      </c>
      <c r="AA298">
        <f>+VLOOKUP(Tabla24[[#This Row],[ItemCode]],'Hoja1 (2)'!$C$2:$L$732,10,FALSE)</f>
        <v>42</v>
      </c>
    </row>
    <row r="299" spans="1:27" x14ac:dyDescent="0.35">
      <c r="A299" t="s">
        <v>2095</v>
      </c>
      <c r="B299" t="str">
        <f t="shared" si="4"/>
        <v>11001425366</v>
      </c>
      <c r="C299">
        <f>+VLOOKUP(E299,'Hoja1 (2)'!$C$2:$O$732,13,FALSE)</f>
        <v>1100142</v>
      </c>
      <c r="D299">
        <v>5366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2517</v>
      </c>
      <c r="K299" t="s">
        <v>2517</v>
      </c>
      <c r="L299" t="s">
        <v>2517</v>
      </c>
      <c r="M299" t="s">
        <v>2517</v>
      </c>
      <c r="N299" t="s">
        <v>1743</v>
      </c>
      <c r="O299">
        <v>0</v>
      </c>
      <c r="P299" t="s">
        <v>2518</v>
      </c>
      <c r="Q299" t="s">
        <v>2518</v>
      </c>
      <c r="R299" t="s">
        <v>2518</v>
      </c>
      <c r="S299" t="s">
        <v>1745</v>
      </c>
      <c r="T299" t="s">
        <v>1745</v>
      </c>
      <c r="U299" t="s">
        <v>1746</v>
      </c>
      <c r="V299">
        <v>0</v>
      </c>
      <c r="W299" t="s">
        <v>2518</v>
      </c>
      <c r="X299" t="s">
        <v>1745</v>
      </c>
      <c r="Y299">
        <f>+VLOOKUP(Tabla24[[#This Row],[ItemCode]],'Hoja1 (2)'!$C$2:$H$732,6,FALSE)</f>
        <v>1100</v>
      </c>
      <c r="Z299">
        <f>+VLOOKUP(Tabla24[[#This Row],[ItemCode]],'Hoja1 (2)'!$C$2:$J$732,8,FALSE)</f>
        <v>1</v>
      </c>
      <c r="AA299">
        <f>+VLOOKUP(Tabla24[[#This Row],[ItemCode]],'Hoja1 (2)'!$C$2:$L$732,10,FALSE)</f>
        <v>42</v>
      </c>
    </row>
    <row r="300" spans="1:27" x14ac:dyDescent="0.35">
      <c r="A300" t="s">
        <v>2096</v>
      </c>
      <c r="B300" t="str">
        <f t="shared" si="4"/>
        <v>11001425367</v>
      </c>
      <c r="C300">
        <f>+VLOOKUP(E300,'Hoja1 (2)'!$C$2:$O$732,13,FALSE)</f>
        <v>1100142</v>
      </c>
      <c r="D300">
        <v>5367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2517</v>
      </c>
      <c r="K300" t="s">
        <v>2517</v>
      </c>
      <c r="L300" t="s">
        <v>2517</v>
      </c>
      <c r="M300" t="s">
        <v>2517</v>
      </c>
      <c r="N300" t="s">
        <v>1743</v>
      </c>
      <c r="O300">
        <v>0</v>
      </c>
      <c r="P300" t="s">
        <v>2518</v>
      </c>
      <c r="Q300" t="s">
        <v>2518</v>
      </c>
      <c r="R300" t="s">
        <v>2518</v>
      </c>
      <c r="S300" t="s">
        <v>1745</v>
      </c>
      <c r="T300" t="s">
        <v>1745</v>
      </c>
      <c r="U300" t="s">
        <v>1746</v>
      </c>
      <c r="V300">
        <v>0</v>
      </c>
      <c r="W300" t="s">
        <v>2518</v>
      </c>
      <c r="X300" t="s">
        <v>1745</v>
      </c>
      <c r="Y300">
        <f>+VLOOKUP(Tabla24[[#This Row],[ItemCode]],'Hoja1 (2)'!$C$2:$H$732,6,FALSE)</f>
        <v>1100</v>
      </c>
      <c r="Z300">
        <f>+VLOOKUP(Tabla24[[#This Row],[ItemCode]],'Hoja1 (2)'!$C$2:$J$732,8,FALSE)</f>
        <v>1</v>
      </c>
      <c r="AA300">
        <f>+VLOOKUP(Tabla24[[#This Row],[ItemCode]],'Hoja1 (2)'!$C$2:$L$732,10,FALSE)</f>
        <v>42</v>
      </c>
    </row>
    <row r="301" spans="1:27" x14ac:dyDescent="0.35">
      <c r="A301" t="s">
        <v>2097</v>
      </c>
      <c r="B301" t="str">
        <f t="shared" si="4"/>
        <v>11001425368</v>
      </c>
      <c r="C301">
        <f>+VLOOKUP(E301,'Hoja1 (2)'!$C$2:$O$732,13,FALSE)</f>
        <v>1100142</v>
      </c>
      <c r="D301">
        <v>5368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2517</v>
      </c>
      <c r="K301" t="s">
        <v>2517</v>
      </c>
      <c r="L301" t="s">
        <v>2517</v>
      </c>
      <c r="M301" t="s">
        <v>2517</v>
      </c>
      <c r="N301" t="s">
        <v>1743</v>
      </c>
      <c r="O301">
        <v>0</v>
      </c>
      <c r="P301" t="s">
        <v>2518</v>
      </c>
      <c r="Q301" t="s">
        <v>2518</v>
      </c>
      <c r="R301" t="s">
        <v>2518</v>
      </c>
      <c r="S301" t="s">
        <v>1745</v>
      </c>
      <c r="T301" t="s">
        <v>1745</v>
      </c>
      <c r="U301" t="s">
        <v>1746</v>
      </c>
      <c r="V301">
        <v>0</v>
      </c>
      <c r="W301" t="s">
        <v>2518</v>
      </c>
      <c r="X301" t="s">
        <v>1745</v>
      </c>
      <c r="Y301">
        <f>+VLOOKUP(Tabla24[[#This Row],[ItemCode]],'Hoja1 (2)'!$C$2:$H$732,6,FALSE)</f>
        <v>1100</v>
      </c>
      <c r="Z301">
        <f>+VLOOKUP(Tabla24[[#This Row],[ItemCode]],'Hoja1 (2)'!$C$2:$J$732,8,FALSE)</f>
        <v>1</v>
      </c>
      <c r="AA301">
        <f>+VLOOKUP(Tabla24[[#This Row],[ItemCode]],'Hoja1 (2)'!$C$2:$L$732,10,FALSE)</f>
        <v>42</v>
      </c>
    </row>
    <row r="302" spans="1:27" x14ac:dyDescent="0.35">
      <c r="A302" t="s">
        <v>2098</v>
      </c>
      <c r="B302" t="str">
        <f t="shared" si="4"/>
        <v>11001425369</v>
      </c>
      <c r="C302">
        <f>+VLOOKUP(E302,'Hoja1 (2)'!$C$2:$O$732,13,FALSE)</f>
        <v>1100142</v>
      </c>
      <c r="D302">
        <v>5369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2517</v>
      </c>
      <c r="K302" t="s">
        <v>2517</v>
      </c>
      <c r="L302" t="s">
        <v>2517</v>
      </c>
      <c r="M302" t="s">
        <v>2517</v>
      </c>
      <c r="N302" t="s">
        <v>1743</v>
      </c>
      <c r="O302">
        <v>0</v>
      </c>
      <c r="P302" t="s">
        <v>2518</v>
      </c>
      <c r="Q302" t="s">
        <v>2518</v>
      </c>
      <c r="R302" t="s">
        <v>2518</v>
      </c>
      <c r="S302" t="s">
        <v>1745</v>
      </c>
      <c r="T302" t="s">
        <v>1745</v>
      </c>
      <c r="U302" t="s">
        <v>1746</v>
      </c>
      <c r="V302">
        <v>0</v>
      </c>
      <c r="W302" t="s">
        <v>2518</v>
      </c>
      <c r="X302" t="s">
        <v>1745</v>
      </c>
      <c r="Y302">
        <f>+VLOOKUP(Tabla24[[#This Row],[ItemCode]],'Hoja1 (2)'!$C$2:$H$732,6,FALSE)</f>
        <v>1100</v>
      </c>
      <c r="Z302">
        <f>+VLOOKUP(Tabla24[[#This Row],[ItemCode]],'Hoja1 (2)'!$C$2:$J$732,8,FALSE)</f>
        <v>1</v>
      </c>
      <c r="AA302">
        <f>+VLOOKUP(Tabla24[[#This Row],[ItemCode]],'Hoja1 (2)'!$C$2:$L$732,10,FALSE)</f>
        <v>42</v>
      </c>
    </row>
    <row r="303" spans="1:27" x14ac:dyDescent="0.35">
      <c r="A303" t="s">
        <v>2099</v>
      </c>
      <c r="B303" t="str">
        <f t="shared" si="4"/>
        <v>11001425370</v>
      </c>
      <c r="C303">
        <f>+VLOOKUP(E303,'Hoja1 (2)'!$C$2:$O$732,13,FALSE)</f>
        <v>1100142</v>
      </c>
      <c r="D303">
        <v>5370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2517</v>
      </c>
      <c r="K303" t="s">
        <v>2517</v>
      </c>
      <c r="L303" t="s">
        <v>2517</v>
      </c>
      <c r="M303" t="s">
        <v>2517</v>
      </c>
      <c r="N303" t="s">
        <v>1743</v>
      </c>
      <c r="O303">
        <v>0</v>
      </c>
      <c r="P303" t="s">
        <v>2518</v>
      </c>
      <c r="Q303" t="s">
        <v>2518</v>
      </c>
      <c r="R303" t="s">
        <v>2518</v>
      </c>
      <c r="S303" t="s">
        <v>1745</v>
      </c>
      <c r="T303" t="s">
        <v>1745</v>
      </c>
      <c r="U303" t="s">
        <v>1746</v>
      </c>
      <c r="V303">
        <v>0</v>
      </c>
      <c r="W303" t="s">
        <v>2518</v>
      </c>
      <c r="X303" t="s">
        <v>1745</v>
      </c>
      <c r="Y303">
        <f>+VLOOKUP(Tabla24[[#This Row],[ItemCode]],'Hoja1 (2)'!$C$2:$H$732,6,FALSE)</f>
        <v>1100</v>
      </c>
      <c r="Z303">
        <f>+VLOOKUP(Tabla24[[#This Row],[ItemCode]],'Hoja1 (2)'!$C$2:$J$732,8,FALSE)</f>
        <v>1</v>
      </c>
      <c r="AA303">
        <f>+VLOOKUP(Tabla24[[#This Row],[ItemCode]],'Hoja1 (2)'!$C$2:$L$732,10,FALSE)</f>
        <v>42</v>
      </c>
    </row>
    <row r="304" spans="1:27" x14ac:dyDescent="0.35">
      <c r="A304" t="s">
        <v>2100</v>
      </c>
      <c r="B304" t="str">
        <f t="shared" si="4"/>
        <v>11001425371</v>
      </c>
      <c r="C304">
        <f>+VLOOKUP(E304,'Hoja1 (2)'!$C$2:$O$732,13,FALSE)</f>
        <v>1100142</v>
      </c>
      <c r="D304">
        <v>5371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2517</v>
      </c>
      <c r="K304" t="s">
        <v>2517</v>
      </c>
      <c r="L304" t="s">
        <v>2517</v>
      </c>
      <c r="M304" t="s">
        <v>2517</v>
      </c>
      <c r="N304" t="s">
        <v>1743</v>
      </c>
      <c r="O304">
        <v>0</v>
      </c>
      <c r="P304" t="s">
        <v>2518</v>
      </c>
      <c r="Q304" t="s">
        <v>2518</v>
      </c>
      <c r="R304" t="s">
        <v>2518</v>
      </c>
      <c r="S304" t="s">
        <v>1745</v>
      </c>
      <c r="T304" t="s">
        <v>1745</v>
      </c>
      <c r="U304" t="s">
        <v>1746</v>
      </c>
      <c r="V304">
        <v>0</v>
      </c>
      <c r="W304" t="s">
        <v>2518</v>
      </c>
      <c r="X304" t="s">
        <v>1745</v>
      </c>
      <c r="Y304">
        <f>+VLOOKUP(Tabla24[[#This Row],[ItemCode]],'Hoja1 (2)'!$C$2:$H$732,6,FALSE)</f>
        <v>1100</v>
      </c>
      <c r="Z304">
        <f>+VLOOKUP(Tabla24[[#This Row],[ItemCode]],'Hoja1 (2)'!$C$2:$J$732,8,FALSE)</f>
        <v>1</v>
      </c>
      <c r="AA304">
        <f>+VLOOKUP(Tabla24[[#This Row],[ItemCode]],'Hoja1 (2)'!$C$2:$L$732,10,FALSE)</f>
        <v>42</v>
      </c>
    </row>
    <row r="305" spans="1:27" x14ac:dyDescent="0.35">
      <c r="A305" t="s">
        <v>2101</v>
      </c>
      <c r="B305" t="str">
        <f t="shared" si="4"/>
        <v>11001425372</v>
      </c>
      <c r="C305">
        <f>+VLOOKUP(E305,'Hoja1 (2)'!$C$2:$O$732,13,FALSE)</f>
        <v>1100142</v>
      </c>
      <c r="D305">
        <v>5372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2517</v>
      </c>
      <c r="K305" t="s">
        <v>2517</v>
      </c>
      <c r="L305" t="s">
        <v>2517</v>
      </c>
      <c r="M305" t="s">
        <v>2517</v>
      </c>
      <c r="N305" t="s">
        <v>1743</v>
      </c>
      <c r="O305">
        <v>0</v>
      </c>
      <c r="P305" t="s">
        <v>2518</v>
      </c>
      <c r="Q305" t="s">
        <v>2518</v>
      </c>
      <c r="R305" t="s">
        <v>2518</v>
      </c>
      <c r="S305" t="s">
        <v>1745</v>
      </c>
      <c r="T305" t="s">
        <v>1745</v>
      </c>
      <c r="U305" t="s">
        <v>1746</v>
      </c>
      <c r="V305">
        <v>0</v>
      </c>
      <c r="W305" t="s">
        <v>2518</v>
      </c>
      <c r="X305" t="s">
        <v>1745</v>
      </c>
      <c r="Y305">
        <f>+VLOOKUP(Tabla24[[#This Row],[ItemCode]],'Hoja1 (2)'!$C$2:$H$732,6,FALSE)</f>
        <v>1100</v>
      </c>
      <c r="Z305">
        <f>+VLOOKUP(Tabla24[[#This Row],[ItemCode]],'Hoja1 (2)'!$C$2:$J$732,8,FALSE)</f>
        <v>1</v>
      </c>
      <c r="AA305">
        <f>+VLOOKUP(Tabla24[[#This Row],[ItemCode]],'Hoja1 (2)'!$C$2:$L$732,10,FALSE)</f>
        <v>42</v>
      </c>
    </row>
    <row r="306" spans="1:27" x14ac:dyDescent="0.35">
      <c r="A306" t="s">
        <v>2102</v>
      </c>
      <c r="B306" t="str">
        <f t="shared" si="4"/>
        <v>11001425373</v>
      </c>
      <c r="C306">
        <f>+VLOOKUP(E306,'Hoja1 (2)'!$C$2:$O$732,13,FALSE)</f>
        <v>1100142</v>
      </c>
      <c r="D306">
        <v>5373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2517</v>
      </c>
      <c r="K306" t="s">
        <v>2517</v>
      </c>
      <c r="L306" t="s">
        <v>2517</v>
      </c>
      <c r="M306" t="s">
        <v>2517</v>
      </c>
      <c r="N306" t="s">
        <v>1743</v>
      </c>
      <c r="O306">
        <v>0</v>
      </c>
      <c r="P306" t="s">
        <v>2518</v>
      </c>
      <c r="Q306" t="s">
        <v>2518</v>
      </c>
      <c r="R306" t="s">
        <v>2518</v>
      </c>
      <c r="S306" t="s">
        <v>1745</v>
      </c>
      <c r="T306" t="s">
        <v>1745</v>
      </c>
      <c r="U306" t="s">
        <v>1746</v>
      </c>
      <c r="V306">
        <v>0</v>
      </c>
      <c r="W306" t="s">
        <v>2518</v>
      </c>
      <c r="X306" t="s">
        <v>1745</v>
      </c>
      <c r="Y306">
        <f>+VLOOKUP(Tabla24[[#This Row],[ItemCode]],'Hoja1 (2)'!$C$2:$H$732,6,FALSE)</f>
        <v>1100</v>
      </c>
      <c r="Z306">
        <f>+VLOOKUP(Tabla24[[#This Row],[ItemCode]],'Hoja1 (2)'!$C$2:$J$732,8,FALSE)</f>
        <v>1</v>
      </c>
      <c r="AA306">
        <f>+VLOOKUP(Tabla24[[#This Row],[ItemCode]],'Hoja1 (2)'!$C$2:$L$732,10,FALSE)</f>
        <v>42</v>
      </c>
    </row>
    <row r="307" spans="1:27" x14ac:dyDescent="0.35">
      <c r="A307" t="s">
        <v>2103</v>
      </c>
      <c r="B307" t="str">
        <f t="shared" si="4"/>
        <v>11001425374</v>
      </c>
      <c r="C307">
        <f>+VLOOKUP(E307,'Hoja1 (2)'!$C$2:$O$732,13,FALSE)</f>
        <v>1100142</v>
      </c>
      <c r="D307">
        <v>5374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2517</v>
      </c>
      <c r="K307" t="s">
        <v>2517</v>
      </c>
      <c r="L307" t="s">
        <v>2517</v>
      </c>
      <c r="M307" t="s">
        <v>2517</v>
      </c>
      <c r="N307" t="s">
        <v>1743</v>
      </c>
      <c r="O307">
        <v>0</v>
      </c>
      <c r="P307" t="s">
        <v>2518</v>
      </c>
      <c r="Q307" t="s">
        <v>2518</v>
      </c>
      <c r="R307" t="s">
        <v>2518</v>
      </c>
      <c r="S307" t="s">
        <v>1745</v>
      </c>
      <c r="T307" t="s">
        <v>1745</v>
      </c>
      <c r="U307" t="s">
        <v>1746</v>
      </c>
      <c r="V307">
        <v>0</v>
      </c>
      <c r="W307" t="s">
        <v>2518</v>
      </c>
      <c r="X307" t="s">
        <v>1745</v>
      </c>
      <c r="Y307">
        <f>+VLOOKUP(Tabla24[[#This Row],[ItemCode]],'Hoja1 (2)'!$C$2:$H$732,6,FALSE)</f>
        <v>1100</v>
      </c>
      <c r="Z307">
        <f>+VLOOKUP(Tabla24[[#This Row],[ItemCode]],'Hoja1 (2)'!$C$2:$J$732,8,FALSE)</f>
        <v>1</v>
      </c>
      <c r="AA307">
        <f>+VLOOKUP(Tabla24[[#This Row],[ItemCode]],'Hoja1 (2)'!$C$2:$L$732,10,FALSE)</f>
        <v>42</v>
      </c>
    </row>
    <row r="308" spans="1:27" x14ac:dyDescent="0.35">
      <c r="A308" t="s">
        <v>2104</v>
      </c>
      <c r="B308" t="str">
        <f t="shared" si="4"/>
        <v>11001425375</v>
      </c>
      <c r="C308">
        <f>+VLOOKUP(E308,'Hoja1 (2)'!$C$2:$O$732,13,FALSE)</f>
        <v>1100142</v>
      </c>
      <c r="D308">
        <v>5375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2517</v>
      </c>
      <c r="K308" t="s">
        <v>2517</v>
      </c>
      <c r="L308" t="s">
        <v>2517</v>
      </c>
      <c r="M308" t="s">
        <v>2517</v>
      </c>
      <c r="N308" t="s">
        <v>1743</v>
      </c>
      <c r="O308">
        <v>0</v>
      </c>
      <c r="P308" t="s">
        <v>2518</v>
      </c>
      <c r="Q308" t="s">
        <v>2518</v>
      </c>
      <c r="R308" t="s">
        <v>2518</v>
      </c>
      <c r="S308" t="s">
        <v>1745</v>
      </c>
      <c r="T308" t="s">
        <v>1745</v>
      </c>
      <c r="U308" t="s">
        <v>1746</v>
      </c>
      <c r="V308">
        <v>2</v>
      </c>
      <c r="W308" t="s">
        <v>2518</v>
      </c>
      <c r="X308" t="s">
        <v>1745</v>
      </c>
      <c r="Y308">
        <f>+VLOOKUP(Tabla24[[#This Row],[ItemCode]],'Hoja1 (2)'!$C$2:$H$732,6,FALSE)</f>
        <v>1100</v>
      </c>
      <c r="Z308">
        <f>+VLOOKUP(Tabla24[[#This Row],[ItemCode]],'Hoja1 (2)'!$C$2:$J$732,8,FALSE)</f>
        <v>1</v>
      </c>
      <c r="AA308">
        <f>+VLOOKUP(Tabla24[[#This Row],[ItemCode]],'Hoja1 (2)'!$C$2:$L$732,10,FALSE)</f>
        <v>42</v>
      </c>
    </row>
    <row r="309" spans="1:27" x14ac:dyDescent="0.35">
      <c r="A309" t="s">
        <v>2105</v>
      </c>
      <c r="B309" t="str">
        <f t="shared" si="4"/>
        <v>11001425376</v>
      </c>
      <c r="C309">
        <f>+VLOOKUP(E309,'Hoja1 (2)'!$C$2:$O$732,13,FALSE)</f>
        <v>1100142</v>
      </c>
      <c r="D309">
        <v>5376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2517</v>
      </c>
      <c r="K309" t="s">
        <v>2518</v>
      </c>
      <c r="L309" t="s">
        <v>2518</v>
      </c>
      <c r="M309" t="s">
        <v>2517</v>
      </c>
      <c r="N309" t="s">
        <v>1743</v>
      </c>
      <c r="O309">
        <v>0</v>
      </c>
      <c r="P309" t="s">
        <v>2518</v>
      </c>
      <c r="Q309" t="s">
        <v>2518</v>
      </c>
      <c r="R309" t="s">
        <v>2518</v>
      </c>
      <c r="S309" t="s">
        <v>1745</v>
      </c>
      <c r="T309" t="s">
        <v>1745</v>
      </c>
      <c r="U309" t="s">
        <v>1746</v>
      </c>
      <c r="V309">
        <v>0</v>
      </c>
      <c r="W309" t="s">
        <v>2517</v>
      </c>
      <c r="X309" t="s">
        <v>1745</v>
      </c>
      <c r="Y309">
        <f>+VLOOKUP(Tabla24[[#This Row],[ItemCode]],'Hoja1 (2)'!$C$2:$H$732,6,FALSE)</f>
        <v>1100</v>
      </c>
      <c r="Z309">
        <f>+VLOOKUP(Tabla24[[#This Row],[ItemCode]],'Hoja1 (2)'!$C$2:$J$732,8,FALSE)</f>
        <v>1</v>
      </c>
      <c r="AA309">
        <f>+VLOOKUP(Tabla24[[#This Row],[ItemCode]],'Hoja1 (2)'!$C$2:$L$732,10,FALSE)</f>
        <v>42</v>
      </c>
    </row>
    <row r="310" spans="1:27" x14ac:dyDescent="0.35">
      <c r="A310" t="s">
        <v>2106</v>
      </c>
      <c r="B310" t="str">
        <f t="shared" si="4"/>
        <v>11001425377</v>
      </c>
      <c r="C310">
        <f>+VLOOKUP(E310,'Hoja1 (2)'!$C$2:$O$732,13,FALSE)</f>
        <v>1100142</v>
      </c>
      <c r="D310">
        <v>5377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2517</v>
      </c>
      <c r="K310" t="s">
        <v>2517</v>
      </c>
      <c r="L310" t="s">
        <v>2517</v>
      </c>
      <c r="M310" t="s">
        <v>2517</v>
      </c>
      <c r="N310" t="s">
        <v>1743</v>
      </c>
      <c r="O310">
        <v>2</v>
      </c>
      <c r="P310" t="s">
        <v>2518</v>
      </c>
      <c r="Q310" t="s">
        <v>2518</v>
      </c>
      <c r="R310" t="s">
        <v>2518</v>
      </c>
      <c r="S310" t="s">
        <v>1745</v>
      </c>
      <c r="T310" t="s">
        <v>1745</v>
      </c>
      <c r="U310" t="s">
        <v>1746</v>
      </c>
      <c r="V310">
        <v>59</v>
      </c>
      <c r="W310" t="s">
        <v>2518</v>
      </c>
      <c r="X310" t="s">
        <v>1745</v>
      </c>
      <c r="Y310">
        <f>+VLOOKUP(Tabla24[[#This Row],[ItemCode]],'Hoja1 (2)'!$C$2:$H$732,6,FALSE)</f>
        <v>1100</v>
      </c>
      <c r="Z310">
        <f>+VLOOKUP(Tabla24[[#This Row],[ItemCode]],'Hoja1 (2)'!$C$2:$J$732,8,FALSE)</f>
        <v>1</v>
      </c>
      <c r="AA310">
        <f>+VLOOKUP(Tabla24[[#This Row],[ItemCode]],'Hoja1 (2)'!$C$2:$L$732,10,FALSE)</f>
        <v>42</v>
      </c>
    </row>
    <row r="311" spans="1:27" x14ac:dyDescent="0.35">
      <c r="A311" t="s">
        <v>2107</v>
      </c>
      <c r="B311" t="str">
        <f t="shared" si="4"/>
        <v>11001425378</v>
      </c>
      <c r="C311">
        <f>+VLOOKUP(E311,'Hoja1 (2)'!$C$2:$O$732,13,FALSE)</f>
        <v>1100142</v>
      </c>
      <c r="D311">
        <v>5378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2517</v>
      </c>
      <c r="K311" t="s">
        <v>2517</v>
      </c>
      <c r="L311" t="s">
        <v>2517</v>
      </c>
      <c r="M311" t="s">
        <v>2517</v>
      </c>
      <c r="N311" t="s">
        <v>1743</v>
      </c>
      <c r="O311">
        <v>0</v>
      </c>
      <c r="P311" t="s">
        <v>2518</v>
      </c>
      <c r="Q311" t="s">
        <v>2518</v>
      </c>
      <c r="R311" t="s">
        <v>2518</v>
      </c>
      <c r="S311" t="s">
        <v>1745</v>
      </c>
      <c r="T311" t="s">
        <v>1745</v>
      </c>
      <c r="U311" t="s">
        <v>1746</v>
      </c>
      <c r="V311">
        <v>2</v>
      </c>
      <c r="W311" t="s">
        <v>2518</v>
      </c>
      <c r="X311" t="s">
        <v>1745</v>
      </c>
      <c r="Y311">
        <f>+VLOOKUP(Tabla24[[#This Row],[ItemCode]],'Hoja1 (2)'!$C$2:$H$732,6,FALSE)</f>
        <v>1100</v>
      </c>
      <c r="Z311">
        <f>+VLOOKUP(Tabla24[[#This Row],[ItemCode]],'Hoja1 (2)'!$C$2:$J$732,8,FALSE)</f>
        <v>1</v>
      </c>
      <c r="AA311">
        <f>+VLOOKUP(Tabla24[[#This Row],[ItemCode]],'Hoja1 (2)'!$C$2:$L$732,10,FALSE)</f>
        <v>42</v>
      </c>
    </row>
    <row r="312" spans="1:27" x14ac:dyDescent="0.35">
      <c r="A312" t="s">
        <v>2108</v>
      </c>
      <c r="B312" t="str">
        <f t="shared" si="4"/>
        <v>11001425379</v>
      </c>
      <c r="C312">
        <f>+VLOOKUP(E312,'Hoja1 (2)'!$C$2:$O$732,13,FALSE)</f>
        <v>1100142</v>
      </c>
      <c r="D312">
        <v>5379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2517</v>
      </c>
      <c r="K312" t="s">
        <v>2517</v>
      </c>
      <c r="L312" t="s">
        <v>2517</v>
      </c>
      <c r="M312" t="s">
        <v>2517</v>
      </c>
      <c r="N312" t="s">
        <v>1743</v>
      </c>
      <c r="O312">
        <v>0</v>
      </c>
      <c r="P312" t="s">
        <v>2518</v>
      </c>
      <c r="Q312" t="s">
        <v>2518</v>
      </c>
      <c r="R312" t="s">
        <v>2518</v>
      </c>
      <c r="S312" t="s">
        <v>1745</v>
      </c>
      <c r="T312" t="s">
        <v>1745</v>
      </c>
      <c r="U312" t="s">
        <v>1746</v>
      </c>
      <c r="V312">
        <v>0</v>
      </c>
      <c r="W312" t="s">
        <v>2518</v>
      </c>
      <c r="X312" t="s">
        <v>1745</v>
      </c>
      <c r="Y312">
        <f>+VLOOKUP(Tabla24[[#This Row],[ItemCode]],'Hoja1 (2)'!$C$2:$H$732,6,FALSE)</f>
        <v>1100</v>
      </c>
      <c r="Z312">
        <f>+VLOOKUP(Tabla24[[#This Row],[ItemCode]],'Hoja1 (2)'!$C$2:$J$732,8,FALSE)</f>
        <v>1</v>
      </c>
      <c r="AA312">
        <f>+VLOOKUP(Tabla24[[#This Row],[ItemCode]],'Hoja1 (2)'!$C$2:$L$732,10,FALSE)</f>
        <v>42</v>
      </c>
    </row>
    <row r="313" spans="1:27" x14ac:dyDescent="0.35">
      <c r="A313" t="s">
        <v>2109</v>
      </c>
      <c r="B313" t="str">
        <f t="shared" si="4"/>
        <v>11001425380</v>
      </c>
      <c r="C313">
        <f>+VLOOKUP(E313,'Hoja1 (2)'!$C$2:$O$732,13,FALSE)</f>
        <v>1100142</v>
      </c>
      <c r="D313">
        <v>5380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2517</v>
      </c>
      <c r="K313" t="s">
        <v>2517</v>
      </c>
      <c r="L313" t="s">
        <v>2517</v>
      </c>
      <c r="M313" t="s">
        <v>2517</v>
      </c>
      <c r="N313" t="s">
        <v>1743</v>
      </c>
      <c r="O313">
        <v>0</v>
      </c>
      <c r="P313" t="s">
        <v>2518</v>
      </c>
      <c r="Q313" t="s">
        <v>2518</v>
      </c>
      <c r="R313" t="s">
        <v>2518</v>
      </c>
      <c r="S313" t="s">
        <v>1745</v>
      </c>
      <c r="T313" t="s">
        <v>1745</v>
      </c>
      <c r="U313" t="s">
        <v>1746</v>
      </c>
      <c r="V313">
        <v>0</v>
      </c>
      <c r="W313" t="s">
        <v>2518</v>
      </c>
      <c r="X313" t="s">
        <v>1745</v>
      </c>
      <c r="Y313">
        <f>+VLOOKUP(Tabla24[[#This Row],[ItemCode]],'Hoja1 (2)'!$C$2:$H$732,6,FALSE)</f>
        <v>1100</v>
      </c>
      <c r="Z313">
        <f>+VLOOKUP(Tabla24[[#This Row],[ItemCode]],'Hoja1 (2)'!$C$2:$J$732,8,FALSE)</f>
        <v>1</v>
      </c>
      <c r="AA313">
        <f>+VLOOKUP(Tabla24[[#This Row],[ItemCode]],'Hoja1 (2)'!$C$2:$L$732,10,FALSE)</f>
        <v>42</v>
      </c>
    </row>
    <row r="314" spans="1:27" x14ac:dyDescent="0.35">
      <c r="A314" t="s">
        <v>2110</v>
      </c>
      <c r="B314" t="str">
        <f t="shared" si="4"/>
        <v>11001425381</v>
      </c>
      <c r="C314">
        <f>+VLOOKUP(E314,'Hoja1 (2)'!$C$2:$O$732,13,FALSE)</f>
        <v>1100142</v>
      </c>
      <c r="D314">
        <v>5381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2517</v>
      </c>
      <c r="K314" t="s">
        <v>2517</v>
      </c>
      <c r="L314" t="s">
        <v>2517</v>
      </c>
      <c r="M314" t="s">
        <v>2517</v>
      </c>
      <c r="N314" t="s">
        <v>1743</v>
      </c>
      <c r="O314">
        <v>0</v>
      </c>
      <c r="P314" t="s">
        <v>2518</v>
      </c>
      <c r="Q314" t="s">
        <v>2518</v>
      </c>
      <c r="R314" t="s">
        <v>2518</v>
      </c>
      <c r="S314" t="s">
        <v>1745</v>
      </c>
      <c r="T314" t="s">
        <v>1745</v>
      </c>
      <c r="U314" t="s">
        <v>1746</v>
      </c>
      <c r="V314">
        <v>0</v>
      </c>
      <c r="W314" t="s">
        <v>2518</v>
      </c>
      <c r="X314" t="s">
        <v>1745</v>
      </c>
      <c r="Y314">
        <f>+VLOOKUP(Tabla24[[#This Row],[ItemCode]],'Hoja1 (2)'!$C$2:$H$732,6,FALSE)</f>
        <v>1100</v>
      </c>
      <c r="Z314">
        <f>+VLOOKUP(Tabla24[[#This Row],[ItemCode]],'Hoja1 (2)'!$C$2:$J$732,8,FALSE)</f>
        <v>1</v>
      </c>
      <c r="AA314">
        <f>+VLOOKUP(Tabla24[[#This Row],[ItemCode]],'Hoja1 (2)'!$C$2:$L$732,10,FALSE)</f>
        <v>42</v>
      </c>
    </row>
    <row r="315" spans="1:27" x14ac:dyDescent="0.35">
      <c r="A315" t="s">
        <v>2111</v>
      </c>
      <c r="B315" t="str">
        <f t="shared" si="4"/>
        <v>11001425382</v>
      </c>
      <c r="C315">
        <f>+VLOOKUP(E315,'Hoja1 (2)'!$C$2:$O$732,13,FALSE)</f>
        <v>1100142</v>
      </c>
      <c r="D315">
        <v>5382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2517</v>
      </c>
      <c r="K315" t="s">
        <v>2517</v>
      </c>
      <c r="L315" t="s">
        <v>2517</v>
      </c>
      <c r="M315" t="s">
        <v>2517</v>
      </c>
      <c r="N315" t="s">
        <v>1743</v>
      </c>
      <c r="O315">
        <v>0</v>
      </c>
      <c r="P315" t="s">
        <v>2518</v>
      </c>
      <c r="Q315" t="s">
        <v>2518</v>
      </c>
      <c r="R315" t="s">
        <v>2518</v>
      </c>
      <c r="S315" t="s">
        <v>1745</v>
      </c>
      <c r="T315" t="s">
        <v>1745</v>
      </c>
      <c r="U315" t="s">
        <v>1746</v>
      </c>
      <c r="V315">
        <v>0</v>
      </c>
      <c r="W315" t="s">
        <v>2518</v>
      </c>
      <c r="X315" t="s">
        <v>1745</v>
      </c>
      <c r="Y315">
        <f>+VLOOKUP(Tabla24[[#This Row],[ItemCode]],'Hoja1 (2)'!$C$2:$H$732,6,FALSE)</f>
        <v>1100</v>
      </c>
      <c r="Z315">
        <f>+VLOOKUP(Tabla24[[#This Row],[ItemCode]],'Hoja1 (2)'!$C$2:$J$732,8,FALSE)</f>
        <v>1</v>
      </c>
      <c r="AA315">
        <f>+VLOOKUP(Tabla24[[#This Row],[ItemCode]],'Hoja1 (2)'!$C$2:$L$732,10,FALSE)</f>
        <v>42</v>
      </c>
    </row>
    <row r="316" spans="1:27" x14ac:dyDescent="0.35">
      <c r="A316" t="s">
        <v>2112</v>
      </c>
      <c r="B316" t="str">
        <f t="shared" si="4"/>
        <v>11001425383</v>
      </c>
      <c r="C316">
        <f>+VLOOKUP(E316,'Hoja1 (2)'!$C$2:$O$732,13,FALSE)</f>
        <v>1100142</v>
      </c>
      <c r="D316">
        <v>5383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2517</v>
      </c>
      <c r="K316" t="s">
        <v>2517</v>
      </c>
      <c r="L316" t="s">
        <v>2517</v>
      </c>
      <c r="M316" t="s">
        <v>2517</v>
      </c>
      <c r="N316" t="s">
        <v>1743</v>
      </c>
      <c r="O316">
        <v>0</v>
      </c>
      <c r="P316" t="s">
        <v>2518</v>
      </c>
      <c r="Q316" t="s">
        <v>2518</v>
      </c>
      <c r="R316" t="s">
        <v>2518</v>
      </c>
      <c r="S316" t="s">
        <v>1745</v>
      </c>
      <c r="T316" t="s">
        <v>1745</v>
      </c>
      <c r="U316" t="s">
        <v>1746</v>
      </c>
      <c r="V316">
        <v>0</v>
      </c>
      <c r="W316" t="s">
        <v>2518</v>
      </c>
      <c r="X316" t="s">
        <v>1745</v>
      </c>
      <c r="Y316">
        <f>+VLOOKUP(Tabla24[[#This Row],[ItemCode]],'Hoja1 (2)'!$C$2:$H$732,6,FALSE)</f>
        <v>1100</v>
      </c>
      <c r="Z316">
        <f>+VLOOKUP(Tabla24[[#This Row],[ItemCode]],'Hoja1 (2)'!$C$2:$J$732,8,FALSE)</f>
        <v>1</v>
      </c>
      <c r="AA316">
        <f>+VLOOKUP(Tabla24[[#This Row],[ItemCode]],'Hoja1 (2)'!$C$2:$L$732,10,FALSE)</f>
        <v>42</v>
      </c>
    </row>
    <row r="317" spans="1:27" x14ac:dyDescent="0.35">
      <c r="A317" t="s">
        <v>2113</v>
      </c>
      <c r="B317" t="str">
        <f t="shared" si="4"/>
        <v>11001425384</v>
      </c>
      <c r="C317">
        <f>+VLOOKUP(E317,'Hoja1 (2)'!$C$2:$O$732,13,FALSE)</f>
        <v>1100142</v>
      </c>
      <c r="D317">
        <v>5384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2517</v>
      </c>
      <c r="K317" t="s">
        <v>2517</v>
      </c>
      <c r="L317" t="s">
        <v>2517</v>
      </c>
      <c r="M317" t="s">
        <v>2517</v>
      </c>
      <c r="N317" t="s">
        <v>1743</v>
      </c>
      <c r="O317">
        <v>0</v>
      </c>
      <c r="P317" t="s">
        <v>2518</v>
      </c>
      <c r="Q317" t="s">
        <v>2518</v>
      </c>
      <c r="R317" t="s">
        <v>2518</v>
      </c>
      <c r="S317" t="s">
        <v>1745</v>
      </c>
      <c r="T317" t="s">
        <v>1745</v>
      </c>
      <c r="U317" t="s">
        <v>1746</v>
      </c>
      <c r="V317">
        <v>0</v>
      </c>
      <c r="W317" t="s">
        <v>2518</v>
      </c>
      <c r="X317" t="s">
        <v>1745</v>
      </c>
      <c r="Y317">
        <f>+VLOOKUP(Tabla24[[#This Row],[ItemCode]],'Hoja1 (2)'!$C$2:$H$732,6,FALSE)</f>
        <v>1100</v>
      </c>
      <c r="Z317">
        <f>+VLOOKUP(Tabla24[[#This Row],[ItemCode]],'Hoja1 (2)'!$C$2:$J$732,8,FALSE)</f>
        <v>1</v>
      </c>
      <c r="AA317">
        <f>+VLOOKUP(Tabla24[[#This Row],[ItemCode]],'Hoja1 (2)'!$C$2:$L$732,10,FALSE)</f>
        <v>42</v>
      </c>
    </row>
    <row r="318" spans="1:27" x14ac:dyDescent="0.35">
      <c r="A318" t="s">
        <v>2114</v>
      </c>
      <c r="B318" t="str">
        <f t="shared" si="4"/>
        <v>11001425385</v>
      </c>
      <c r="C318">
        <f>+VLOOKUP(E318,'Hoja1 (2)'!$C$2:$O$732,13,FALSE)</f>
        <v>1100142</v>
      </c>
      <c r="D318">
        <v>5385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2517</v>
      </c>
      <c r="K318" t="s">
        <v>2517</v>
      </c>
      <c r="L318" t="s">
        <v>2517</v>
      </c>
      <c r="M318" t="s">
        <v>2517</v>
      </c>
      <c r="N318" t="s">
        <v>1743</v>
      </c>
      <c r="O318">
        <v>0</v>
      </c>
      <c r="P318" t="s">
        <v>2518</v>
      </c>
      <c r="Q318" t="s">
        <v>2518</v>
      </c>
      <c r="R318" t="s">
        <v>2518</v>
      </c>
      <c r="S318" t="s">
        <v>1745</v>
      </c>
      <c r="T318" t="s">
        <v>1745</v>
      </c>
      <c r="U318" t="s">
        <v>1746</v>
      </c>
      <c r="V318">
        <v>0</v>
      </c>
      <c r="W318" t="s">
        <v>2518</v>
      </c>
      <c r="X318" t="s">
        <v>1745</v>
      </c>
      <c r="Y318">
        <f>+VLOOKUP(Tabla24[[#This Row],[ItemCode]],'Hoja1 (2)'!$C$2:$H$732,6,FALSE)</f>
        <v>1100</v>
      </c>
      <c r="Z318">
        <f>+VLOOKUP(Tabla24[[#This Row],[ItemCode]],'Hoja1 (2)'!$C$2:$J$732,8,FALSE)</f>
        <v>1</v>
      </c>
      <c r="AA318">
        <f>+VLOOKUP(Tabla24[[#This Row],[ItemCode]],'Hoja1 (2)'!$C$2:$L$732,10,FALSE)</f>
        <v>42</v>
      </c>
    </row>
    <row r="319" spans="1:27" x14ac:dyDescent="0.35">
      <c r="A319" t="s">
        <v>2115</v>
      </c>
      <c r="B319" t="str">
        <f t="shared" si="4"/>
        <v>11001425386</v>
      </c>
      <c r="C319">
        <f>+VLOOKUP(E319,'Hoja1 (2)'!$C$2:$O$732,13,FALSE)</f>
        <v>1100142</v>
      </c>
      <c r="D319">
        <v>5386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2517</v>
      </c>
      <c r="K319" t="s">
        <v>2517</v>
      </c>
      <c r="L319" t="s">
        <v>2517</v>
      </c>
      <c r="M319" t="s">
        <v>2517</v>
      </c>
      <c r="N319" t="s">
        <v>1743</v>
      </c>
      <c r="O319">
        <v>0</v>
      </c>
      <c r="P319" t="s">
        <v>2518</v>
      </c>
      <c r="Q319" t="s">
        <v>2518</v>
      </c>
      <c r="R319" t="s">
        <v>2518</v>
      </c>
      <c r="S319" t="s">
        <v>1745</v>
      </c>
      <c r="T319" t="s">
        <v>1745</v>
      </c>
      <c r="U319" t="s">
        <v>1746</v>
      </c>
      <c r="V319">
        <v>0</v>
      </c>
      <c r="W319" t="s">
        <v>2518</v>
      </c>
      <c r="X319" t="s">
        <v>1745</v>
      </c>
      <c r="Y319">
        <f>+VLOOKUP(Tabla24[[#This Row],[ItemCode]],'Hoja1 (2)'!$C$2:$H$732,6,FALSE)</f>
        <v>1100</v>
      </c>
      <c r="Z319">
        <f>+VLOOKUP(Tabla24[[#This Row],[ItemCode]],'Hoja1 (2)'!$C$2:$J$732,8,FALSE)</f>
        <v>1</v>
      </c>
      <c r="AA319">
        <f>+VLOOKUP(Tabla24[[#This Row],[ItemCode]],'Hoja1 (2)'!$C$2:$L$732,10,FALSE)</f>
        <v>42</v>
      </c>
    </row>
    <row r="320" spans="1:27" x14ac:dyDescent="0.35">
      <c r="A320" t="s">
        <v>2116</v>
      </c>
      <c r="B320" t="str">
        <f t="shared" si="4"/>
        <v>11001425387</v>
      </c>
      <c r="C320">
        <f>+VLOOKUP(E320,'Hoja1 (2)'!$C$2:$O$732,13,FALSE)</f>
        <v>1100142</v>
      </c>
      <c r="D320">
        <v>5387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2517</v>
      </c>
      <c r="K320" t="s">
        <v>2517</v>
      </c>
      <c r="L320" t="s">
        <v>2517</v>
      </c>
      <c r="M320" t="s">
        <v>2517</v>
      </c>
      <c r="N320" t="s">
        <v>1743</v>
      </c>
      <c r="O320">
        <v>0</v>
      </c>
      <c r="P320" t="s">
        <v>2518</v>
      </c>
      <c r="Q320" t="s">
        <v>2518</v>
      </c>
      <c r="R320" t="s">
        <v>2518</v>
      </c>
      <c r="S320" t="s">
        <v>1745</v>
      </c>
      <c r="T320" t="s">
        <v>1745</v>
      </c>
      <c r="U320" t="s">
        <v>1746</v>
      </c>
      <c r="V320">
        <v>0</v>
      </c>
      <c r="W320" t="s">
        <v>2518</v>
      </c>
      <c r="X320" t="s">
        <v>1745</v>
      </c>
      <c r="Y320">
        <f>+VLOOKUP(Tabla24[[#This Row],[ItemCode]],'Hoja1 (2)'!$C$2:$H$732,6,FALSE)</f>
        <v>1100</v>
      </c>
      <c r="Z320">
        <f>+VLOOKUP(Tabla24[[#This Row],[ItemCode]],'Hoja1 (2)'!$C$2:$J$732,8,FALSE)</f>
        <v>1</v>
      </c>
      <c r="AA320">
        <f>+VLOOKUP(Tabla24[[#This Row],[ItemCode]],'Hoja1 (2)'!$C$2:$L$732,10,FALSE)</f>
        <v>42</v>
      </c>
    </row>
    <row r="321" spans="1:27" x14ac:dyDescent="0.35">
      <c r="A321" t="s">
        <v>2117</v>
      </c>
      <c r="B321" t="str">
        <f t="shared" si="4"/>
        <v>11001425388</v>
      </c>
      <c r="C321">
        <f>+VLOOKUP(E321,'Hoja1 (2)'!$C$2:$O$732,13,FALSE)</f>
        <v>1100142</v>
      </c>
      <c r="D321">
        <v>5388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2517</v>
      </c>
      <c r="K321" t="s">
        <v>2517</v>
      </c>
      <c r="L321" t="s">
        <v>2517</v>
      </c>
      <c r="M321" t="s">
        <v>2517</v>
      </c>
      <c r="N321" t="s">
        <v>1743</v>
      </c>
      <c r="O321">
        <v>0</v>
      </c>
      <c r="P321" t="s">
        <v>2518</v>
      </c>
      <c r="Q321" t="s">
        <v>2518</v>
      </c>
      <c r="R321" t="s">
        <v>2518</v>
      </c>
      <c r="S321" t="s">
        <v>1745</v>
      </c>
      <c r="T321" t="s">
        <v>1745</v>
      </c>
      <c r="U321" t="s">
        <v>1746</v>
      </c>
      <c r="V321">
        <v>0</v>
      </c>
      <c r="W321" t="s">
        <v>2518</v>
      </c>
      <c r="X321" t="s">
        <v>1745</v>
      </c>
      <c r="Y321">
        <f>+VLOOKUP(Tabla24[[#This Row],[ItemCode]],'Hoja1 (2)'!$C$2:$H$732,6,FALSE)</f>
        <v>1100</v>
      </c>
      <c r="Z321">
        <f>+VLOOKUP(Tabla24[[#This Row],[ItemCode]],'Hoja1 (2)'!$C$2:$J$732,8,FALSE)</f>
        <v>1</v>
      </c>
      <c r="AA321">
        <f>+VLOOKUP(Tabla24[[#This Row],[ItemCode]],'Hoja1 (2)'!$C$2:$L$732,10,FALSE)</f>
        <v>42</v>
      </c>
    </row>
    <row r="322" spans="1:27" x14ac:dyDescent="0.35">
      <c r="A322" t="s">
        <v>2118</v>
      </c>
      <c r="B322" t="str">
        <f t="shared" si="4"/>
        <v>11001425389</v>
      </c>
      <c r="C322">
        <f>+VLOOKUP(E322,'Hoja1 (2)'!$C$2:$O$732,13,FALSE)</f>
        <v>1100142</v>
      </c>
      <c r="D322">
        <v>5389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2517</v>
      </c>
      <c r="K322" t="s">
        <v>2517</v>
      </c>
      <c r="L322" t="s">
        <v>2517</v>
      </c>
      <c r="M322" t="s">
        <v>2517</v>
      </c>
      <c r="N322" t="s">
        <v>1743</v>
      </c>
      <c r="O322">
        <v>0</v>
      </c>
      <c r="P322" t="s">
        <v>2518</v>
      </c>
      <c r="Q322" t="s">
        <v>2518</v>
      </c>
      <c r="R322" t="s">
        <v>2518</v>
      </c>
      <c r="S322" t="s">
        <v>1745</v>
      </c>
      <c r="T322" t="s">
        <v>1745</v>
      </c>
      <c r="U322" t="s">
        <v>1746</v>
      </c>
      <c r="V322">
        <v>0</v>
      </c>
      <c r="W322" t="s">
        <v>2518</v>
      </c>
      <c r="X322" t="s">
        <v>1745</v>
      </c>
      <c r="Y322">
        <f>+VLOOKUP(Tabla24[[#This Row],[ItemCode]],'Hoja1 (2)'!$C$2:$H$732,6,FALSE)</f>
        <v>1100</v>
      </c>
      <c r="Z322">
        <f>+VLOOKUP(Tabla24[[#This Row],[ItemCode]],'Hoja1 (2)'!$C$2:$J$732,8,FALSE)</f>
        <v>1</v>
      </c>
      <c r="AA322">
        <f>+VLOOKUP(Tabla24[[#This Row],[ItemCode]],'Hoja1 (2)'!$C$2:$L$732,10,FALSE)</f>
        <v>42</v>
      </c>
    </row>
    <row r="323" spans="1:27" x14ac:dyDescent="0.35">
      <c r="A323" t="s">
        <v>2119</v>
      </c>
      <c r="B323" t="str">
        <f t="shared" ref="B323:B386" si="5">+CONCATENATE(C323,D323)</f>
        <v>11001425390</v>
      </c>
      <c r="C323">
        <f>+VLOOKUP(E323,'Hoja1 (2)'!$C$2:$O$732,13,FALSE)</f>
        <v>1100142</v>
      </c>
      <c r="D323">
        <v>5390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2517</v>
      </c>
      <c r="K323" t="s">
        <v>2517</v>
      </c>
      <c r="L323" t="s">
        <v>2517</v>
      </c>
      <c r="M323" t="s">
        <v>2517</v>
      </c>
      <c r="N323" t="s">
        <v>1743</v>
      </c>
      <c r="O323">
        <v>0</v>
      </c>
      <c r="P323" t="s">
        <v>2518</v>
      </c>
      <c r="Q323" t="s">
        <v>2518</v>
      </c>
      <c r="R323" t="s">
        <v>2518</v>
      </c>
      <c r="S323" t="s">
        <v>1745</v>
      </c>
      <c r="T323" t="s">
        <v>1745</v>
      </c>
      <c r="U323" t="s">
        <v>1746</v>
      </c>
      <c r="V323">
        <v>0</v>
      </c>
      <c r="W323" t="s">
        <v>2517</v>
      </c>
      <c r="X323" t="s">
        <v>1745</v>
      </c>
      <c r="Y323">
        <f>+VLOOKUP(Tabla24[[#This Row],[ItemCode]],'Hoja1 (2)'!$C$2:$H$732,6,FALSE)</f>
        <v>1100</v>
      </c>
      <c r="Z323">
        <f>+VLOOKUP(Tabla24[[#This Row],[ItemCode]],'Hoja1 (2)'!$C$2:$J$732,8,FALSE)</f>
        <v>1</v>
      </c>
      <c r="AA323">
        <f>+VLOOKUP(Tabla24[[#This Row],[ItemCode]],'Hoja1 (2)'!$C$2:$L$732,10,FALSE)</f>
        <v>42</v>
      </c>
    </row>
    <row r="324" spans="1:27" x14ac:dyDescent="0.35">
      <c r="A324" t="s">
        <v>2120</v>
      </c>
      <c r="B324" t="str">
        <f t="shared" si="5"/>
        <v>11001425391</v>
      </c>
      <c r="C324">
        <f>+VLOOKUP(E324,'Hoja1 (2)'!$C$2:$O$732,13,FALSE)</f>
        <v>1100142</v>
      </c>
      <c r="D324">
        <v>5391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2517</v>
      </c>
      <c r="K324" t="s">
        <v>2517</v>
      </c>
      <c r="L324" t="s">
        <v>2517</v>
      </c>
      <c r="M324" t="s">
        <v>2517</v>
      </c>
      <c r="N324" t="s">
        <v>1743</v>
      </c>
      <c r="O324">
        <v>0</v>
      </c>
      <c r="P324" t="s">
        <v>2518</v>
      </c>
      <c r="Q324" t="s">
        <v>2518</v>
      </c>
      <c r="R324" t="s">
        <v>2518</v>
      </c>
      <c r="S324" t="s">
        <v>1745</v>
      </c>
      <c r="T324" t="s">
        <v>1745</v>
      </c>
      <c r="U324" t="s">
        <v>1746</v>
      </c>
      <c r="V324">
        <v>0</v>
      </c>
      <c r="W324" t="s">
        <v>2518</v>
      </c>
      <c r="X324" t="s">
        <v>1745</v>
      </c>
      <c r="Y324">
        <f>+VLOOKUP(Tabla24[[#This Row],[ItemCode]],'Hoja1 (2)'!$C$2:$H$732,6,FALSE)</f>
        <v>1100</v>
      </c>
      <c r="Z324">
        <f>+VLOOKUP(Tabla24[[#This Row],[ItemCode]],'Hoja1 (2)'!$C$2:$J$732,8,FALSE)</f>
        <v>1</v>
      </c>
      <c r="AA324">
        <f>+VLOOKUP(Tabla24[[#This Row],[ItemCode]],'Hoja1 (2)'!$C$2:$L$732,10,FALSE)</f>
        <v>42</v>
      </c>
    </row>
    <row r="325" spans="1:27" x14ac:dyDescent="0.35">
      <c r="A325" t="s">
        <v>2121</v>
      </c>
      <c r="B325" t="str">
        <f t="shared" si="5"/>
        <v>11001425392</v>
      </c>
      <c r="C325">
        <f>+VLOOKUP(E325,'Hoja1 (2)'!$C$2:$O$732,13,FALSE)</f>
        <v>1100142</v>
      </c>
      <c r="D325">
        <v>5392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2517</v>
      </c>
      <c r="K325" t="s">
        <v>2517</v>
      </c>
      <c r="L325" t="s">
        <v>2517</v>
      </c>
      <c r="M325" t="s">
        <v>2517</v>
      </c>
      <c r="N325" t="s">
        <v>1743</v>
      </c>
      <c r="O325">
        <v>0</v>
      </c>
      <c r="P325" t="s">
        <v>2518</v>
      </c>
      <c r="Q325" t="s">
        <v>2518</v>
      </c>
      <c r="R325" t="s">
        <v>2518</v>
      </c>
      <c r="S325" t="s">
        <v>1745</v>
      </c>
      <c r="T325" t="s">
        <v>1745</v>
      </c>
      <c r="U325" t="s">
        <v>1746</v>
      </c>
      <c r="V325">
        <v>0</v>
      </c>
      <c r="W325" t="s">
        <v>2517</v>
      </c>
      <c r="X325" t="s">
        <v>1745</v>
      </c>
      <c r="Y325">
        <f>+VLOOKUP(Tabla24[[#This Row],[ItemCode]],'Hoja1 (2)'!$C$2:$H$732,6,FALSE)</f>
        <v>1100</v>
      </c>
      <c r="Z325">
        <f>+VLOOKUP(Tabla24[[#This Row],[ItemCode]],'Hoja1 (2)'!$C$2:$J$732,8,FALSE)</f>
        <v>1</v>
      </c>
      <c r="AA325">
        <f>+VLOOKUP(Tabla24[[#This Row],[ItemCode]],'Hoja1 (2)'!$C$2:$L$732,10,FALSE)</f>
        <v>42</v>
      </c>
    </row>
    <row r="326" spans="1:27" x14ac:dyDescent="0.35">
      <c r="A326" t="s">
        <v>2122</v>
      </c>
      <c r="B326" t="str">
        <f t="shared" si="5"/>
        <v>11001425393</v>
      </c>
      <c r="C326">
        <f>+VLOOKUP(E326,'Hoja1 (2)'!$C$2:$O$732,13,FALSE)</f>
        <v>1100142</v>
      </c>
      <c r="D326">
        <v>5393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2517</v>
      </c>
      <c r="K326" t="s">
        <v>2517</v>
      </c>
      <c r="L326" t="s">
        <v>2517</v>
      </c>
      <c r="M326" t="s">
        <v>2517</v>
      </c>
      <c r="N326" t="s">
        <v>1743</v>
      </c>
      <c r="O326">
        <v>0</v>
      </c>
      <c r="P326" t="s">
        <v>2518</v>
      </c>
      <c r="Q326" t="s">
        <v>2518</v>
      </c>
      <c r="R326" t="s">
        <v>2518</v>
      </c>
      <c r="S326" t="s">
        <v>1745</v>
      </c>
      <c r="T326" t="s">
        <v>1745</v>
      </c>
      <c r="U326" t="s">
        <v>1746</v>
      </c>
      <c r="V326">
        <v>0</v>
      </c>
      <c r="W326" t="s">
        <v>2518</v>
      </c>
      <c r="X326" t="s">
        <v>1745</v>
      </c>
      <c r="Y326">
        <f>+VLOOKUP(Tabla24[[#This Row],[ItemCode]],'Hoja1 (2)'!$C$2:$H$732,6,FALSE)</f>
        <v>1100</v>
      </c>
      <c r="Z326">
        <f>+VLOOKUP(Tabla24[[#This Row],[ItemCode]],'Hoja1 (2)'!$C$2:$J$732,8,FALSE)</f>
        <v>1</v>
      </c>
      <c r="AA326">
        <f>+VLOOKUP(Tabla24[[#This Row],[ItemCode]],'Hoja1 (2)'!$C$2:$L$732,10,FALSE)</f>
        <v>42</v>
      </c>
    </row>
    <row r="327" spans="1:27" x14ac:dyDescent="0.35">
      <c r="A327" t="s">
        <v>2123</v>
      </c>
      <c r="B327" t="str">
        <f t="shared" si="5"/>
        <v>11001425394</v>
      </c>
      <c r="C327">
        <f>+VLOOKUP(E327,'Hoja1 (2)'!$C$2:$O$732,13,FALSE)</f>
        <v>1100142</v>
      </c>
      <c r="D327">
        <v>5394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2517</v>
      </c>
      <c r="K327" t="s">
        <v>2517</v>
      </c>
      <c r="L327" t="s">
        <v>2517</v>
      </c>
      <c r="M327" t="s">
        <v>2517</v>
      </c>
      <c r="N327" t="s">
        <v>1743</v>
      </c>
      <c r="O327">
        <v>0</v>
      </c>
      <c r="P327" t="s">
        <v>2518</v>
      </c>
      <c r="Q327" t="s">
        <v>2518</v>
      </c>
      <c r="R327" t="s">
        <v>2518</v>
      </c>
      <c r="S327" t="s">
        <v>1745</v>
      </c>
      <c r="T327" t="s">
        <v>1745</v>
      </c>
      <c r="U327" t="s">
        <v>1746</v>
      </c>
      <c r="V327">
        <v>0</v>
      </c>
      <c r="W327" t="s">
        <v>2518</v>
      </c>
      <c r="X327" t="s">
        <v>1745</v>
      </c>
      <c r="Y327">
        <f>+VLOOKUP(Tabla24[[#This Row],[ItemCode]],'Hoja1 (2)'!$C$2:$H$732,6,FALSE)</f>
        <v>1100</v>
      </c>
      <c r="Z327">
        <f>+VLOOKUP(Tabla24[[#This Row],[ItemCode]],'Hoja1 (2)'!$C$2:$J$732,8,FALSE)</f>
        <v>1</v>
      </c>
      <c r="AA327">
        <f>+VLOOKUP(Tabla24[[#This Row],[ItemCode]],'Hoja1 (2)'!$C$2:$L$732,10,FALSE)</f>
        <v>42</v>
      </c>
    </row>
    <row r="328" spans="1:27" x14ac:dyDescent="0.35">
      <c r="A328" t="s">
        <v>2124</v>
      </c>
      <c r="B328" t="str">
        <f t="shared" si="5"/>
        <v>11001425395</v>
      </c>
      <c r="C328">
        <f>+VLOOKUP(E328,'Hoja1 (2)'!$C$2:$O$732,13,FALSE)</f>
        <v>1100142</v>
      </c>
      <c r="D328">
        <v>5395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2517</v>
      </c>
      <c r="K328" t="s">
        <v>2517</v>
      </c>
      <c r="L328" t="s">
        <v>2517</v>
      </c>
      <c r="M328" t="s">
        <v>2517</v>
      </c>
      <c r="N328" t="s">
        <v>1743</v>
      </c>
      <c r="O328">
        <v>0</v>
      </c>
      <c r="P328" t="s">
        <v>2518</v>
      </c>
      <c r="Q328" t="s">
        <v>2518</v>
      </c>
      <c r="R328" t="s">
        <v>2518</v>
      </c>
      <c r="S328" t="s">
        <v>1745</v>
      </c>
      <c r="T328" t="s">
        <v>1745</v>
      </c>
      <c r="U328" t="s">
        <v>1746</v>
      </c>
      <c r="V328">
        <v>2</v>
      </c>
      <c r="W328" t="s">
        <v>2518</v>
      </c>
      <c r="X328" t="s">
        <v>1745</v>
      </c>
      <c r="Y328">
        <f>+VLOOKUP(Tabla24[[#This Row],[ItemCode]],'Hoja1 (2)'!$C$2:$H$732,6,FALSE)</f>
        <v>1100</v>
      </c>
      <c r="Z328">
        <f>+VLOOKUP(Tabla24[[#This Row],[ItemCode]],'Hoja1 (2)'!$C$2:$J$732,8,FALSE)</f>
        <v>1</v>
      </c>
      <c r="AA328">
        <f>+VLOOKUP(Tabla24[[#This Row],[ItemCode]],'Hoja1 (2)'!$C$2:$L$732,10,FALSE)</f>
        <v>42</v>
      </c>
    </row>
    <row r="329" spans="1:27" x14ac:dyDescent="0.35">
      <c r="A329" t="s">
        <v>2125</v>
      </c>
      <c r="B329" t="str">
        <f t="shared" si="5"/>
        <v>11001425396</v>
      </c>
      <c r="C329">
        <f>+VLOOKUP(E329,'Hoja1 (2)'!$C$2:$O$732,13,FALSE)</f>
        <v>1100142</v>
      </c>
      <c r="D329">
        <v>5396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2517</v>
      </c>
      <c r="K329" t="s">
        <v>2517</v>
      </c>
      <c r="L329" t="s">
        <v>2517</v>
      </c>
      <c r="M329" t="s">
        <v>2517</v>
      </c>
      <c r="N329" t="s">
        <v>1743</v>
      </c>
      <c r="O329">
        <v>0</v>
      </c>
      <c r="P329" t="s">
        <v>2518</v>
      </c>
      <c r="Q329" t="s">
        <v>2518</v>
      </c>
      <c r="R329" t="s">
        <v>2518</v>
      </c>
      <c r="S329" t="s">
        <v>1745</v>
      </c>
      <c r="T329" t="s">
        <v>1745</v>
      </c>
      <c r="U329" t="s">
        <v>1746</v>
      </c>
      <c r="V329">
        <v>2</v>
      </c>
      <c r="W329" t="s">
        <v>2518</v>
      </c>
      <c r="X329" t="s">
        <v>1745</v>
      </c>
      <c r="Y329">
        <f>+VLOOKUP(Tabla24[[#This Row],[ItemCode]],'Hoja1 (2)'!$C$2:$H$732,6,FALSE)</f>
        <v>1100</v>
      </c>
      <c r="Z329">
        <f>+VLOOKUP(Tabla24[[#This Row],[ItemCode]],'Hoja1 (2)'!$C$2:$J$732,8,FALSE)</f>
        <v>1</v>
      </c>
      <c r="AA329">
        <f>+VLOOKUP(Tabla24[[#This Row],[ItemCode]],'Hoja1 (2)'!$C$2:$L$732,10,FALSE)</f>
        <v>42</v>
      </c>
    </row>
    <row r="330" spans="1:27" x14ac:dyDescent="0.35">
      <c r="A330" t="s">
        <v>2126</v>
      </c>
      <c r="B330" t="str">
        <f t="shared" si="5"/>
        <v>11001425397</v>
      </c>
      <c r="C330">
        <f>+VLOOKUP(E330,'Hoja1 (2)'!$C$2:$O$732,13,FALSE)</f>
        <v>1100142</v>
      </c>
      <c r="D330">
        <v>5397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2517</v>
      </c>
      <c r="K330" t="s">
        <v>2517</v>
      </c>
      <c r="L330" t="s">
        <v>2517</v>
      </c>
      <c r="M330" t="s">
        <v>2517</v>
      </c>
      <c r="N330" t="s">
        <v>1743</v>
      </c>
      <c r="O330">
        <v>0</v>
      </c>
      <c r="P330" t="s">
        <v>2518</v>
      </c>
      <c r="Q330" t="s">
        <v>2518</v>
      </c>
      <c r="R330" t="s">
        <v>2518</v>
      </c>
      <c r="S330" t="s">
        <v>1745</v>
      </c>
      <c r="T330" t="s">
        <v>1745</v>
      </c>
      <c r="U330" t="s">
        <v>1746</v>
      </c>
      <c r="V330">
        <v>0</v>
      </c>
      <c r="W330" t="s">
        <v>2518</v>
      </c>
      <c r="X330" t="s">
        <v>1745</v>
      </c>
      <c r="Y330">
        <f>+VLOOKUP(Tabla24[[#This Row],[ItemCode]],'Hoja1 (2)'!$C$2:$H$732,6,FALSE)</f>
        <v>1100</v>
      </c>
      <c r="Z330">
        <f>+VLOOKUP(Tabla24[[#This Row],[ItemCode]],'Hoja1 (2)'!$C$2:$J$732,8,FALSE)</f>
        <v>1</v>
      </c>
      <c r="AA330">
        <f>+VLOOKUP(Tabla24[[#This Row],[ItemCode]],'Hoja1 (2)'!$C$2:$L$732,10,FALSE)</f>
        <v>42</v>
      </c>
    </row>
    <row r="331" spans="1:27" x14ac:dyDescent="0.35">
      <c r="A331" t="s">
        <v>2127</v>
      </c>
      <c r="B331" t="str">
        <f t="shared" si="5"/>
        <v>11001425398</v>
      </c>
      <c r="C331">
        <f>+VLOOKUP(E331,'Hoja1 (2)'!$C$2:$O$732,13,FALSE)</f>
        <v>1100142</v>
      </c>
      <c r="D331">
        <v>5398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2517</v>
      </c>
      <c r="K331" t="s">
        <v>2518</v>
      </c>
      <c r="L331" t="s">
        <v>2518</v>
      </c>
      <c r="M331" t="s">
        <v>2517</v>
      </c>
      <c r="N331" t="s">
        <v>1743</v>
      </c>
      <c r="O331">
        <v>0</v>
      </c>
      <c r="P331" t="s">
        <v>2518</v>
      </c>
      <c r="Q331" t="s">
        <v>2518</v>
      </c>
      <c r="R331" t="s">
        <v>2518</v>
      </c>
      <c r="S331" t="s">
        <v>1745</v>
      </c>
      <c r="T331" t="s">
        <v>1745</v>
      </c>
      <c r="U331" t="s">
        <v>1746</v>
      </c>
      <c r="V331">
        <v>0</v>
      </c>
      <c r="W331" t="s">
        <v>2517</v>
      </c>
      <c r="X331" t="s">
        <v>1745</v>
      </c>
      <c r="Y331">
        <f>+VLOOKUP(Tabla24[[#This Row],[ItemCode]],'Hoja1 (2)'!$C$2:$H$732,6,FALSE)</f>
        <v>1100</v>
      </c>
      <c r="Z331">
        <f>+VLOOKUP(Tabla24[[#This Row],[ItemCode]],'Hoja1 (2)'!$C$2:$J$732,8,FALSE)</f>
        <v>1</v>
      </c>
      <c r="AA331">
        <f>+VLOOKUP(Tabla24[[#This Row],[ItemCode]],'Hoja1 (2)'!$C$2:$L$732,10,FALSE)</f>
        <v>42</v>
      </c>
    </row>
    <row r="332" spans="1:27" x14ac:dyDescent="0.35">
      <c r="A332" t="s">
        <v>2128</v>
      </c>
      <c r="B332" t="str">
        <f t="shared" si="5"/>
        <v>11001425399</v>
      </c>
      <c r="C332">
        <f>+VLOOKUP(E332,'Hoja1 (2)'!$C$2:$O$732,13,FALSE)</f>
        <v>1100142</v>
      </c>
      <c r="D332">
        <v>5399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2517</v>
      </c>
      <c r="K332" t="s">
        <v>2517</v>
      </c>
      <c r="L332" t="s">
        <v>2517</v>
      </c>
      <c r="M332" t="s">
        <v>2517</v>
      </c>
      <c r="N332" t="s">
        <v>1743</v>
      </c>
      <c r="O332">
        <v>1</v>
      </c>
      <c r="P332" t="s">
        <v>2518</v>
      </c>
      <c r="Q332" t="s">
        <v>2518</v>
      </c>
      <c r="R332" t="s">
        <v>2518</v>
      </c>
      <c r="S332" t="s">
        <v>1745</v>
      </c>
      <c r="T332" t="s">
        <v>1745</v>
      </c>
      <c r="U332" t="s">
        <v>1746</v>
      </c>
      <c r="V332">
        <v>13</v>
      </c>
      <c r="W332" t="s">
        <v>2518</v>
      </c>
      <c r="X332" t="s">
        <v>1745</v>
      </c>
      <c r="Y332">
        <f>+VLOOKUP(Tabla24[[#This Row],[ItemCode]],'Hoja1 (2)'!$C$2:$H$732,6,FALSE)</f>
        <v>1100</v>
      </c>
      <c r="Z332">
        <f>+VLOOKUP(Tabla24[[#This Row],[ItemCode]],'Hoja1 (2)'!$C$2:$J$732,8,FALSE)</f>
        <v>1</v>
      </c>
      <c r="AA332">
        <f>+VLOOKUP(Tabla24[[#This Row],[ItemCode]],'Hoja1 (2)'!$C$2:$L$732,10,FALSE)</f>
        <v>42</v>
      </c>
    </row>
    <row r="333" spans="1:27" x14ac:dyDescent="0.35">
      <c r="A333" t="s">
        <v>2129</v>
      </c>
      <c r="B333" t="str">
        <f t="shared" si="5"/>
        <v>11001425400</v>
      </c>
      <c r="C333">
        <f>+VLOOKUP(E333,'Hoja1 (2)'!$C$2:$O$732,13,FALSE)</f>
        <v>1100142</v>
      </c>
      <c r="D333">
        <v>5400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2517</v>
      </c>
      <c r="K333" t="s">
        <v>2517</v>
      </c>
      <c r="L333" t="s">
        <v>2517</v>
      </c>
      <c r="M333" t="s">
        <v>2517</v>
      </c>
      <c r="N333" t="s">
        <v>1743</v>
      </c>
      <c r="O333">
        <v>0</v>
      </c>
      <c r="P333" t="s">
        <v>2518</v>
      </c>
      <c r="Q333" t="s">
        <v>2518</v>
      </c>
      <c r="R333" t="s">
        <v>2518</v>
      </c>
      <c r="S333" t="s">
        <v>1745</v>
      </c>
      <c r="T333" t="s">
        <v>1745</v>
      </c>
      <c r="U333" t="s">
        <v>1746</v>
      </c>
      <c r="V333">
        <v>4</v>
      </c>
      <c r="W333" t="s">
        <v>2518</v>
      </c>
      <c r="X333" t="s">
        <v>1745</v>
      </c>
      <c r="Y333">
        <f>+VLOOKUP(Tabla24[[#This Row],[ItemCode]],'Hoja1 (2)'!$C$2:$H$732,6,FALSE)</f>
        <v>1100</v>
      </c>
      <c r="Z333">
        <f>+VLOOKUP(Tabla24[[#This Row],[ItemCode]],'Hoja1 (2)'!$C$2:$J$732,8,FALSE)</f>
        <v>1</v>
      </c>
      <c r="AA333">
        <f>+VLOOKUP(Tabla24[[#This Row],[ItemCode]],'Hoja1 (2)'!$C$2:$L$732,10,FALSE)</f>
        <v>42</v>
      </c>
    </row>
    <row r="334" spans="1:27" x14ac:dyDescent="0.35">
      <c r="A334" t="s">
        <v>2130</v>
      </c>
      <c r="B334" t="str">
        <f t="shared" si="5"/>
        <v>11001425401</v>
      </c>
      <c r="C334">
        <f>+VLOOKUP(E334,'Hoja1 (2)'!$C$2:$O$732,13,FALSE)</f>
        <v>1100142</v>
      </c>
      <c r="D334">
        <v>5401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2517</v>
      </c>
      <c r="K334" t="s">
        <v>2517</v>
      </c>
      <c r="L334" t="s">
        <v>2517</v>
      </c>
      <c r="M334" t="s">
        <v>2517</v>
      </c>
      <c r="N334" t="s">
        <v>1743</v>
      </c>
      <c r="O334">
        <v>0</v>
      </c>
      <c r="P334" t="s">
        <v>2518</v>
      </c>
      <c r="Q334" t="s">
        <v>2518</v>
      </c>
      <c r="R334" t="s">
        <v>2518</v>
      </c>
      <c r="S334" t="s">
        <v>1745</v>
      </c>
      <c r="T334" t="s">
        <v>1745</v>
      </c>
      <c r="U334" t="s">
        <v>1746</v>
      </c>
      <c r="V334">
        <v>0</v>
      </c>
      <c r="W334" t="s">
        <v>2518</v>
      </c>
      <c r="X334" t="s">
        <v>1745</v>
      </c>
      <c r="Y334">
        <f>+VLOOKUP(Tabla24[[#This Row],[ItemCode]],'Hoja1 (2)'!$C$2:$H$732,6,FALSE)</f>
        <v>1100</v>
      </c>
      <c r="Z334">
        <f>+VLOOKUP(Tabla24[[#This Row],[ItemCode]],'Hoja1 (2)'!$C$2:$J$732,8,FALSE)</f>
        <v>1</v>
      </c>
      <c r="AA334">
        <f>+VLOOKUP(Tabla24[[#This Row],[ItemCode]],'Hoja1 (2)'!$C$2:$L$732,10,FALSE)</f>
        <v>42</v>
      </c>
    </row>
    <row r="335" spans="1:27" x14ac:dyDescent="0.35">
      <c r="A335" t="s">
        <v>2131</v>
      </c>
      <c r="B335" t="str">
        <f t="shared" si="5"/>
        <v>11001425402</v>
      </c>
      <c r="C335">
        <f>+VLOOKUP(E335,'Hoja1 (2)'!$C$2:$O$732,13,FALSE)</f>
        <v>1100142</v>
      </c>
      <c r="D335">
        <v>5402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2517</v>
      </c>
      <c r="K335" t="s">
        <v>2517</v>
      </c>
      <c r="L335" t="s">
        <v>2517</v>
      </c>
      <c r="M335" t="s">
        <v>2517</v>
      </c>
      <c r="N335" t="s">
        <v>1743</v>
      </c>
      <c r="O335">
        <v>0</v>
      </c>
      <c r="P335" t="s">
        <v>2518</v>
      </c>
      <c r="Q335" t="s">
        <v>2518</v>
      </c>
      <c r="R335" t="s">
        <v>2518</v>
      </c>
      <c r="S335" t="s">
        <v>1745</v>
      </c>
      <c r="T335" t="s">
        <v>1745</v>
      </c>
      <c r="U335" t="s">
        <v>1746</v>
      </c>
      <c r="V335">
        <v>2</v>
      </c>
      <c r="W335" t="s">
        <v>2518</v>
      </c>
      <c r="X335" t="s">
        <v>1745</v>
      </c>
      <c r="Y335">
        <f>+VLOOKUP(Tabla24[[#This Row],[ItemCode]],'Hoja1 (2)'!$C$2:$H$732,6,FALSE)</f>
        <v>1100</v>
      </c>
      <c r="Z335">
        <f>+VLOOKUP(Tabla24[[#This Row],[ItemCode]],'Hoja1 (2)'!$C$2:$J$732,8,FALSE)</f>
        <v>1</v>
      </c>
      <c r="AA335">
        <f>+VLOOKUP(Tabla24[[#This Row],[ItemCode]],'Hoja1 (2)'!$C$2:$L$732,10,FALSE)</f>
        <v>42</v>
      </c>
    </row>
    <row r="336" spans="1:27" x14ac:dyDescent="0.35">
      <c r="A336" t="s">
        <v>2132</v>
      </c>
      <c r="B336" t="str">
        <f t="shared" si="5"/>
        <v>11001425403</v>
      </c>
      <c r="C336">
        <f>+VLOOKUP(E336,'Hoja1 (2)'!$C$2:$O$732,13,FALSE)</f>
        <v>1100142</v>
      </c>
      <c r="D336">
        <v>5403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2517</v>
      </c>
      <c r="K336" t="s">
        <v>2517</v>
      </c>
      <c r="L336" t="s">
        <v>2517</v>
      </c>
      <c r="M336" t="s">
        <v>2517</v>
      </c>
      <c r="N336" t="s">
        <v>1743</v>
      </c>
      <c r="O336">
        <v>0</v>
      </c>
      <c r="P336" t="s">
        <v>2518</v>
      </c>
      <c r="Q336" t="s">
        <v>2518</v>
      </c>
      <c r="R336" t="s">
        <v>2518</v>
      </c>
      <c r="S336" t="s">
        <v>1745</v>
      </c>
      <c r="T336" t="s">
        <v>1745</v>
      </c>
      <c r="U336" t="s">
        <v>1746</v>
      </c>
      <c r="V336">
        <v>0</v>
      </c>
      <c r="W336" t="s">
        <v>2518</v>
      </c>
      <c r="X336" t="s">
        <v>1745</v>
      </c>
      <c r="Y336">
        <f>+VLOOKUP(Tabla24[[#This Row],[ItemCode]],'Hoja1 (2)'!$C$2:$H$732,6,FALSE)</f>
        <v>1100</v>
      </c>
      <c r="Z336">
        <f>+VLOOKUP(Tabla24[[#This Row],[ItemCode]],'Hoja1 (2)'!$C$2:$J$732,8,FALSE)</f>
        <v>1</v>
      </c>
      <c r="AA336">
        <f>+VLOOKUP(Tabla24[[#This Row],[ItemCode]],'Hoja1 (2)'!$C$2:$L$732,10,FALSE)</f>
        <v>42</v>
      </c>
    </row>
    <row r="337" spans="1:27" x14ac:dyDescent="0.35">
      <c r="A337" t="s">
        <v>2133</v>
      </c>
      <c r="B337" t="str">
        <f t="shared" si="5"/>
        <v>11001425404</v>
      </c>
      <c r="C337">
        <f>+VLOOKUP(E337,'Hoja1 (2)'!$C$2:$O$732,13,FALSE)</f>
        <v>1100142</v>
      </c>
      <c r="D337">
        <v>5404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2517</v>
      </c>
      <c r="K337" t="s">
        <v>2517</v>
      </c>
      <c r="L337" t="s">
        <v>2517</v>
      </c>
      <c r="M337" t="s">
        <v>2517</v>
      </c>
      <c r="N337" t="s">
        <v>1743</v>
      </c>
      <c r="O337">
        <v>0</v>
      </c>
      <c r="P337" t="s">
        <v>2518</v>
      </c>
      <c r="Q337" t="s">
        <v>2518</v>
      </c>
      <c r="R337" t="s">
        <v>2518</v>
      </c>
      <c r="S337" t="s">
        <v>1745</v>
      </c>
      <c r="T337" t="s">
        <v>1745</v>
      </c>
      <c r="U337" t="s">
        <v>1746</v>
      </c>
      <c r="V337">
        <v>0</v>
      </c>
      <c r="W337" t="s">
        <v>2518</v>
      </c>
      <c r="X337" t="s">
        <v>1745</v>
      </c>
      <c r="Y337">
        <f>+VLOOKUP(Tabla24[[#This Row],[ItemCode]],'Hoja1 (2)'!$C$2:$H$732,6,FALSE)</f>
        <v>1100</v>
      </c>
      <c r="Z337">
        <f>+VLOOKUP(Tabla24[[#This Row],[ItemCode]],'Hoja1 (2)'!$C$2:$J$732,8,FALSE)</f>
        <v>1</v>
      </c>
      <c r="AA337">
        <f>+VLOOKUP(Tabla24[[#This Row],[ItemCode]],'Hoja1 (2)'!$C$2:$L$732,10,FALSE)</f>
        <v>42</v>
      </c>
    </row>
    <row r="338" spans="1:27" x14ac:dyDescent="0.35">
      <c r="A338" t="s">
        <v>2134</v>
      </c>
      <c r="B338" t="str">
        <f t="shared" si="5"/>
        <v>11001425405</v>
      </c>
      <c r="C338">
        <f>+VLOOKUP(E338,'Hoja1 (2)'!$C$2:$O$732,13,FALSE)</f>
        <v>1100142</v>
      </c>
      <c r="D338">
        <v>5405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2517</v>
      </c>
      <c r="K338" t="s">
        <v>2517</v>
      </c>
      <c r="L338" t="s">
        <v>2517</v>
      </c>
      <c r="M338" t="s">
        <v>2517</v>
      </c>
      <c r="N338" t="s">
        <v>1743</v>
      </c>
      <c r="O338">
        <v>0</v>
      </c>
      <c r="P338" t="s">
        <v>2518</v>
      </c>
      <c r="Q338" t="s">
        <v>2518</v>
      </c>
      <c r="R338" t="s">
        <v>2518</v>
      </c>
      <c r="S338" t="s">
        <v>1745</v>
      </c>
      <c r="T338" t="s">
        <v>1745</v>
      </c>
      <c r="U338" t="s">
        <v>1746</v>
      </c>
      <c r="V338">
        <v>0</v>
      </c>
      <c r="W338" t="s">
        <v>2518</v>
      </c>
      <c r="X338" t="s">
        <v>1745</v>
      </c>
      <c r="Y338">
        <f>+VLOOKUP(Tabla24[[#This Row],[ItemCode]],'Hoja1 (2)'!$C$2:$H$732,6,FALSE)</f>
        <v>1100</v>
      </c>
      <c r="Z338">
        <f>+VLOOKUP(Tabla24[[#This Row],[ItemCode]],'Hoja1 (2)'!$C$2:$J$732,8,FALSE)</f>
        <v>1</v>
      </c>
      <c r="AA338">
        <f>+VLOOKUP(Tabla24[[#This Row],[ItemCode]],'Hoja1 (2)'!$C$2:$L$732,10,FALSE)</f>
        <v>42</v>
      </c>
    </row>
    <row r="339" spans="1:27" x14ac:dyDescent="0.35">
      <c r="A339" t="s">
        <v>2135</v>
      </c>
      <c r="B339" t="str">
        <f t="shared" si="5"/>
        <v>11001425406</v>
      </c>
      <c r="C339">
        <f>+VLOOKUP(E339,'Hoja1 (2)'!$C$2:$O$732,13,FALSE)</f>
        <v>1100142</v>
      </c>
      <c r="D339">
        <v>5406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2517</v>
      </c>
      <c r="K339" t="s">
        <v>2517</v>
      </c>
      <c r="L339" t="s">
        <v>2517</v>
      </c>
      <c r="M339" t="s">
        <v>2517</v>
      </c>
      <c r="N339" t="s">
        <v>1743</v>
      </c>
      <c r="O339">
        <v>0</v>
      </c>
      <c r="P339" t="s">
        <v>2518</v>
      </c>
      <c r="Q339" t="s">
        <v>2518</v>
      </c>
      <c r="R339" t="s">
        <v>2518</v>
      </c>
      <c r="S339" t="s">
        <v>1745</v>
      </c>
      <c r="T339" t="s">
        <v>1745</v>
      </c>
      <c r="U339" t="s">
        <v>1746</v>
      </c>
      <c r="V339">
        <v>2</v>
      </c>
      <c r="W339" t="s">
        <v>2518</v>
      </c>
      <c r="X339" t="s">
        <v>1745</v>
      </c>
      <c r="Y339">
        <f>+VLOOKUP(Tabla24[[#This Row],[ItemCode]],'Hoja1 (2)'!$C$2:$H$732,6,FALSE)</f>
        <v>1100</v>
      </c>
      <c r="Z339">
        <f>+VLOOKUP(Tabla24[[#This Row],[ItemCode]],'Hoja1 (2)'!$C$2:$J$732,8,FALSE)</f>
        <v>1</v>
      </c>
      <c r="AA339">
        <f>+VLOOKUP(Tabla24[[#This Row],[ItemCode]],'Hoja1 (2)'!$C$2:$L$732,10,FALSE)</f>
        <v>42</v>
      </c>
    </row>
    <row r="340" spans="1:27" x14ac:dyDescent="0.35">
      <c r="A340" t="s">
        <v>2136</v>
      </c>
      <c r="B340" t="str">
        <f t="shared" si="5"/>
        <v>11001425407</v>
      </c>
      <c r="C340">
        <f>+VLOOKUP(E340,'Hoja1 (2)'!$C$2:$O$732,13,FALSE)</f>
        <v>1100142</v>
      </c>
      <c r="D340">
        <v>5407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2517</v>
      </c>
      <c r="K340" t="s">
        <v>2518</v>
      </c>
      <c r="L340" t="s">
        <v>2518</v>
      </c>
      <c r="M340" t="s">
        <v>2517</v>
      </c>
      <c r="N340" t="s">
        <v>1743</v>
      </c>
      <c r="O340">
        <v>0</v>
      </c>
      <c r="P340" t="s">
        <v>2518</v>
      </c>
      <c r="Q340" t="s">
        <v>2518</v>
      </c>
      <c r="R340" t="s">
        <v>2518</v>
      </c>
      <c r="S340" t="s">
        <v>1745</v>
      </c>
      <c r="T340" t="s">
        <v>1745</v>
      </c>
      <c r="U340" t="s">
        <v>1746</v>
      </c>
      <c r="V340">
        <v>0</v>
      </c>
      <c r="W340" t="s">
        <v>2517</v>
      </c>
      <c r="X340" t="s">
        <v>1745</v>
      </c>
      <c r="Y340">
        <f>+VLOOKUP(Tabla24[[#This Row],[ItemCode]],'Hoja1 (2)'!$C$2:$H$732,6,FALSE)</f>
        <v>1100</v>
      </c>
      <c r="Z340">
        <f>+VLOOKUP(Tabla24[[#This Row],[ItemCode]],'Hoja1 (2)'!$C$2:$J$732,8,FALSE)</f>
        <v>1</v>
      </c>
      <c r="AA340">
        <f>+VLOOKUP(Tabla24[[#This Row],[ItemCode]],'Hoja1 (2)'!$C$2:$L$732,10,FALSE)</f>
        <v>42</v>
      </c>
    </row>
    <row r="341" spans="1:27" x14ac:dyDescent="0.35">
      <c r="A341" t="s">
        <v>2137</v>
      </c>
      <c r="B341" t="str">
        <f t="shared" si="5"/>
        <v>11001425408</v>
      </c>
      <c r="C341">
        <f>+VLOOKUP(E341,'Hoja1 (2)'!$C$2:$O$732,13,FALSE)</f>
        <v>1100142</v>
      </c>
      <c r="D341">
        <v>5408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2517</v>
      </c>
      <c r="K341" t="s">
        <v>2517</v>
      </c>
      <c r="L341" t="s">
        <v>2517</v>
      </c>
      <c r="M341" t="s">
        <v>2517</v>
      </c>
      <c r="N341" t="s">
        <v>1743</v>
      </c>
      <c r="O341">
        <v>0</v>
      </c>
      <c r="P341" t="s">
        <v>2518</v>
      </c>
      <c r="Q341" t="s">
        <v>2518</v>
      </c>
      <c r="R341" t="s">
        <v>2518</v>
      </c>
      <c r="S341" t="s">
        <v>1745</v>
      </c>
      <c r="T341" t="s">
        <v>1745</v>
      </c>
      <c r="U341" t="s">
        <v>1746</v>
      </c>
      <c r="V341">
        <v>0</v>
      </c>
      <c r="W341" t="s">
        <v>2518</v>
      </c>
      <c r="X341" t="s">
        <v>1745</v>
      </c>
      <c r="Y341">
        <f>+VLOOKUP(Tabla24[[#This Row],[ItemCode]],'Hoja1 (2)'!$C$2:$H$732,6,FALSE)</f>
        <v>1100</v>
      </c>
      <c r="Z341">
        <f>+VLOOKUP(Tabla24[[#This Row],[ItemCode]],'Hoja1 (2)'!$C$2:$J$732,8,FALSE)</f>
        <v>1</v>
      </c>
      <c r="AA341">
        <f>+VLOOKUP(Tabla24[[#This Row],[ItemCode]],'Hoja1 (2)'!$C$2:$L$732,10,FALSE)</f>
        <v>42</v>
      </c>
    </row>
    <row r="342" spans="1:27" x14ac:dyDescent="0.35">
      <c r="A342" t="s">
        <v>2138</v>
      </c>
      <c r="B342" t="str">
        <f t="shared" si="5"/>
        <v>11001425409</v>
      </c>
      <c r="C342">
        <f>+VLOOKUP(E342,'Hoja1 (2)'!$C$2:$O$732,13,FALSE)</f>
        <v>1100142</v>
      </c>
      <c r="D342">
        <v>5409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2517</v>
      </c>
      <c r="K342" t="s">
        <v>2517</v>
      </c>
      <c r="L342" t="s">
        <v>2517</v>
      </c>
      <c r="M342" t="s">
        <v>2517</v>
      </c>
      <c r="N342" t="s">
        <v>1743</v>
      </c>
      <c r="O342">
        <v>0</v>
      </c>
      <c r="P342" t="s">
        <v>2518</v>
      </c>
      <c r="Q342" t="s">
        <v>2518</v>
      </c>
      <c r="R342" t="s">
        <v>2518</v>
      </c>
      <c r="S342" t="s">
        <v>1745</v>
      </c>
      <c r="T342" t="s">
        <v>1745</v>
      </c>
      <c r="U342" t="s">
        <v>1746</v>
      </c>
      <c r="V342">
        <v>0</v>
      </c>
      <c r="W342" t="s">
        <v>2518</v>
      </c>
      <c r="X342" t="s">
        <v>1745</v>
      </c>
      <c r="Y342">
        <f>+VLOOKUP(Tabla24[[#This Row],[ItemCode]],'Hoja1 (2)'!$C$2:$H$732,6,FALSE)</f>
        <v>1100</v>
      </c>
      <c r="Z342">
        <f>+VLOOKUP(Tabla24[[#This Row],[ItemCode]],'Hoja1 (2)'!$C$2:$J$732,8,FALSE)</f>
        <v>1</v>
      </c>
      <c r="AA342">
        <f>+VLOOKUP(Tabla24[[#This Row],[ItemCode]],'Hoja1 (2)'!$C$2:$L$732,10,FALSE)</f>
        <v>42</v>
      </c>
    </row>
    <row r="343" spans="1:27" x14ac:dyDescent="0.35">
      <c r="A343" t="s">
        <v>2139</v>
      </c>
      <c r="B343" t="str">
        <f t="shared" si="5"/>
        <v>11001425410</v>
      </c>
      <c r="C343">
        <f>+VLOOKUP(E343,'Hoja1 (2)'!$C$2:$O$732,13,FALSE)</f>
        <v>1100142</v>
      </c>
      <c r="D343">
        <v>5410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2517</v>
      </c>
      <c r="K343" t="s">
        <v>2517</v>
      </c>
      <c r="L343" t="s">
        <v>2517</v>
      </c>
      <c r="M343" t="s">
        <v>2517</v>
      </c>
      <c r="N343" t="s">
        <v>1743</v>
      </c>
      <c r="O343">
        <v>0</v>
      </c>
      <c r="P343" t="s">
        <v>2518</v>
      </c>
      <c r="Q343" t="s">
        <v>2518</v>
      </c>
      <c r="R343" t="s">
        <v>2518</v>
      </c>
      <c r="S343" t="s">
        <v>1745</v>
      </c>
      <c r="T343" t="s">
        <v>1745</v>
      </c>
      <c r="U343" t="s">
        <v>1746</v>
      </c>
      <c r="V343">
        <v>0</v>
      </c>
      <c r="W343" t="s">
        <v>2518</v>
      </c>
      <c r="X343" t="s">
        <v>1745</v>
      </c>
      <c r="Y343">
        <f>+VLOOKUP(Tabla24[[#This Row],[ItemCode]],'Hoja1 (2)'!$C$2:$H$732,6,FALSE)</f>
        <v>1100</v>
      </c>
      <c r="Z343">
        <f>+VLOOKUP(Tabla24[[#This Row],[ItemCode]],'Hoja1 (2)'!$C$2:$J$732,8,FALSE)</f>
        <v>1</v>
      </c>
      <c r="AA343">
        <f>+VLOOKUP(Tabla24[[#This Row],[ItemCode]],'Hoja1 (2)'!$C$2:$L$732,10,FALSE)</f>
        <v>42</v>
      </c>
    </row>
    <row r="344" spans="1:27" x14ac:dyDescent="0.35">
      <c r="A344" t="s">
        <v>2140</v>
      </c>
      <c r="B344" t="str">
        <f t="shared" si="5"/>
        <v>11001425411</v>
      </c>
      <c r="C344">
        <f>+VLOOKUP(E344,'Hoja1 (2)'!$C$2:$O$732,13,FALSE)</f>
        <v>1100142</v>
      </c>
      <c r="D344">
        <v>5411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2517</v>
      </c>
      <c r="K344" t="s">
        <v>2517</v>
      </c>
      <c r="L344" t="s">
        <v>2517</v>
      </c>
      <c r="M344" t="s">
        <v>2517</v>
      </c>
      <c r="N344" t="s">
        <v>1743</v>
      </c>
      <c r="O344">
        <v>0</v>
      </c>
      <c r="P344" t="s">
        <v>2518</v>
      </c>
      <c r="Q344" t="s">
        <v>2518</v>
      </c>
      <c r="R344" t="s">
        <v>2518</v>
      </c>
      <c r="S344" t="s">
        <v>1745</v>
      </c>
      <c r="T344" t="s">
        <v>1745</v>
      </c>
      <c r="U344" t="s">
        <v>1746</v>
      </c>
      <c r="V344">
        <v>0</v>
      </c>
      <c r="W344" t="s">
        <v>2518</v>
      </c>
      <c r="X344" t="s">
        <v>1745</v>
      </c>
      <c r="Y344">
        <f>+VLOOKUP(Tabla24[[#This Row],[ItemCode]],'Hoja1 (2)'!$C$2:$H$732,6,FALSE)</f>
        <v>1100</v>
      </c>
      <c r="Z344">
        <f>+VLOOKUP(Tabla24[[#This Row],[ItemCode]],'Hoja1 (2)'!$C$2:$J$732,8,FALSE)</f>
        <v>1</v>
      </c>
      <c r="AA344">
        <f>+VLOOKUP(Tabla24[[#This Row],[ItemCode]],'Hoja1 (2)'!$C$2:$L$732,10,FALSE)</f>
        <v>42</v>
      </c>
    </row>
    <row r="345" spans="1:27" x14ac:dyDescent="0.35">
      <c r="A345" t="s">
        <v>2141</v>
      </c>
      <c r="B345" t="str">
        <f t="shared" si="5"/>
        <v>11001425412</v>
      </c>
      <c r="C345">
        <f>+VLOOKUP(E345,'Hoja1 (2)'!$C$2:$O$732,13,FALSE)</f>
        <v>1100142</v>
      </c>
      <c r="D345">
        <v>5412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2517</v>
      </c>
      <c r="K345" t="s">
        <v>2517</v>
      </c>
      <c r="L345" t="s">
        <v>2517</v>
      </c>
      <c r="M345" t="s">
        <v>2517</v>
      </c>
      <c r="N345" t="s">
        <v>1743</v>
      </c>
      <c r="O345">
        <v>0</v>
      </c>
      <c r="P345" t="s">
        <v>2518</v>
      </c>
      <c r="Q345" t="s">
        <v>2518</v>
      </c>
      <c r="R345" t="s">
        <v>2518</v>
      </c>
      <c r="S345" t="s">
        <v>1745</v>
      </c>
      <c r="T345" t="s">
        <v>1745</v>
      </c>
      <c r="U345" t="s">
        <v>1746</v>
      </c>
      <c r="V345">
        <v>0</v>
      </c>
      <c r="W345" t="s">
        <v>2518</v>
      </c>
      <c r="X345" t="s">
        <v>1745</v>
      </c>
      <c r="Y345">
        <f>+VLOOKUP(Tabla24[[#This Row],[ItemCode]],'Hoja1 (2)'!$C$2:$H$732,6,FALSE)</f>
        <v>1100</v>
      </c>
      <c r="Z345">
        <f>+VLOOKUP(Tabla24[[#This Row],[ItemCode]],'Hoja1 (2)'!$C$2:$J$732,8,FALSE)</f>
        <v>1</v>
      </c>
      <c r="AA345">
        <f>+VLOOKUP(Tabla24[[#This Row],[ItemCode]],'Hoja1 (2)'!$C$2:$L$732,10,FALSE)</f>
        <v>42</v>
      </c>
    </row>
    <row r="346" spans="1:27" x14ac:dyDescent="0.35">
      <c r="A346" t="s">
        <v>2142</v>
      </c>
      <c r="B346" t="str">
        <f t="shared" si="5"/>
        <v>11001425413</v>
      </c>
      <c r="C346">
        <f>+VLOOKUP(E346,'Hoja1 (2)'!$C$2:$O$732,13,FALSE)</f>
        <v>1100142</v>
      </c>
      <c r="D346">
        <v>5413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2517</v>
      </c>
      <c r="K346" t="s">
        <v>2517</v>
      </c>
      <c r="L346" t="s">
        <v>2517</v>
      </c>
      <c r="M346" t="s">
        <v>2517</v>
      </c>
      <c r="N346" t="s">
        <v>1743</v>
      </c>
      <c r="O346">
        <v>0</v>
      </c>
      <c r="P346" t="s">
        <v>2518</v>
      </c>
      <c r="Q346" t="s">
        <v>2518</v>
      </c>
      <c r="R346" t="s">
        <v>2518</v>
      </c>
      <c r="S346" t="s">
        <v>1745</v>
      </c>
      <c r="T346" t="s">
        <v>1745</v>
      </c>
      <c r="U346" t="s">
        <v>1746</v>
      </c>
      <c r="V346">
        <v>0</v>
      </c>
      <c r="W346" t="s">
        <v>2518</v>
      </c>
      <c r="X346" t="s">
        <v>1745</v>
      </c>
      <c r="Y346">
        <f>+VLOOKUP(Tabla24[[#This Row],[ItemCode]],'Hoja1 (2)'!$C$2:$H$732,6,FALSE)</f>
        <v>1100</v>
      </c>
      <c r="Z346">
        <f>+VLOOKUP(Tabla24[[#This Row],[ItemCode]],'Hoja1 (2)'!$C$2:$J$732,8,FALSE)</f>
        <v>1</v>
      </c>
      <c r="AA346">
        <f>+VLOOKUP(Tabla24[[#This Row],[ItemCode]],'Hoja1 (2)'!$C$2:$L$732,10,FALSE)</f>
        <v>42</v>
      </c>
    </row>
    <row r="347" spans="1:27" x14ac:dyDescent="0.35">
      <c r="A347" t="s">
        <v>2143</v>
      </c>
      <c r="B347" t="str">
        <f t="shared" si="5"/>
        <v>11001425414</v>
      </c>
      <c r="C347">
        <f>+VLOOKUP(E347,'Hoja1 (2)'!$C$2:$O$732,13,FALSE)</f>
        <v>1100142</v>
      </c>
      <c r="D347">
        <v>5414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2517</v>
      </c>
      <c r="K347" t="s">
        <v>2517</v>
      </c>
      <c r="L347" t="s">
        <v>2517</v>
      </c>
      <c r="M347" t="s">
        <v>2517</v>
      </c>
      <c r="N347" t="s">
        <v>1743</v>
      </c>
      <c r="O347">
        <v>0</v>
      </c>
      <c r="P347" t="s">
        <v>2518</v>
      </c>
      <c r="Q347" t="s">
        <v>2518</v>
      </c>
      <c r="R347" t="s">
        <v>2518</v>
      </c>
      <c r="S347" t="s">
        <v>1745</v>
      </c>
      <c r="T347" t="s">
        <v>1745</v>
      </c>
      <c r="U347" t="s">
        <v>1746</v>
      </c>
      <c r="V347">
        <v>0</v>
      </c>
      <c r="W347" t="s">
        <v>2518</v>
      </c>
      <c r="X347" t="s">
        <v>1745</v>
      </c>
      <c r="Y347">
        <f>+VLOOKUP(Tabla24[[#This Row],[ItemCode]],'Hoja1 (2)'!$C$2:$H$732,6,FALSE)</f>
        <v>1100</v>
      </c>
      <c r="Z347">
        <f>+VLOOKUP(Tabla24[[#This Row],[ItemCode]],'Hoja1 (2)'!$C$2:$J$732,8,FALSE)</f>
        <v>1</v>
      </c>
      <c r="AA347">
        <f>+VLOOKUP(Tabla24[[#This Row],[ItemCode]],'Hoja1 (2)'!$C$2:$L$732,10,FALSE)</f>
        <v>42</v>
      </c>
    </row>
    <row r="348" spans="1:27" x14ac:dyDescent="0.35">
      <c r="A348" t="s">
        <v>2144</v>
      </c>
      <c r="B348" t="str">
        <f t="shared" si="5"/>
        <v>11001425415</v>
      </c>
      <c r="C348">
        <f>+VLOOKUP(E348,'Hoja1 (2)'!$C$2:$O$732,13,FALSE)</f>
        <v>1100142</v>
      </c>
      <c r="D348">
        <v>5415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2517</v>
      </c>
      <c r="K348" t="s">
        <v>2517</v>
      </c>
      <c r="L348" t="s">
        <v>2517</v>
      </c>
      <c r="M348" t="s">
        <v>2517</v>
      </c>
      <c r="N348" t="s">
        <v>1743</v>
      </c>
      <c r="O348">
        <v>0</v>
      </c>
      <c r="P348" t="s">
        <v>2518</v>
      </c>
      <c r="Q348" t="s">
        <v>2518</v>
      </c>
      <c r="R348" t="s">
        <v>2518</v>
      </c>
      <c r="S348" t="s">
        <v>1745</v>
      </c>
      <c r="T348" t="s">
        <v>1745</v>
      </c>
      <c r="U348" t="s">
        <v>1746</v>
      </c>
      <c r="V348">
        <v>0</v>
      </c>
      <c r="W348" t="s">
        <v>2518</v>
      </c>
      <c r="X348" t="s">
        <v>1745</v>
      </c>
      <c r="Y348">
        <f>+VLOOKUP(Tabla24[[#This Row],[ItemCode]],'Hoja1 (2)'!$C$2:$H$732,6,FALSE)</f>
        <v>1100</v>
      </c>
      <c r="Z348">
        <f>+VLOOKUP(Tabla24[[#This Row],[ItemCode]],'Hoja1 (2)'!$C$2:$J$732,8,FALSE)</f>
        <v>1</v>
      </c>
      <c r="AA348">
        <f>+VLOOKUP(Tabla24[[#This Row],[ItemCode]],'Hoja1 (2)'!$C$2:$L$732,10,FALSE)</f>
        <v>42</v>
      </c>
    </row>
    <row r="349" spans="1:27" x14ac:dyDescent="0.35">
      <c r="A349" t="s">
        <v>2145</v>
      </c>
      <c r="B349" t="str">
        <f t="shared" si="5"/>
        <v>11001425416</v>
      </c>
      <c r="C349">
        <f>+VLOOKUP(E349,'Hoja1 (2)'!$C$2:$O$732,13,FALSE)</f>
        <v>1100142</v>
      </c>
      <c r="D349">
        <v>5416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2517</v>
      </c>
      <c r="K349" t="s">
        <v>2517</v>
      </c>
      <c r="L349" t="s">
        <v>2517</v>
      </c>
      <c r="M349" t="s">
        <v>2517</v>
      </c>
      <c r="N349" t="s">
        <v>1743</v>
      </c>
      <c r="O349">
        <v>0</v>
      </c>
      <c r="P349" t="s">
        <v>2518</v>
      </c>
      <c r="Q349" t="s">
        <v>2518</v>
      </c>
      <c r="R349" t="s">
        <v>2518</v>
      </c>
      <c r="S349" t="s">
        <v>1745</v>
      </c>
      <c r="T349" t="s">
        <v>1745</v>
      </c>
      <c r="U349" t="s">
        <v>1746</v>
      </c>
      <c r="V349">
        <v>0</v>
      </c>
      <c r="W349" t="s">
        <v>2518</v>
      </c>
      <c r="X349" t="s">
        <v>1745</v>
      </c>
      <c r="Y349">
        <f>+VLOOKUP(Tabla24[[#This Row],[ItemCode]],'Hoja1 (2)'!$C$2:$H$732,6,FALSE)</f>
        <v>1100</v>
      </c>
      <c r="Z349">
        <f>+VLOOKUP(Tabla24[[#This Row],[ItemCode]],'Hoja1 (2)'!$C$2:$J$732,8,FALSE)</f>
        <v>1</v>
      </c>
      <c r="AA349">
        <f>+VLOOKUP(Tabla24[[#This Row],[ItemCode]],'Hoja1 (2)'!$C$2:$L$732,10,FALSE)</f>
        <v>42</v>
      </c>
    </row>
    <row r="350" spans="1:27" x14ac:dyDescent="0.35">
      <c r="A350" t="s">
        <v>2146</v>
      </c>
      <c r="B350" t="str">
        <f t="shared" si="5"/>
        <v>11001425417</v>
      </c>
      <c r="C350">
        <f>+VLOOKUP(E350,'Hoja1 (2)'!$C$2:$O$732,13,FALSE)</f>
        <v>1100142</v>
      </c>
      <c r="D350">
        <v>5417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2517</v>
      </c>
      <c r="K350" t="s">
        <v>2517</v>
      </c>
      <c r="L350" t="s">
        <v>2517</v>
      </c>
      <c r="M350" t="s">
        <v>2517</v>
      </c>
      <c r="N350" t="s">
        <v>1743</v>
      </c>
      <c r="O350">
        <v>0</v>
      </c>
      <c r="P350" t="s">
        <v>2518</v>
      </c>
      <c r="Q350" t="s">
        <v>2518</v>
      </c>
      <c r="R350" t="s">
        <v>2518</v>
      </c>
      <c r="S350" t="s">
        <v>1745</v>
      </c>
      <c r="T350" t="s">
        <v>1745</v>
      </c>
      <c r="U350" t="s">
        <v>1746</v>
      </c>
      <c r="V350">
        <v>0</v>
      </c>
      <c r="W350" t="s">
        <v>2517</v>
      </c>
      <c r="X350" t="s">
        <v>1745</v>
      </c>
      <c r="Y350">
        <f>+VLOOKUP(Tabla24[[#This Row],[ItemCode]],'Hoja1 (2)'!$C$2:$H$732,6,FALSE)</f>
        <v>1100</v>
      </c>
      <c r="Z350">
        <f>+VLOOKUP(Tabla24[[#This Row],[ItemCode]],'Hoja1 (2)'!$C$2:$J$732,8,FALSE)</f>
        <v>1</v>
      </c>
      <c r="AA350">
        <f>+VLOOKUP(Tabla24[[#This Row],[ItemCode]],'Hoja1 (2)'!$C$2:$L$732,10,FALSE)</f>
        <v>42</v>
      </c>
    </row>
    <row r="351" spans="1:27" x14ac:dyDescent="0.35">
      <c r="A351" t="s">
        <v>2147</v>
      </c>
      <c r="B351" t="str">
        <f t="shared" si="5"/>
        <v>11001425418</v>
      </c>
      <c r="C351">
        <f>+VLOOKUP(E351,'Hoja1 (2)'!$C$2:$O$732,13,FALSE)</f>
        <v>1100142</v>
      </c>
      <c r="D351">
        <v>5418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2517</v>
      </c>
      <c r="K351" t="s">
        <v>2517</v>
      </c>
      <c r="L351" t="s">
        <v>2517</v>
      </c>
      <c r="M351" t="s">
        <v>2517</v>
      </c>
      <c r="N351" t="s">
        <v>1743</v>
      </c>
      <c r="O351">
        <v>0</v>
      </c>
      <c r="P351" t="s">
        <v>2518</v>
      </c>
      <c r="Q351" t="s">
        <v>2518</v>
      </c>
      <c r="R351" t="s">
        <v>2518</v>
      </c>
      <c r="S351" t="s">
        <v>1745</v>
      </c>
      <c r="T351" t="s">
        <v>1745</v>
      </c>
      <c r="U351" t="s">
        <v>1746</v>
      </c>
      <c r="V351">
        <v>0</v>
      </c>
      <c r="W351" t="s">
        <v>2517</v>
      </c>
      <c r="X351" t="s">
        <v>1745</v>
      </c>
      <c r="Y351">
        <f>+VLOOKUP(Tabla24[[#This Row],[ItemCode]],'Hoja1 (2)'!$C$2:$H$732,6,FALSE)</f>
        <v>1100</v>
      </c>
      <c r="Z351">
        <f>+VLOOKUP(Tabla24[[#This Row],[ItemCode]],'Hoja1 (2)'!$C$2:$J$732,8,FALSE)</f>
        <v>1</v>
      </c>
      <c r="AA351">
        <f>+VLOOKUP(Tabla24[[#This Row],[ItemCode]],'Hoja1 (2)'!$C$2:$L$732,10,FALSE)</f>
        <v>42</v>
      </c>
    </row>
    <row r="352" spans="1:27" x14ac:dyDescent="0.35">
      <c r="A352" t="s">
        <v>2148</v>
      </c>
      <c r="B352" t="str">
        <f t="shared" si="5"/>
        <v>11001425419</v>
      </c>
      <c r="C352">
        <f>+VLOOKUP(E352,'Hoja1 (2)'!$C$2:$O$732,13,FALSE)</f>
        <v>1100142</v>
      </c>
      <c r="D352">
        <v>5419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2517</v>
      </c>
      <c r="K352" t="s">
        <v>2517</v>
      </c>
      <c r="L352" t="s">
        <v>2517</v>
      </c>
      <c r="M352" t="s">
        <v>2517</v>
      </c>
      <c r="N352" t="s">
        <v>1743</v>
      </c>
      <c r="O352">
        <v>0</v>
      </c>
      <c r="P352" t="s">
        <v>2518</v>
      </c>
      <c r="Q352" t="s">
        <v>2518</v>
      </c>
      <c r="R352" t="s">
        <v>2518</v>
      </c>
      <c r="S352" t="s">
        <v>1745</v>
      </c>
      <c r="T352" t="s">
        <v>1745</v>
      </c>
      <c r="U352" t="s">
        <v>1746</v>
      </c>
      <c r="V352">
        <v>0</v>
      </c>
      <c r="W352" t="s">
        <v>2518</v>
      </c>
      <c r="X352" t="s">
        <v>1745</v>
      </c>
      <c r="Y352">
        <f>+VLOOKUP(Tabla24[[#This Row],[ItemCode]],'Hoja1 (2)'!$C$2:$H$732,6,FALSE)</f>
        <v>1100</v>
      </c>
      <c r="Z352">
        <f>+VLOOKUP(Tabla24[[#This Row],[ItemCode]],'Hoja1 (2)'!$C$2:$J$732,8,FALSE)</f>
        <v>1</v>
      </c>
      <c r="AA352">
        <f>+VLOOKUP(Tabla24[[#This Row],[ItemCode]],'Hoja1 (2)'!$C$2:$L$732,10,FALSE)</f>
        <v>42</v>
      </c>
    </row>
    <row r="353" spans="1:27" x14ac:dyDescent="0.35">
      <c r="A353" t="s">
        <v>2149</v>
      </c>
      <c r="B353" t="str">
        <f t="shared" si="5"/>
        <v>11001425420</v>
      </c>
      <c r="C353">
        <f>+VLOOKUP(E353,'Hoja1 (2)'!$C$2:$O$732,13,FALSE)</f>
        <v>1100142</v>
      </c>
      <c r="D353">
        <v>5420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2517</v>
      </c>
      <c r="K353" t="s">
        <v>2517</v>
      </c>
      <c r="L353" t="s">
        <v>2517</v>
      </c>
      <c r="M353" t="s">
        <v>2517</v>
      </c>
      <c r="N353" t="s">
        <v>1743</v>
      </c>
      <c r="O353">
        <v>0</v>
      </c>
      <c r="P353" t="s">
        <v>2518</v>
      </c>
      <c r="Q353" t="s">
        <v>2518</v>
      </c>
      <c r="R353" t="s">
        <v>2518</v>
      </c>
      <c r="S353" t="s">
        <v>1745</v>
      </c>
      <c r="T353" t="s">
        <v>1745</v>
      </c>
      <c r="U353" t="s">
        <v>1746</v>
      </c>
      <c r="V353">
        <v>0</v>
      </c>
      <c r="W353" t="s">
        <v>2518</v>
      </c>
      <c r="X353" t="s">
        <v>1745</v>
      </c>
      <c r="Y353">
        <f>+VLOOKUP(Tabla24[[#This Row],[ItemCode]],'Hoja1 (2)'!$C$2:$H$732,6,FALSE)</f>
        <v>1100</v>
      </c>
      <c r="Z353">
        <f>+VLOOKUP(Tabla24[[#This Row],[ItemCode]],'Hoja1 (2)'!$C$2:$J$732,8,FALSE)</f>
        <v>1</v>
      </c>
      <c r="AA353">
        <f>+VLOOKUP(Tabla24[[#This Row],[ItemCode]],'Hoja1 (2)'!$C$2:$L$732,10,FALSE)</f>
        <v>42</v>
      </c>
    </row>
    <row r="354" spans="1:27" x14ac:dyDescent="0.35">
      <c r="A354" t="s">
        <v>2150</v>
      </c>
      <c r="B354" t="str">
        <f t="shared" si="5"/>
        <v>11001425421</v>
      </c>
      <c r="C354">
        <f>+VLOOKUP(E354,'Hoja1 (2)'!$C$2:$O$732,13,FALSE)</f>
        <v>1100142</v>
      </c>
      <c r="D354">
        <v>5421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2517</v>
      </c>
      <c r="K354" t="s">
        <v>2517</v>
      </c>
      <c r="L354" t="s">
        <v>2517</v>
      </c>
      <c r="M354" t="s">
        <v>2517</v>
      </c>
      <c r="N354" t="s">
        <v>1743</v>
      </c>
      <c r="O354">
        <v>0</v>
      </c>
      <c r="P354" t="s">
        <v>2518</v>
      </c>
      <c r="Q354" t="s">
        <v>2518</v>
      </c>
      <c r="R354" t="s">
        <v>2518</v>
      </c>
      <c r="S354" t="s">
        <v>1745</v>
      </c>
      <c r="T354" t="s">
        <v>1745</v>
      </c>
      <c r="U354" t="s">
        <v>1746</v>
      </c>
      <c r="V354">
        <v>0</v>
      </c>
      <c r="W354" t="s">
        <v>2518</v>
      </c>
      <c r="X354" t="s">
        <v>1745</v>
      </c>
      <c r="Y354">
        <f>+VLOOKUP(Tabla24[[#This Row],[ItemCode]],'Hoja1 (2)'!$C$2:$H$732,6,FALSE)</f>
        <v>1100</v>
      </c>
      <c r="Z354">
        <f>+VLOOKUP(Tabla24[[#This Row],[ItemCode]],'Hoja1 (2)'!$C$2:$J$732,8,FALSE)</f>
        <v>1</v>
      </c>
      <c r="AA354">
        <f>+VLOOKUP(Tabla24[[#This Row],[ItemCode]],'Hoja1 (2)'!$C$2:$L$732,10,FALSE)</f>
        <v>42</v>
      </c>
    </row>
    <row r="355" spans="1:27" x14ac:dyDescent="0.35">
      <c r="A355" t="s">
        <v>2151</v>
      </c>
      <c r="B355" t="str">
        <f t="shared" si="5"/>
        <v>11001425422</v>
      </c>
      <c r="C355">
        <f>+VLOOKUP(E355,'Hoja1 (2)'!$C$2:$O$732,13,FALSE)</f>
        <v>1100142</v>
      </c>
      <c r="D355">
        <v>5422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2517</v>
      </c>
      <c r="K355" t="s">
        <v>2517</v>
      </c>
      <c r="L355" t="s">
        <v>2517</v>
      </c>
      <c r="M355" t="s">
        <v>2517</v>
      </c>
      <c r="N355" t="s">
        <v>1743</v>
      </c>
      <c r="O355">
        <v>0</v>
      </c>
      <c r="P355" t="s">
        <v>2518</v>
      </c>
      <c r="Q355" t="s">
        <v>2518</v>
      </c>
      <c r="R355" t="s">
        <v>2518</v>
      </c>
      <c r="S355" t="s">
        <v>1745</v>
      </c>
      <c r="T355" t="s">
        <v>1745</v>
      </c>
      <c r="U355" t="s">
        <v>1746</v>
      </c>
      <c r="V355">
        <v>0</v>
      </c>
      <c r="W355" t="s">
        <v>2517</v>
      </c>
      <c r="X355" t="s">
        <v>1745</v>
      </c>
      <c r="Y355">
        <f>+VLOOKUP(Tabla24[[#This Row],[ItemCode]],'Hoja1 (2)'!$C$2:$H$732,6,FALSE)</f>
        <v>1100</v>
      </c>
      <c r="Z355">
        <f>+VLOOKUP(Tabla24[[#This Row],[ItemCode]],'Hoja1 (2)'!$C$2:$J$732,8,FALSE)</f>
        <v>1</v>
      </c>
      <c r="AA355">
        <f>+VLOOKUP(Tabla24[[#This Row],[ItemCode]],'Hoja1 (2)'!$C$2:$L$732,10,FALSE)</f>
        <v>42</v>
      </c>
    </row>
    <row r="356" spans="1:27" x14ac:dyDescent="0.35">
      <c r="A356" t="s">
        <v>2152</v>
      </c>
      <c r="B356" t="str">
        <f t="shared" si="5"/>
        <v>11001425423</v>
      </c>
      <c r="C356">
        <f>+VLOOKUP(E356,'Hoja1 (2)'!$C$2:$O$732,13,FALSE)</f>
        <v>1100142</v>
      </c>
      <c r="D356">
        <v>5423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2517</v>
      </c>
      <c r="K356" t="s">
        <v>2517</v>
      </c>
      <c r="L356" t="s">
        <v>2517</v>
      </c>
      <c r="M356" t="s">
        <v>2517</v>
      </c>
      <c r="N356" t="s">
        <v>1743</v>
      </c>
      <c r="O356">
        <v>0</v>
      </c>
      <c r="P356" t="s">
        <v>2518</v>
      </c>
      <c r="Q356" t="s">
        <v>2518</v>
      </c>
      <c r="R356" t="s">
        <v>2518</v>
      </c>
      <c r="S356" t="s">
        <v>1745</v>
      </c>
      <c r="T356" t="s">
        <v>1745</v>
      </c>
      <c r="U356" t="s">
        <v>1746</v>
      </c>
      <c r="V356">
        <v>0</v>
      </c>
      <c r="W356" t="s">
        <v>2517</v>
      </c>
      <c r="X356" t="s">
        <v>1745</v>
      </c>
      <c r="Y356">
        <f>+VLOOKUP(Tabla24[[#This Row],[ItemCode]],'Hoja1 (2)'!$C$2:$H$732,6,FALSE)</f>
        <v>1100</v>
      </c>
      <c r="Z356">
        <f>+VLOOKUP(Tabla24[[#This Row],[ItemCode]],'Hoja1 (2)'!$C$2:$J$732,8,FALSE)</f>
        <v>1</v>
      </c>
      <c r="AA356">
        <f>+VLOOKUP(Tabla24[[#This Row],[ItemCode]],'Hoja1 (2)'!$C$2:$L$732,10,FALSE)</f>
        <v>42</v>
      </c>
    </row>
    <row r="357" spans="1:27" x14ac:dyDescent="0.35">
      <c r="A357" t="s">
        <v>2153</v>
      </c>
      <c r="B357" t="str">
        <f t="shared" si="5"/>
        <v>11001425424</v>
      </c>
      <c r="C357">
        <f>+VLOOKUP(E357,'Hoja1 (2)'!$C$2:$O$732,13,FALSE)</f>
        <v>1100142</v>
      </c>
      <c r="D357">
        <v>5424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2517</v>
      </c>
      <c r="K357" t="s">
        <v>2517</v>
      </c>
      <c r="L357" t="s">
        <v>2517</v>
      </c>
      <c r="M357" t="s">
        <v>2517</v>
      </c>
      <c r="N357" t="s">
        <v>1743</v>
      </c>
      <c r="O357">
        <v>0</v>
      </c>
      <c r="P357" t="s">
        <v>2518</v>
      </c>
      <c r="Q357" t="s">
        <v>2518</v>
      </c>
      <c r="R357" t="s">
        <v>2518</v>
      </c>
      <c r="S357" t="s">
        <v>1745</v>
      </c>
      <c r="T357" t="s">
        <v>1745</v>
      </c>
      <c r="U357" t="s">
        <v>1746</v>
      </c>
      <c r="V357">
        <v>1</v>
      </c>
      <c r="W357" t="s">
        <v>2518</v>
      </c>
      <c r="X357" t="s">
        <v>1745</v>
      </c>
      <c r="Y357">
        <f>+VLOOKUP(Tabla24[[#This Row],[ItemCode]],'Hoja1 (2)'!$C$2:$H$732,6,FALSE)</f>
        <v>1100</v>
      </c>
      <c r="Z357">
        <f>+VLOOKUP(Tabla24[[#This Row],[ItemCode]],'Hoja1 (2)'!$C$2:$J$732,8,FALSE)</f>
        <v>1</v>
      </c>
      <c r="AA357">
        <f>+VLOOKUP(Tabla24[[#This Row],[ItemCode]],'Hoja1 (2)'!$C$2:$L$732,10,FALSE)</f>
        <v>42</v>
      </c>
    </row>
    <row r="358" spans="1:27" x14ac:dyDescent="0.35">
      <c r="A358" t="s">
        <v>2154</v>
      </c>
      <c r="B358" t="str">
        <f t="shared" si="5"/>
        <v>11001425425</v>
      </c>
      <c r="C358">
        <f>+VLOOKUP(E358,'Hoja1 (2)'!$C$2:$O$732,13,FALSE)</f>
        <v>1100142</v>
      </c>
      <c r="D358">
        <v>5425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2517</v>
      </c>
      <c r="K358" t="s">
        <v>2517</v>
      </c>
      <c r="L358" t="s">
        <v>2517</v>
      </c>
      <c r="M358" t="s">
        <v>2517</v>
      </c>
      <c r="N358" t="s">
        <v>1743</v>
      </c>
      <c r="O358">
        <v>0</v>
      </c>
      <c r="P358" t="s">
        <v>2518</v>
      </c>
      <c r="Q358" t="s">
        <v>2518</v>
      </c>
      <c r="R358" t="s">
        <v>2518</v>
      </c>
      <c r="S358" t="s">
        <v>1745</v>
      </c>
      <c r="T358" t="s">
        <v>1745</v>
      </c>
      <c r="U358" t="s">
        <v>1746</v>
      </c>
      <c r="V358">
        <v>2</v>
      </c>
      <c r="W358" t="s">
        <v>2518</v>
      </c>
      <c r="X358" t="s">
        <v>1745</v>
      </c>
      <c r="Y358">
        <f>+VLOOKUP(Tabla24[[#This Row],[ItemCode]],'Hoja1 (2)'!$C$2:$H$732,6,FALSE)</f>
        <v>1100</v>
      </c>
      <c r="Z358">
        <f>+VLOOKUP(Tabla24[[#This Row],[ItemCode]],'Hoja1 (2)'!$C$2:$J$732,8,FALSE)</f>
        <v>1</v>
      </c>
      <c r="AA358">
        <f>+VLOOKUP(Tabla24[[#This Row],[ItemCode]],'Hoja1 (2)'!$C$2:$L$732,10,FALSE)</f>
        <v>42</v>
      </c>
    </row>
    <row r="359" spans="1:27" x14ac:dyDescent="0.35">
      <c r="A359" t="s">
        <v>2155</v>
      </c>
      <c r="B359" t="str">
        <f t="shared" si="5"/>
        <v>11001425426</v>
      </c>
      <c r="C359">
        <f>+VLOOKUP(E359,'Hoja1 (2)'!$C$2:$O$732,13,FALSE)</f>
        <v>1100142</v>
      </c>
      <c r="D359">
        <v>5426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2517</v>
      </c>
      <c r="K359" t="s">
        <v>2517</v>
      </c>
      <c r="L359" t="s">
        <v>2517</v>
      </c>
      <c r="M359" t="s">
        <v>2517</v>
      </c>
      <c r="N359" t="s">
        <v>1743</v>
      </c>
      <c r="O359">
        <v>0</v>
      </c>
      <c r="P359" t="s">
        <v>2518</v>
      </c>
      <c r="Q359" t="s">
        <v>2518</v>
      </c>
      <c r="R359" t="s">
        <v>2518</v>
      </c>
      <c r="S359" t="s">
        <v>1745</v>
      </c>
      <c r="T359" t="s">
        <v>1745</v>
      </c>
      <c r="U359" t="s">
        <v>1746</v>
      </c>
      <c r="V359">
        <v>0</v>
      </c>
      <c r="W359" t="s">
        <v>2518</v>
      </c>
      <c r="X359" t="s">
        <v>1745</v>
      </c>
      <c r="Y359">
        <f>+VLOOKUP(Tabla24[[#This Row],[ItemCode]],'Hoja1 (2)'!$C$2:$H$732,6,FALSE)</f>
        <v>1100</v>
      </c>
      <c r="Z359">
        <f>+VLOOKUP(Tabla24[[#This Row],[ItemCode]],'Hoja1 (2)'!$C$2:$J$732,8,FALSE)</f>
        <v>1</v>
      </c>
      <c r="AA359">
        <f>+VLOOKUP(Tabla24[[#This Row],[ItemCode]],'Hoja1 (2)'!$C$2:$L$732,10,FALSE)</f>
        <v>42</v>
      </c>
    </row>
    <row r="360" spans="1:27" x14ac:dyDescent="0.35">
      <c r="A360" t="s">
        <v>2156</v>
      </c>
      <c r="B360" t="str">
        <f t="shared" si="5"/>
        <v>11001425427</v>
      </c>
      <c r="C360">
        <f>+VLOOKUP(E360,'Hoja1 (2)'!$C$2:$O$732,13,FALSE)</f>
        <v>1100142</v>
      </c>
      <c r="D360">
        <v>5427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2517</v>
      </c>
      <c r="K360" t="s">
        <v>2517</v>
      </c>
      <c r="L360" t="s">
        <v>2517</v>
      </c>
      <c r="M360" t="s">
        <v>2517</v>
      </c>
      <c r="N360" t="s">
        <v>1743</v>
      </c>
      <c r="O360">
        <v>0</v>
      </c>
      <c r="P360" t="s">
        <v>2518</v>
      </c>
      <c r="Q360" t="s">
        <v>2518</v>
      </c>
      <c r="R360" t="s">
        <v>2518</v>
      </c>
      <c r="S360" t="s">
        <v>1745</v>
      </c>
      <c r="T360" t="s">
        <v>1745</v>
      </c>
      <c r="U360" t="s">
        <v>1746</v>
      </c>
      <c r="V360">
        <v>0</v>
      </c>
      <c r="W360" t="s">
        <v>2518</v>
      </c>
      <c r="X360" t="s">
        <v>1745</v>
      </c>
      <c r="Y360">
        <f>+VLOOKUP(Tabla24[[#This Row],[ItemCode]],'Hoja1 (2)'!$C$2:$H$732,6,FALSE)</f>
        <v>1100</v>
      </c>
      <c r="Z360">
        <f>+VLOOKUP(Tabla24[[#This Row],[ItemCode]],'Hoja1 (2)'!$C$2:$J$732,8,FALSE)</f>
        <v>1</v>
      </c>
      <c r="AA360">
        <f>+VLOOKUP(Tabla24[[#This Row],[ItemCode]],'Hoja1 (2)'!$C$2:$L$732,10,FALSE)</f>
        <v>42</v>
      </c>
    </row>
    <row r="361" spans="1:27" x14ac:dyDescent="0.35">
      <c r="A361" t="s">
        <v>2157</v>
      </c>
      <c r="B361" t="str">
        <f t="shared" si="5"/>
        <v>11001425428</v>
      </c>
      <c r="C361">
        <f>+VLOOKUP(E361,'Hoja1 (2)'!$C$2:$O$732,13,FALSE)</f>
        <v>1100142</v>
      </c>
      <c r="D361">
        <v>5428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2517</v>
      </c>
      <c r="K361" t="s">
        <v>2517</v>
      </c>
      <c r="L361" t="s">
        <v>2517</v>
      </c>
      <c r="M361" t="s">
        <v>2517</v>
      </c>
      <c r="N361" t="s">
        <v>1743</v>
      </c>
      <c r="O361">
        <v>0</v>
      </c>
      <c r="P361" t="s">
        <v>2518</v>
      </c>
      <c r="Q361" t="s">
        <v>2518</v>
      </c>
      <c r="R361" t="s">
        <v>2518</v>
      </c>
      <c r="S361" t="s">
        <v>1745</v>
      </c>
      <c r="T361" t="s">
        <v>1745</v>
      </c>
      <c r="U361" t="s">
        <v>1746</v>
      </c>
      <c r="V361">
        <v>0</v>
      </c>
      <c r="W361" t="s">
        <v>2518</v>
      </c>
      <c r="X361" t="s">
        <v>1745</v>
      </c>
      <c r="Y361">
        <f>+VLOOKUP(Tabla24[[#This Row],[ItemCode]],'Hoja1 (2)'!$C$2:$H$732,6,FALSE)</f>
        <v>1100</v>
      </c>
      <c r="Z361">
        <f>+VLOOKUP(Tabla24[[#This Row],[ItemCode]],'Hoja1 (2)'!$C$2:$J$732,8,FALSE)</f>
        <v>1</v>
      </c>
      <c r="AA361">
        <f>+VLOOKUP(Tabla24[[#This Row],[ItemCode]],'Hoja1 (2)'!$C$2:$L$732,10,FALSE)</f>
        <v>42</v>
      </c>
    </row>
    <row r="362" spans="1:27" x14ac:dyDescent="0.35">
      <c r="A362" t="s">
        <v>2158</v>
      </c>
      <c r="B362" t="str">
        <f t="shared" si="5"/>
        <v>11001425429</v>
      </c>
      <c r="C362">
        <f>+VLOOKUP(E362,'Hoja1 (2)'!$C$2:$O$732,13,FALSE)</f>
        <v>1100142</v>
      </c>
      <c r="D362">
        <v>5429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2517</v>
      </c>
      <c r="K362" t="s">
        <v>2517</v>
      </c>
      <c r="L362" t="s">
        <v>2517</v>
      </c>
      <c r="M362" t="s">
        <v>2517</v>
      </c>
      <c r="N362" t="s">
        <v>1743</v>
      </c>
      <c r="O362">
        <v>0</v>
      </c>
      <c r="P362" t="s">
        <v>2518</v>
      </c>
      <c r="Q362" t="s">
        <v>2518</v>
      </c>
      <c r="R362" t="s">
        <v>2518</v>
      </c>
      <c r="S362" t="s">
        <v>1745</v>
      </c>
      <c r="T362" t="s">
        <v>1745</v>
      </c>
      <c r="U362" t="s">
        <v>1746</v>
      </c>
      <c r="V362">
        <v>0</v>
      </c>
      <c r="W362" t="s">
        <v>2518</v>
      </c>
      <c r="X362" t="s">
        <v>1745</v>
      </c>
      <c r="Y362">
        <f>+VLOOKUP(Tabla24[[#This Row],[ItemCode]],'Hoja1 (2)'!$C$2:$H$732,6,FALSE)</f>
        <v>1100</v>
      </c>
      <c r="Z362">
        <f>+VLOOKUP(Tabla24[[#This Row],[ItemCode]],'Hoja1 (2)'!$C$2:$J$732,8,FALSE)</f>
        <v>1</v>
      </c>
      <c r="AA362">
        <f>+VLOOKUP(Tabla24[[#This Row],[ItemCode]],'Hoja1 (2)'!$C$2:$L$732,10,FALSE)</f>
        <v>42</v>
      </c>
    </row>
    <row r="363" spans="1:27" x14ac:dyDescent="0.35">
      <c r="A363" t="s">
        <v>2159</v>
      </c>
      <c r="B363" t="str">
        <f t="shared" si="5"/>
        <v>11001425430</v>
      </c>
      <c r="C363">
        <f>+VLOOKUP(E363,'Hoja1 (2)'!$C$2:$O$732,13,FALSE)</f>
        <v>1100142</v>
      </c>
      <c r="D363">
        <v>5430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2517</v>
      </c>
      <c r="K363" t="s">
        <v>2517</v>
      </c>
      <c r="L363" t="s">
        <v>2517</v>
      </c>
      <c r="M363" t="s">
        <v>2517</v>
      </c>
      <c r="N363" t="s">
        <v>1743</v>
      </c>
      <c r="O363">
        <v>0</v>
      </c>
      <c r="P363" t="s">
        <v>2518</v>
      </c>
      <c r="Q363" t="s">
        <v>2518</v>
      </c>
      <c r="R363" t="s">
        <v>2518</v>
      </c>
      <c r="S363" t="s">
        <v>1745</v>
      </c>
      <c r="T363" t="s">
        <v>1745</v>
      </c>
      <c r="U363" t="s">
        <v>1746</v>
      </c>
      <c r="V363">
        <v>0</v>
      </c>
      <c r="W363" t="s">
        <v>2518</v>
      </c>
      <c r="X363" t="s">
        <v>1745</v>
      </c>
      <c r="Y363">
        <f>+VLOOKUP(Tabla24[[#This Row],[ItemCode]],'Hoja1 (2)'!$C$2:$H$732,6,FALSE)</f>
        <v>1100</v>
      </c>
      <c r="Z363">
        <f>+VLOOKUP(Tabla24[[#This Row],[ItemCode]],'Hoja1 (2)'!$C$2:$J$732,8,FALSE)</f>
        <v>1</v>
      </c>
      <c r="AA363">
        <f>+VLOOKUP(Tabla24[[#This Row],[ItemCode]],'Hoja1 (2)'!$C$2:$L$732,10,FALSE)</f>
        <v>42</v>
      </c>
    </row>
    <row r="364" spans="1:27" x14ac:dyDescent="0.35">
      <c r="A364" t="s">
        <v>2160</v>
      </c>
      <c r="B364" t="str">
        <f t="shared" si="5"/>
        <v>11001425431</v>
      </c>
      <c r="C364">
        <f>+VLOOKUP(E364,'Hoja1 (2)'!$C$2:$O$732,13,FALSE)</f>
        <v>1100142</v>
      </c>
      <c r="D364">
        <v>5431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2517</v>
      </c>
      <c r="K364" t="s">
        <v>2517</v>
      </c>
      <c r="L364" t="s">
        <v>2517</v>
      </c>
      <c r="M364" t="s">
        <v>2517</v>
      </c>
      <c r="N364" t="s">
        <v>1743</v>
      </c>
      <c r="O364">
        <v>0</v>
      </c>
      <c r="P364" t="s">
        <v>2518</v>
      </c>
      <c r="Q364" t="s">
        <v>2518</v>
      </c>
      <c r="R364" t="s">
        <v>2518</v>
      </c>
      <c r="S364" t="s">
        <v>1745</v>
      </c>
      <c r="T364" t="s">
        <v>1745</v>
      </c>
      <c r="U364" t="s">
        <v>1746</v>
      </c>
      <c r="V364">
        <v>0</v>
      </c>
      <c r="W364" t="s">
        <v>2518</v>
      </c>
      <c r="X364" t="s">
        <v>1745</v>
      </c>
      <c r="Y364">
        <f>+VLOOKUP(Tabla24[[#This Row],[ItemCode]],'Hoja1 (2)'!$C$2:$H$732,6,FALSE)</f>
        <v>1100</v>
      </c>
      <c r="Z364">
        <f>+VLOOKUP(Tabla24[[#This Row],[ItemCode]],'Hoja1 (2)'!$C$2:$J$732,8,FALSE)</f>
        <v>1</v>
      </c>
      <c r="AA364">
        <f>+VLOOKUP(Tabla24[[#This Row],[ItemCode]],'Hoja1 (2)'!$C$2:$L$732,10,FALSE)</f>
        <v>42</v>
      </c>
    </row>
    <row r="365" spans="1:27" x14ac:dyDescent="0.35">
      <c r="A365" t="s">
        <v>2161</v>
      </c>
      <c r="B365" t="str">
        <f t="shared" si="5"/>
        <v>11001425432</v>
      </c>
      <c r="C365">
        <f>+VLOOKUP(E365,'Hoja1 (2)'!$C$2:$O$732,13,FALSE)</f>
        <v>1100142</v>
      </c>
      <c r="D365">
        <v>5432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2517</v>
      </c>
      <c r="K365" t="s">
        <v>2517</v>
      </c>
      <c r="L365" t="s">
        <v>2517</v>
      </c>
      <c r="M365" t="s">
        <v>2517</v>
      </c>
      <c r="N365" t="s">
        <v>1743</v>
      </c>
      <c r="O365">
        <v>0</v>
      </c>
      <c r="P365" t="s">
        <v>2518</v>
      </c>
      <c r="Q365" t="s">
        <v>2518</v>
      </c>
      <c r="R365" t="s">
        <v>2518</v>
      </c>
      <c r="S365" t="s">
        <v>1745</v>
      </c>
      <c r="T365" t="s">
        <v>1745</v>
      </c>
      <c r="U365" t="s">
        <v>1746</v>
      </c>
      <c r="V365">
        <v>0</v>
      </c>
      <c r="W365" t="s">
        <v>2518</v>
      </c>
      <c r="X365" t="s">
        <v>1745</v>
      </c>
      <c r="Y365">
        <f>+VLOOKUP(Tabla24[[#This Row],[ItemCode]],'Hoja1 (2)'!$C$2:$H$732,6,FALSE)</f>
        <v>1100</v>
      </c>
      <c r="Z365">
        <f>+VLOOKUP(Tabla24[[#This Row],[ItemCode]],'Hoja1 (2)'!$C$2:$J$732,8,FALSE)</f>
        <v>1</v>
      </c>
      <c r="AA365">
        <f>+VLOOKUP(Tabla24[[#This Row],[ItemCode]],'Hoja1 (2)'!$C$2:$L$732,10,FALSE)</f>
        <v>42</v>
      </c>
    </row>
    <row r="366" spans="1:27" x14ac:dyDescent="0.35">
      <c r="A366" t="s">
        <v>2162</v>
      </c>
      <c r="B366" t="str">
        <f t="shared" si="5"/>
        <v>11001425433</v>
      </c>
      <c r="C366">
        <f>+VLOOKUP(E366,'Hoja1 (2)'!$C$2:$O$732,13,FALSE)</f>
        <v>1100142</v>
      </c>
      <c r="D366">
        <v>5433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2517</v>
      </c>
      <c r="K366" t="s">
        <v>2517</v>
      </c>
      <c r="L366" t="s">
        <v>2517</v>
      </c>
      <c r="M366" t="s">
        <v>2517</v>
      </c>
      <c r="N366" t="s">
        <v>1743</v>
      </c>
      <c r="O366">
        <v>0</v>
      </c>
      <c r="P366" t="s">
        <v>2518</v>
      </c>
      <c r="Q366" t="s">
        <v>2518</v>
      </c>
      <c r="R366" t="s">
        <v>2518</v>
      </c>
      <c r="S366" t="s">
        <v>1745</v>
      </c>
      <c r="T366" t="s">
        <v>1745</v>
      </c>
      <c r="U366" t="s">
        <v>1746</v>
      </c>
      <c r="V366">
        <v>0</v>
      </c>
      <c r="W366" t="s">
        <v>2518</v>
      </c>
      <c r="X366" t="s">
        <v>1745</v>
      </c>
      <c r="Y366">
        <f>+VLOOKUP(Tabla24[[#This Row],[ItemCode]],'Hoja1 (2)'!$C$2:$H$732,6,FALSE)</f>
        <v>1100</v>
      </c>
      <c r="Z366">
        <f>+VLOOKUP(Tabla24[[#This Row],[ItemCode]],'Hoja1 (2)'!$C$2:$J$732,8,FALSE)</f>
        <v>1</v>
      </c>
      <c r="AA366">
        <f>+VLOOKUP(Tabla24[[#This Row],[ItemCode]],'Hoja1 (2)'!$C$2:$L$732,10,FALSE)</f>
        <v>42</v>
      </c>
    </row>
    <row r="367" spans="1:27" x14ac:dyDescent="0.35">
      <c r="A367" t="s">
        <v>2163</v>
      </c>
      <c r="B367" t="str">
        <f t="shared" si="5"/>
        <v>11001425434</v>
      </c>
      <c r="C367">
        <f>+VLOOKUP(E367,'Hoja1 (2)'!$C$2:$O$732,13,FALSE)</f>
        <v>1100142</v>
      </c>
      <c r="D367">
        <v>5434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2517</v>
      </c>
      <c r="K367" t="s">
        <v>2517</v>
      </c>
      <c r="L367" t="s">
        <v>2517</v>
      </c>
      <c r="M367" t="s">
        <v>2517</v>
      </c>
      <c r="N367" t="s">
        <v>1743</v>
      </c>
      <c r="O367">
        <v>0</v>
      </c>
      <c r="P367" t="s">
        <v>2518</v>
      </c>
      <c r="Q367" t="s">
        <v>2518</v>
      </c>
      <c r="R367" t="s">
        <v>2518</v>
      </c>
      <c r="S367" t="s">
        <v>1745</v>
      </c>
      <c r="T367" t="s">
        <v>1745</v>
      </c>
      <c r="U367" t="s">
        <v>1746</v>
      </c>
      <c r="V367">
        <v>0</v>
      </c>
      <c r="W367" t="s">
        <v>2518</v>
      </c>
      <c r="X367" t="s">
        <v>1745</v>
      </c>
      <c r="Y367">
        <f>+VLOOKUP(Tabla24[[#This Row],[ItemCode]],'Hoja1 (2)'!$C$2:$H$732,6,FALSE)</f>
        <v>1100</v>
      </c>
      <c r="Z367">
        <f>+VLOOKUP(Tabla24[[#This Row],[ItemCode]],'Hoja1 (2)'!$C$2:$J$732,8,FALSE)</f>
        <v>1</v>
      </c>
      <c r="AA367">
        <f>+VLOOKUP(Tabla24[[#This Row],[ItemCode]],'Hoja1 (2)'!$C$2:$L$732,10,FALSE)</f>
        <v>42</v>
      </c>
    </row>
    <row r="368" spans="1:27" x14ac:dyDescent="0.35">
      <c r="A368" t="s">
        <v>2164</v>
      </c>
      <c r="B368" t="str">
        <f t="shared" si="5"/>
        <v>11001425435</v>
      </c>
      <c r="C368">
        <f>+VLOOKUP(E368,'Hoja1 (2)'!$C$2:$O$732,13,FALSE)</f>
        <v>1100142</v>
      </c>
      <c r="D368">
        <v>5435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2517</v>
      </c>
      <c r="K368" t="s">
        <v>2517</v>
      </c>
      <c r="L368" t="s">
        <v>2517</v>
      </c>
      <c r="M368" t="s">
        <v>2517</v>
      </c>
      <c r="N368" t="s">
        <v>1743</v>
      </c>
      <c r="O368">
        <v>0</v>
      </c>
      <c r="P368" t="s">
        <v>2518</v>
      </c>
      <c r="Q368" t="s">
        <v>2518</v>
      </c>
      <c r="R368" t="s">
        <v>2518</v>
      </c>
      <c r="S368" t="s">
        <v>1745</v>
      </c>
      <c r="T368" t="s">
        <v>1745</v>
      </c>
      <c r="U368" t="s">
        <v>1746</v>
      </c>
      <c r="V368">
        <v>0</v>
      </c>
      <c r="W368" t="s">
        <v>2518</v>
      </c>
      <c r="X368" t="s">
        <v>1745</v>
      </c>
      <c r="Y368">
        <f>+VLOOKUP(Tabla24[[#This Row],[ItemCode]],'Hoja1 (2)'!$C$2:$H$732,6,FALSE)</f>
        <v>1100</v>
      </c>
      <c r="Z368">
        <f>+VLOOKUP(Tabla24[[#This Row],[ItemCode]],'Hoja1 (2)'!$C$2:$J$732,8,FALSE)</f>
        <v>1</v>
      </c>
      <c r="AA368">
        <f>+VLOOKUP(Tabla24[[#This Row],[ItemCode]],'Hoja1 (2)'!$C$2:$L$732,10,FALSE)</f>
        <v>42</v>
      </c>
    </row>
    <row r="369" spans="1:27" x14ac:dyDescent="0.35">
      <c r="A369" t="s">
        <v>2165</v>
      </c>
      <c r="B369" t="str">
        <f t="shared" si="5"/>
        <v>11001425436</v>
      </c>
      <c r="C369">
        <f>+VLOOKUP(E369,'Hoja1 (2)'!$C$2:$O$732,13,FALSE)</f>
        <v>1100142</v>
      </c>
      <c r="D369">
        <v>5436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2517</v>
      </c>
      <c r="K369" t="s">
        <v>2517</v>
      </c>
      <c r="L369" t="s">
        <v>2517</v>
      </c>
      <c r="M369" t="s">
        <v>2517</v>
      </c>
      <c r="N369" t="s">
        <v>1743</v>
      </c>
      <c r="O369">
        <v>0</v>
      </c>
      <c r="P369" t="s">
        <v>2518</v>
      </c>
      <c r="Q369" t="s">
        <v>2518</v>
      </c>
      <c r="R369" t="s">
        <v>2518</v>
      </c>
      <c r="S369" t="s">
        <v>1745</v>
      </c>
      <c r="T369" t="s">
        <v>1745</v>
      </c>
      <c r="U369" t="s">
        <v>1746</v>
      </c>
      <c r="V369">
        <v>0</v>
      </c>
      <c r="W369" t="s">
        <v>2518</v>
      </c>
      <c r="X369" t="s">
        <v>1745</v>
      </c>
      <c r="Y369">
        <f>+VLOOKUP(Tabla24[[#This Row],[ItemCode]],'Hoja1 (2)'!$C$2:$H$732,6,FALSE)</f>
        <v>1100</v>
      </c>
      <c r="Z369">
        <f>+VLOOKUP(Tabla24[[#This Row],[ItemCode]],'Hoja1 (2)'!$C$2:$J$732,8,FALSE)</f>
        <v>1</v>
      </c>
      <c r="AA369">
        <f>+VLOOKUP(Tabla24[[#This Row],[ItemCode]],'Hoja1 (2)'!$C$2:$L$732,10,FALSE)</f>
        <v>42</v>
      </c>
    </row>
    <row r="370" spans="1:27" x14ac:dyDescent="0.35">
      <c r="A370" t="s">
        <v>2166</v>
      </c>
      <c r="B370" t="str">
        <f t="shared" si="5"/>
        <v>11001425437</v>
      </c>
      <c r="C370">
        <f>+VLOOKUP(E370,'Hoja1 (2)'!$C$2:$O$732,13,FALSE)</f>
        <v>1100142</v>
      </c>
      <c r="D370">
        <v>5437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2517</v>
      </c>
      <c r="K370" t="s">
        <v>2517</v>
      </c>
      <c r="L370" t="s">
        <v>2517</v>
      </c>
      <c r="M370" t="s">
        <v>2517</v>
      </c>
      <c r="N370" t="s">
        <v>1743</v>
      </c>
      <c r="O370">
        <v>0</v>
      </c>
      <c r="P370" t="s">
        <v>2518</v>
      </c>
      <c r="Q370" t="s">
        <v>2518</v>
      </c>
      <c r="R370" t="s">
        <v>2518</v>
      </c>
      <c r="S370" t="s">
        <v>1745</v>
      </c>
      <c r="T370" t="s">
        <v>1745</v>
      </c>
      <c r="U370" t="s">
        <v>1746</v>
      </c>
      <c r="V370">
        <v>0</v>
      </c>
      <c r="W370" t="s">
        <v>2518</v>
      </c>
      <c r="X370" t="s">
        <v>1745</v>
      </c>
      <c r="Y370">
        <f>+VLOOKUP(Tabla24[[#This Row],[ItemCode]],'Hoja1 (2)'!$C$2:$H$732,6,FALSE)</f>
        <v>1100</v>
      </c>
      <c r="Z370">
        <f>+VLOOKUP(Tabla24[[#This Row],[ItemCode]],'Hoja1 (2)'!$C$2:$J$732,8,FALSE)</f>
        <v>1</v>
      </c>
      <c r="AA370">
        <f>+VLOOKUP(Tabla24[[#This Row],[ItemCode]],'Hoja1 (2)'!$C$2:$L$732,10,FALSE)</f>
        <v>42</v>
      </c>
    </row>
    <row r="371" spans="1:27" x14ac:dyDescent="0.35">
      <c r="A371" t="s">
        <v>2167</v>
      </c>
      <c r="B371" t="str">
        <f t="shared" si="5"/>
        <v>11001425438</v>
      </c>
      <c r="C371">
        <f>+VLOOKUP(E371,'Hoja1 (2)'!$C$2:$O$732,13,FALSE)</f>
        <v>1100142</v>
      </c>
      <c r="D371">
        <v>5438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2517</v>
      </c>
      <c r="K371" t="s">
        <v>2517</v>
      </c>
      <c r="L371" t="s">
        <v>2517</v>
      </c>
      <c r="M371" t="s">
        <v>2517</v>
      </c>
      <c r="N371" t="s">
        <v>1743</v>
      </c>
      <c r="O371">
        <v>0</v>
      </c>
      <c r="P371" t="s">
        <v>2518</v>
      </c>
      <c r="Q371" t="s">
        <v>2518</v>
      </c>
      <c r="R371" t="s">
        <v>2518</v>
      </c>
      <c r="S371" t="s">
        <v>1745</v>
      </c>
      <c r="T371" t="s">
        <v>1745</v>
      </c>
      <c r="U371" t="s">
        <v>1746</v>
      </c>
      <c r="V371">
        <v>0</v>
      </c>
      <c r="W371" t="s">
        <v>2518</v>
      </c>
      <c r="X371" t="s">
        <v>1745</v>
      </c>
      <c r="Y371">
        <f>+VLOOKUP(Tabla24[[#This Row],[ItemCode]],'Hoja1 (2)'!$C$2:$H$732,6,FALSE)</f>
        <v>1100</v>
      </c>
      <c r="Z371">
        <f>+VLOOKUP(Tabla24[[#This Row],[ItemCode]],'Hoja1 (2)'!$C$2:$J$732,8,FALSE)</f>
        <v>1</v>
      </c>
      <c r="AA371">
        <f>+VLOOKUP(Tabla24[[#This Row],[ItemCode]],'Hoja1 (2)'!$C$2:$L$732,10,FALSE)</f>
        <v>42</v>
      </c>
    </row>
    <row r="372" spans="1:27" x14ac:dyDescent="0.35">
      <c r="A372" t="s">
        <v>2168</v>
      </c>
      <c r="B372" t="str">
        <f t="shared" si="5"/>
        <v>11001425439</v>
      </c>
      <c r="C372">
        <f>+VLOOKUP(E372,'Hoja1 (2)'!$C$2:$O$732,13,FALSE)</f>
        <v>1100142</v>
      </c>
      <c r="D372">
        <v>5439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2517</v>
      </c>
      <c r="K372" t="s">
        <v>2517</v>
      </c>
      <c r="L372" t="s">
        <v>2517</v>
      </c>
      <c r="M372" t="s">
        <v>2517</v>
      </c>
      <c r="N372" t="s">
        <v>1743</v>
      </c>
      <c r="O372">
        <v>0</v>
      </c>
      <c r="P372" t="s">
        <v>2518</v>
      </c>
      <c r="Q372" t="s">
        <v>2518</v>
      </c>
      <c r="R372" t="s">
        <v>2518</v>
      </c>
      <c r="S372" t="s">
        <v>1745</v>
      </c>
      <c r="T372" t="s">
        <v>1745</v>
      </c>
      <c r="U372" t="s">
        <v>1746</v>
      </c>
      <c r="V372">
        <v>1</v>
      </c>
      <c r="W372" t="s">
        <v>2518</v>
      </c>
      <c r="X372" t="s">
        <v>1745</v>
      </c>
      <c r="Y372">
        <f>+VLOOKUP(Tabla24[[#This Row],[ItemCode]],'Hoja1 (2)'!$C$2:$H$732,6,FALSE)</f>
        <v>1100</v>
      </c>
      <c r="Z372">
        <f>+VLOOKUP(Tabla24[[#This Row],[ItemCode]],'Hoja1 (2)'!$C$2:$J$732,8,FALSE)</f>
        <v>1</v>
      </c>
      <c r="AA372">
        <f>+VLOOKUP(Tabla24[[#This Row],[ItemCode]],'Hoja1 (2)'!$C$2:$L$732,10,FALSE)</f>
        <v>42</v>
      </c>
    </row>
    <row r="373" spans="1:27" x14ac:dyDescent="0.35">
      <c r="A373" t="s">
        <v>2169</v>
      </c>
      <c r="B373" t="str">
        <f t="shared" si="5"/>
        <v>11001425440</v>
      </c>
      <c r="C373">
        <f>+VLOOKUP(E373,'Hoja1 (2)'!$C$2:$O$732,13,FALSE)</f>
        <v>1100142</v>
      </c>
      <c r="D373">
        <v>5440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2517</v>
      </c>
      <c r="K373" t="s">
        <v>2517</v>
      </c>
      <c r="L373" t="s">
        <v>2517</v>
      </c>
      <c r="M373" t="s">
        <v>2517</v>
      </c>
      <c r="N373" t="s">
        <v>1743</v>
      </c>
      <c r="O373">
        <v>0</v>
      </c>
      <c r="P373" t="s">
        <v>2518</v>
      </c>
      <c r="Q373" t="s">
        <v>2518</v>
      </c>
      <c r="R373" t="s">
        <v>2518</v>
      </c>
      <c r="S373" t="s">
        <v>1745</v>
      </c>
      <c r="T373" t="s">
        <v>1745</v>
      </c>
      <c r="U373" t="s">
        <v>1746</v>
      </c>
      <c r="V373">
        <v>1</v>
      </c>
      <c r="W373" t="s">
        <v>2518</v>
      </c>
      <c r="X373" t="s">
        <v>1745</v>
      </c>
      <c r="Y373">
        <f>+VLOOKUP(Tabla24[[#This Row],[ItemCode]],'Hoja1 (2)'!$C$2:$H$732,6,FALSE)</f>
        <v>1100</v>
      </c>
      <c r="Z373">
        <f>+VLOOKUP(Tabla24[[#This Row],[ItemCode]],'Hoja1 (2)'!$C$2:$J$732,8,FALSE)</f>
        <v>1</v>
      </c>
      <c r="AA373">
        <f>+VLOOKUP(Tabla24[[#This Row],[ItemCode]],'Hoja1 (2)'!$C$2:$L$732,10,FALSE)</f>
        <v>42</v>
      </c>
    </row>
    <row r="374" spans="1:27" x14ac:dyDescent="0.35">
      <c r="A374" t="s">
        <v>2170</v>
      </c>
      <c r="B374" t="str">
        <f t="shared" si="5"/>
        <v>11001425441</v>
      </c>
      <c r="C374">
        <f>+VLOOKUP(E374,'Hoja1 (2)'!$C$2:$O$732,13,FALSE)</f>
        <v>1100142</v>
      </c>
      <c r="D374">
        <v>5441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2517</v>
      </c>
      <c r="K374" t="s">
        <v>2517</v>
      </c>
      <c r="L374" t="s">
        <v>2517</v>
      </c>
      <c r="M374" t="s">
        <v>2517</v>
      </c>
      <c r="N374" t="s">
        <v>1743</v>
      </c>
      <c r="O374">
        <v>0</v>
      </c>
      <c r="P374" t="s">
        <v>2518</v>
      </c>
      <c r="Q374" t="s">
        <v>2518</v>
      </c>
      <c r="R374" t="s">
        <v>2518</v>
      </c>
      <c r="S374" t="s">
        <v>1745</v>
      </c>
      <c r="T374" t="s">
        <v>1745</v>
      </c>
      <c r="U374" t="s">
        <v>1746</v>
      </c>
      <c r="V374">
        <v>0</v>
      </c>
      <c r="W374" t="s">
        <v>2517</v>
      </c>
      <c r="X374" t="s">
        <v>1745</v>
      </c>
      <c r="Y374">
        <f>+VLOOKUP(Tabla24[[#This Row],[ItemCode]],'Hoja1 (2)'!$C$2:$H$732,6,FALSE)</f>
        <v>1100</v>
      </c>
      <c r="Z374">
        <f>+VLOOKUP(Tabla24[[#This Row],[ItemCode]],'Hoja1 (2)'!$C$2:$J$732,8,FALSE)</f>
        <v>1</v>
      </c>
      <c r="AA374">
        <f>+VLOOKUP(Tabla24[[#This Row],[ItemCode]],'Hoja1 (2)'!$C$2:$L$732,10,FALSE)</f>
        <v>42</v>
      </c>
    </row>
    <row r="375" spans="1:27" x14ac:dyDescent="0.35">
      <c r="A375" t="s">
        <v>2171</v>
      </c>
      <c r="B375" t="str">
        <f t="shared" si="5"/>
        <v>11001425442</v>
      </c>
      <c r="C375">
        <f>+VLOOKUP(E375,'Hoja1 (2)'!$C$2:$O$732,13,FALSE)</f>
        <v>1100142</v>
      </c>
      <c r="D375">
        <v>5442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2517</v>
      </c>
      <c r="K375" t="s">
        <v>2517</v>
      </c>
      <c r="L375" t="s">
        <v>2517</v>
      </c>
      <c r="M375" t="s">
        <v>2517</v>
      </c>
      <c r="N375" t="s">
        <v>1743</v>
      </c>
      <c r="O375">
        <v>0</v>
      </c>
      <c r="P375" t="s">
        <v>2518</v>
      </c>
      <c r="Q375" t="s">
        <v>2518</v>
      </c>
      <c r="R375" t="s">
        <v>2518</v>
      </c>
      <c r="S375" t="s">
        <v>1745</v>
      </c>
      <c r="T375" t="s">
        <v>1745</v>
      </c>
      <c r="U375" t="s">
        <v>1746</v>
      </c>
      <c r="V375">
        <v>0</v>
      </c>
      <c r="W375" t="s">
        <v>2517</v>
      </c>
      <c r="X375" t="s">
        <v>1745</v>
      </c>
      <c r="Y375">
        <f>+VLOOKUP(Tabla24[[#This Row],[ItemCode]],'Hoja1 (2)'!$C$2:$H$732,6,FALSE)</f>
        <v>1100</v>
      </c>
      <c r="Z375">
        <f>+VLOOKUP(Tabla24[[#This Row],[ItemCode]],'Hoja1 (2)'!$C$2:$J$732,8,FALSE)</f>
        <v>1</v>
      </c>
      <c r="AA375">
        <f>+VLOOKUP(Tabla24[[#This Row],[ItemCode]],'Hoja1 (2)'!$C$2:$L$732,10,FALSE)</f>
        <v>42</v>
      </c>
    </row>
    <row r="376" spans="1:27" x14ac:dyDescent="0.35">
      <c r="A376" t="s">
        <v>2172</v>
      </c>
      <c r="B376" t="str">
        <f t="shared" si="5"/>
        <v>11001425443</v>
      </c>
      <c r="C376">
        <f>+VLOOKUP(E376,'Hoja1 (2)'!$C$2:$O$732,13,FALSE)</f>
        <v>1100142</v>
      </c>
      <c r="D376">
        <v>5443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2517</v>
      </c>
      <c r="K376" t="s">
        <v>2517</v>
      </c>
      <c r="L376" t="s">
        <v>2517</v>
      </c>
      <c r="M376" t="s">
        <v>2517</v>
      </c>
      <c r="N376" t="s">
        <v>1743</v>
      </c>
      <c r="O376">
        <v>0</v>
      </c>
      <c r="P376" t="s">
        <v>2518</v>
      </c>
      <c r="Q376" t="s">
        <v>2518</v>
      </c>
      <c r="R376" t="s">
        <v>2518</v>
      </c>
      <c r="S376" t="s">
        <v>1745</v>
      </c>
      <c r="T376" t="s">
        <v>1745</v>
      </c>
      <c r="U376" t="s">
        <v>1746</v>
      </c>
      <c r="V376">
        <v>0</v>
      </c>
      <c r="W376" t="s">
        <v>2518</v>
      </c>
      <c r="X376" t="s">
        <v>1745</v>
      </c>
      <c r="Y376">
        <f>+VLOOKUP(Tabla24[[#This Row],[ItemCode]],'Hoja1 (2)'!$C$2:$H$732,6,FALSE)</f>
        <v>1100</v>
      </c>
      <c r="Z376">
        <f>+VLOOKUP(Tabla24[[#This Row],[ItemCode]],'Hoja1 (2)'!$C$2:$J$732,8,FALSE)</f>
        <v>1</v>
      </c>
      <c r="AA376">
        <f>+VLOOKUP(Tabla24[[#This Row],[ItemCode]],'Hoja1 (2)'!$C$2:$L$732,10,FALSE)</f>
        <v>42</v>
      </c>
    </row>
    <row r="377" spans="1:27" x14ac:dyDescent="0.35">
      <c r="A377" t="s">
        <v>2173</v>
      </c>
      <c r="B377" t="str">
        <f t="shared" si="5"/>
        <v>11001425444</v>
      </c>
      <c r="C377">
        <f>+VLOOKUP(E377,'Hoja1 (2)'!$C$2:$O$732,13,FALSE)</f>
        <v>1100142</v>
      </c>
      <c r="D377">
        <v>5444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2517</v>
      </c>
      <c r="K377" t="s">
        <v>2517</v>
      </c>
      <c r="L377" t="s">
        <v>2517</v>
      </c>
      <c r="M377" t="s">
        <v>2517</v>
      </c>
      <c r="N377" t="s">
        <v>1743</v>
      </c>
      <c r="O377">
        <v>0</v>
      </c>
      <c r="P377" t="s">
        <v>2518</v>
      </c>
      <c r="Q377" t="s">
        <v>2518</v>
      </c>
      <c r="R377" t="s">
        <v>2518</v>
      </c>
      <c r="S377" t="s">
        <v>1745</v>
      </c>
      <c r="T377" t="s">
        <v>1745</v>
      </c>
      <c r="U377" t="s">
        <v>1746</v>
      </c>
      <c r="V377">
        <v>0</v>
      </c>
      <c r="W377" t="s">
        <v>2518</v>
      </c>
      <c r="X377" t="s">
        <v>1745</v>
      </c>
      <c r="Y377">
        <f>+VLOOKUP(Tabla24[[#This Row],[ItemCode]],'Hoja1 (2)'!$C$2:$H$732,6,FALSE)</f>
        <v>1100</v>
      </c>
      <c r="Z377">
        <f>+VLOOKUP(Tabla24[[#This Row],[ItemCode]],'Hoja1 (2)'!$C$2:$J$732,8,FALSE)</f>
        <v>1</v>
      </c>
      <c r="AA377">
        <f>+VLOOKUP(Tabla24[[#This Row],[ItemCode]],'Hoja1 (2)'!$C$2:$L$732,10,FALSE)</f>
        <v>42</v>
      </c>
    </row>
    <row r="378" spans="1:27" x14ac:dyDescent="0.35">
      <c r="A378" t="s">
        <v>2174</v>
      </c>
      <c r="B378" t="str">
        <f t="shared" si="5"/>
        <v>11001425445</v>
      </c>
      <c r="C378">
        <f>+VLOOKUP(E378,'Hoja1 (2)'!$C$2:$O$732,13,FALSE)</f>
        <v>1100142</v>
      </c>
      <c r="D378">
        <v>5445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2517</v>
      </c>
      <c r="K378" t="s">
        <v>2517</v>
      </c>
      <c r="L378" t="s">
        <v>2517</v>
      </c>
      <c r="M378" t="s">
        <v>2517</v>
      </c>
      <c r="N378" t="s">
        <v>1743</v>
      </c>
      <c r="O378">
        <v>0</v>
      </c>
      <c r="P378" t="s">
        <v>2518</v>
      </c>
      <c r="Q378" t="s">
        <v>2518</v>
      </c>
      <c r="R378" t="s">
        <v>2518</v>
      </c>
      <c r="S378" t="s">
        <v>1745</v>
      </c>
      <c r="T378" t="s">
        <v>1745</v>
      </c>
      <c r="U378" t="s">
        <v>1746</v>
      </c>
      <c r="V378">
        <v>0</v>
      </c>
      <c r="W378" t="s">
        <v>2518</v>
      </c>
      <c r="X378" t="s">
        <v>1745</v>
      </c>
      <c r="Y378">
        <f>+VLOOKUP(Tabla24[[#This Row],[ItemCode]],'Hoja1 (2)'!$C$2:$H$732,6,FALSE)</f>
        <v>1100</v>
      </c>
      <c r="Z378">
        <f>+VLOOKUP(Tabla24[[#This Row],[ItemCode]],'Hoja1 (2)'!$C$2:$J$732,8,FALSE)</f>
        <v>1</v>
      </c>
      <c r="AA378">
        <f>+VLOOKUP(Tabla24[[#This Row],[ItemCode]],'Hoja1 (2)'!$C$2:$L$732,10,FALSE)</f>
        <v>42</v>
      </c>
    </row>
    <row r="379" spans="1:27" x14ac:dyDescent="0.35">
      <c r="A379" t="s">
        <v>2175</v>
      </c>
      <c r="B379" t="str">
        <f t="shared" si="5"/>
        <v>11001425446</v>
      </c>
      <c r="C379">
        <f>+VLOOKUP(E379,'Hoja1 (2)'!$C$2:$O$732,13,FALSE)</f>
        <v>1100142</v>
      </c>
      <c r="D379">
        <v>5446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2517</v>
      </c>
      <c r="K379" t="s">
        <v>2517</v>
      </c>
      <c r="L379" t="s">
        <v>2517</v>
      </c>
      <c r="M379" t="s">
        <v>2517</v>
      </c>
      <c r="N379" t="s">
        <v>1743</v>
      </c>
      <c r="O379">
        <v>0</v>
      </c>
      <c r="P379" t="s">
        <v>2518</v>
      </c>
      <c r="Q379" t="s">
        <v>2518</v>
      </c>
      <c r="R379" t="s">
        <v>2518</v>
      </c>
      <c r="S379" t="s">
        <v>1745</v>
      </c>
      <c r="T379" t="s">
        <v>1745</v>
      </c>
      <c r="U379" t="s">
        <v>1746</v>
      </c>
      <c r="V379">
        <v>0</v>
      </c>
      <c r="W379" t="s">
        <v>2518</v>
      </c>
      <c r="X379" t="s">
        <v>1745</v>
      </c>
      <c r="Y379">
        <f>+VLOOKUP(Tabla24[[#This Row],[ItemCode]],'Hoja1 (2)'!$C$2:$H$732,6,FALSE)</f>
        <v>1100</v>
      </c>
      <c r="Z379">
        <f>+VLOOKUP(Tabla24[[#This Row],[ItemCode]],'Hoja1 (2)'!$C$2:$J$732,8,FALSE)</f>
        <v>1</v>
      </c>
      <c r="AA379">
        <f>+VLOOKUP(Tabla24[[#This Row],[ItemCode]],'Hoja1 (2)'!$C$2:$L$732,10,FALSE)</f>
        <v>42</v>
      </c>
    </row>
    <row r="380" spans="1:27" x14ac:dyDescent="0.35">
      <c r="A380" t="s">
        <v>2686</v>
      </c>
      <c r="B380" t="str">
        <f t="shared" si="5"/>
        <v>11001425447</v>
      </c>
      <c r="C380">
        <f>+VLOOKUP(E380,'Hoja1 (2)'!$C$2:$O$732,13,FALSE)</f>
        <v>1100142</v>
      </c>
      <c r="D380">
        <v>5447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2517</v>
      </c>
      <c r="K380" t="s">
        <v>2517</v>
      </c>
      <c r="L380" t="s">
        <v>2517</v>
      </c>
      <c r="M380" t="s">
        <v>2517</v>
      </c>
      <c r="N380" t="s">
        <v>1743</v>
      </c>
      <c r="O380">
        <v>0</v>
      </c>
      <c r="P380" t="s">
        <v>2518</v>
      </c>
      <c r="Q380" t="s">
        <v>2518</v>
      </c>
      <c r="R380" t="s">
        <v>2518</v>
      </c>
      <c r="S380" t="s">
        <v>1745</v>
      </c>
      <c r="T380" t="s">
        <v>1745</v>
      </c>
      <c r="U380" t="s">
        <v>1746</v>
      </c>
      <c r="V380">
        <v>0</v>
      </c>
      <c r="W380" t="s">
        <v>2518</v>
      </c>
      <c r="X380" t="s">
        <v>1745</v>
      </c>
      <c r="Y380">
        <f>+VLOOKUP(Tabla24[[#This Row],[ItemCode]],'Hoja1 (2)'!$C$2:$H$732,6,FALSE)</f>
        <v>1100</v>
      </c>
      <c r="Z380">
        <f>+VLOOKUP(Tabla24[[#This Row],[ItemCode]],'Hoja1 (2)'!$C$2:$J$732,8,FALSE)</f>
        <v>1</v>
      </c>
      <c r="AA380">
        <f>+VLOOKUP(Tabla24[[#This Row],[ItemCode]],'Hoja1 (2)'!$C$2:$L$732,10,FALSE)</f>
        <v>42</v>
      </c>
    </row>
    <row r="381" spans="1:27" x14ac:dyDescent="0.35">
      <c r="A381" t="s">
        <v>2177</v>
      </c>
      <c r="B381" t="str">
        <f t="shared" si="5"/>
        <v>11001425448</v>
      </c>
      <c r="C381">
        <f>+VLOOKUP(E381,'Hoja1 (2)'!$C$2:$O$732,13,FALSE)</f>
        <v>1100142</v>
      </c>
      <c r="D381">
        <v>5448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2517</v>
      </c>
      <c r="K381" t="s">
        <v>2517</v>
      </c>
      <c r="L381" t="s">
        <v>2517</v>
      </c>
      <c r="M381" t="s">
        <v>2517</v>
      </c>
      <c r="N381" t="s">
        <v>1743</v>
      </c>
      <c r="O381">
        <v>0</v>
      </c>
      <c r="P381" t="s">
        <v>2518</v>
      </c>
      <c r="Q381" t="s">
        <v>2518</v>
      </c>
      <c r="R381" t="s">
        <v>2518</v>
      </c>
      <c r="S381" t="s">
        <v>1745</v>
      </c>
      <c r="T381" t="s">
        <v>1745</v>
      </c>
      <c r="U381" t="s">
        <v>1746</v>
      </c>
      <c r="V381">
        <v>0</v>
      </c>
      <c r="W381" t="s">
        <v>2518</v>
      </c>
      <c r="X381" t="s">
        <v>1745</v>
      </c>
      <c r="Y381">
        <f>+VLOOKUP(Tabla24[[#This Row],[ItemCode]],'Hoja1 (2)'!$C$2:$H$732,6,FALSE)</f>
        <v>1100</v>
      </c>
      <c r="Z381">
        <f>+VLOOKUP(Tabla24[[#This Row],[ItemCode]],'Hoja1 (2)'!$C$2:$J$732,8,FALSE)</f>
        <v>1</v>
      </c>
      <c r="AA381">
        <f>+VLOOKUP(Tabla24[[#This Row],[ItemCode]],'Hoja1 (2)'!$C$2:$L$732,10,FALSE)</f>
        <v>42</v>
      </c>
    </row>
    <row r="382" spans="1:27" x14ac:dyDescent="0.35">
      <c r="A382" t="s">
        <v>2178</v>
      </c>
      <c r="B382" t="str">
        <f t="shared" si="5"/>
        <v>11001425449</v>
      </c>
      <c r="C382">
        <f>+VLOOKUP(E382,'Hoja1 (2)'!$C$2:$O$732,13,FALSE)</f>
        <v>1100142</v>
      </c>
      <c r="D382">
        <v>5449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2517</v>
      </c>
      <c r="K382" t="s">
        <v>2517</v>
      </c>
      <c r="L382" t="s">
        <v>2517</v>
      </c>
      <c r="M382" t="s">
        <v>2517</v>
      </c>
      <c r="N382" t="s">
        <v>1743</v>
      </c>
      <c r="O382">
        <v>0</v>
      </c>
      <c r="P382" t="s">
        <v>2518</v>
      </c>
      <c r="Q382" t="s">
        <v>2518</v>
      </c>
      <c r="R382" t="s">
        <v>2518</v>
      </c>
      <c r="S382" t="s">
        <v>1745</v>
      </c>
      <c r="T382" t="s">
        <v>1745</v>
      </c>
      <c r="U382" t="s">
        <v>1746</v>
      </c>
      <c r="V382">
        <v>0</v>
      </c>
      <c r="W382" t="s">
        <v>2518</v>
      </c>
      <c r="X382" t="s">
        <v>1745</v>
      </c>
      <c r="Y382">
        <f>+VLOOKUP(Tabla24[[#This Row],[ItemCode]],'Hoja1 (2)'!$C$2:$H$732,6,FALSE)</f>
        <v>1100</v>
      </c>
      <c r="Z382">
        <f>+VLOOKUP(Tabla24[[#This Row],[ItemCode]],'Hoja1 (2)'!$C$2:$J$732,8,FALSE)</f>
        <v>1</v>
      </c>
      <c r="AA382">
        <f>+VLOOKUP(Tabla24[[#This Row],[ItemCode]],'Hoja1 (2)'!$C$2:$L$732,10,FALSE)</f>
        <v>42</v>
      </c>
    </row>
    <row r="383" spans="1:27" x14ac:dyDescent="0.35">
      <c r="A383" t="s">
        <v>2179</v>
      </c>
      <c r="B383" t="str">
        <f t="shared" si="5"/>
        <v>11001425450</v>
      </c>
      <c r="C383">
        <f>+VLOOKUP(E383,'Hoja1 (2)'!$C$2:$O$732,13,FALSE)</f>
        <v>1100142</v>
      </c>
      <c r="D383">
        <v>5450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2517</v>
      </c>
      <c r="K383" t="s">
        <v>2517</v>
      </c>
      <c r="L383" t="s">
        <v>2517</v>
      </c>
      <c r="M383" t="s">
        <v>2517</v>
      </c>
      <c r="N383" t="s">
        <v>1743</v>
      </c>
      <c r="O383">
        <v>0</v>
      </c>
      <c r="P383" t="s">
        <v>2518</v>
      </c>
      <c r="Q383" t="s">
        <v>2518</v>
      </c>
      <c r="R383" t="s">
        <v>2518</v>
      </c>
      <c r="S383" t="s">
        <v>1745</v>
      </c>
      <c r="T383" t="s">
        <v>1745</v>
      </c>
      <c r="U383" t="s">
        <v>1746</v>
      </c>
      <c r="V383">
        <v>0</v>
      </c>
      <c r="W383" t="s">
        <v>2518</v>
      </c>
      <c r="X383" t="s">
        <v>1745</v>
      </c>
      <c r="Y383">
        <f>+VLOOKUP(Tabla24[[#This Row],[ItemCode]],'Hoja1 (2)'!$C$2:$H$732,6,FALSE)</f>
        <v>1100</v>
      </c>
      <c r="Z383">
        <f>+VLOOKUP(Tabla24[[#This Row],[ItemCode]],'Hoja1 (2)'!$C$2:$J$732,8,FALSE)</f>
        <v>1</v>
      </c>
      <c r="AA383">
        <f>+VLOOKUP(Tabla24[[#This Row],[ItemCode]],'Hoja1 (2)'!$C$2:$L$732,10,FALSE)</f>
        <v>42</v>
      </c>
    </row>
    <row r="384" spans="1:27" x14ac:dyDescent="0.35">
      <c r="A384" t="s">
        <v>2180</v>
      </c>
      <c r="B384" t="str">
        <f t="shared" si="5"/>
        <v>11001425451</v>
      </c>
      <c r="C384">
        <f>+VLOOKUP(E384,'Hoja1 (2)'!$C$2:$O$732,13,FALSE)</f>
        <v>1100142</v>
      </c>
      <c r="D384">
        <v>5451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2517</v>
      </c>
      <c r="K384" t="s">
        <v>2517</v>
      </c>
      <c r="L384" t="s">
        <v>2517</v>
      </c>
      <c r="M384" t="s">
        <v>2517</v>
      </c>
      <c r="N384" t="s">
        <v>1743</v>
      </c>
      <c r="O384">
        <v>0</v>
      </c>
      <c r="P384" t="s">
        <v>2518</v>
      </c>
      <c r="Q384" t="s">
        <v>2518</v>
      </c>
      <c r="R384" t="s">
        <v>2518</v>
      </c>
      <c r="S384" t="s">
        <v>1745</v>
      </c>
      <c r="T384" t="s">
        <v>1745</v>
      </c>
      <c r="U384" t="s">
        <v>1746</v>
      </c>
      <c r="V384">
        <v>0</v>
      </c>
      <c r="W384" t="s">
        <v>2517</v>
      </c>
      <c r="X384" t="s">
        <v>1745</v>
      </c>
      <c r="Y384">
        <f>+VLOOKUP(Tabla24[[#This Row],[ItemCode]],'Hoja1 (2)'!$C$2:$H$732,6,FALSE)</f>
        <v>1100</v>
      </c>
      <c r="Z384">
        <f>+VLOOKUP(Tabla24[[#This Row],[ItemCode]],'Hoja1 (2)'!$C$2:$J$732,8,FALSE)</f>
        <v>1</v>
      </c>
      <c r="AA384">
        <f>+VLOOKUP(Tabla24[[#This Row],[ItemCode]],'Hoja1 (2)'!$C$2:$L$732,10,FALSE)</f>
        <v>42</v>
      </c>
    </row>
    <row r="385" spans="1:27" x14ac:dyDescent="0.35">
      <c r="A385" t="s">
        <v>2181</v>
      </c>
      <c r="B385" t="str">
        <f t="shared" si="5"/>
        <v>11001425452</v>
      </c>
      <c r="C385">
        <f>+VLOOKUP(E385,'Hoja1 (2)'!$C$2:$O$732,13,FALSE)</f>
        <v>1100142</v>
      </c>
      <c r="D385">
        <v>5452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2517</v>
      </c>
      <c r="K385" t="s">
        <v>2518</v>
      </c>
      <c r="L385" t="s">
        <v>2518</v>
      </c>
      <c r="M385" t="s">
        <v>2517</v>
      </c>
      <c r="N385" t="s">
        <v>1743</v>
      </c>
      <c r="O385">
        <v>0</v>
      </c>
      <c r="P385" t="s">
        <v>2518</v>
      </c>
      <c r="Q385" t="s">
        <v>2518</v>
      </c>
      <c r="R385" t="s">
        <v>2518</v>
      </c>
      <c r="S385" t="s">
        <v>1745</v>
      </c>
      <c r="T385" t="s">
        <v>1745</v>
      </c>
      <c r="U385" t="s">
        <v>1746</v>
      </c>
      <c r="V385">
        <v>0</v>
      </c>
      <c r="W385" t="s">
        <v>2517</v>
      </c>
      <c r="X385" t="s">
        <v>1745</v>
      </c>
      <c r="Y385">
        <f>+VLOOKUP(Tabla24[[#This Row],[ItemCode]],'Hoja1 (2)'!$C$2:$H$732,6,FALSE)</f>
        <v>1100</v>
      </c>
      <c r="Z385">
        <f>+VLOOKUP(Tabla24[[#This Row],[ItemCode]],'Hoja1 (2)'!$C$2:$J$732,8,FALSE)</f>
        <v>1</v>
      </c>
      <c r="AA385">
        <f>+VLOOKUP(Tabla24[[#This Row],[ItemCode]],'Hoja1 (2)'!$C$2:$L$732,10,FALSE)</f>
        <v>42</v>
      </c>
    </row>
    <row r="386" spans="1:27" x14ac:dyDescent="0.35">
      <c r="A386" t="s">
        <v>2182</v>
      </c>
      <c r="B386" t="str">
        <f t="shared" si="5"/>
        <v>11001425453</v>
      </c>
      <c r="C386">
        <f>+VLOOKUP(E386,'Hoja1 (2)'!$C$2:$O$732,13,FALSE)</f>
        <v>1100142</v>
      </c>
      <c r="D386">
        <v>5453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2517</v>
      </c>
      <c r="K386" t="s">
        <v>2517</v>
      </c>
      <c r="L386" t="s">
        <v>2517</v>
      </c>
      <c r="M386" t="s">
        <v>2517</v>
      </c>
      <c r="N386" t="s">
        <v>1743</v>
      </c>
      <c r="O386">
        <v>0</v>
      </c>
      <c r="P386" t="s">
        <v>2518</v>
      </c>
      <c r="Q386" t="s">
        <v>2518</v>
      </c>
      <c r="R386" t="s">
        <v>2518</v>
      </c>
      <c r="S386" t="s">
        <v>1745</v>
      </c>
      <c r="T386" t="s">
        <v>1745</v>
      </c>
      <c r="U386" t="s">
        <v>1746</v>
      </c>
      <c r="V386">
        <v>0</v>
      </c>
      <c r="W386" t="s">
        <v>2518</v>
      </c>
      <c r="X386" t="s">
        <v>1745</v>
      </c>
      <c r="Y386">
        <f>+VLOOKUP(Tabla24[[#This Row],[ItemCode]],'Hoja1 (2)'!$C$2:$H$732,6,FALSE)</f>
        <v>1100</v>
      </c>
      <c r="Z386">
        <f>+VLOOKUP(Tabla24[[#This Row],[ItemCode]],'Hoja1 (2)'!$C$2:$J$732,8,FALSE)</f>
        <v>1</v>
      </c>
      <c r="AA386">
        <f>+VLOOKUP(Tabla24[[#This Row],[ItemCode]],'Hoja1 (2)'!$C$2:$L$732,10,FALSE)</f>
        <v>42</v>
      </c>
    </row>
    <row r="387" spans="1:27" x14ac:dyDescent="0.35">
      <c r="A387" t="s">
        <v>2183</v>
      </c>
      <c r="B387" t="str">
        <f t="shared" ref="B387:B450" si="6">+CONCATENATE(C387,D387)</f>
        <v>11001425454</v>
      </c>
      <c r="C387">
        <f>+VLOOKUP(E387,'Hoja1 (2)'!$C$2:$O$732,13,FALSE)</f>
        <v>1100142</v>
      </c>
      <c r="D387">
        <v>5454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2517</v>
      </c>
      <c r="K387" t="s">
        <v>2517</v>
      </c>
      <c r="L387" t="s">
        <v>2517</v>
      </c>
      <c r="M387" t="s">
        <v>2517</v>
      </c>
      <c r="N387" t="s">
        <v>1743</v>
      </c>
      <c r="O387">
        <v>0</v>
      </c>
      <c r="P387" t="s">
        <v>2518</v>
      </c>
      <c r="Q387" t="s">
        <v>2518</v>
      </c>
      <c r="R387" t="s">
        <v>2518</v>
      </c>
      <c r="S387" t="s">
        <v>1745</v>
      </c>
      <c r="T387" t="s">
        <v>1745</v>
      </c>
      <c r="U387" t="s">
        <v>1746</v>
      </c>
      <c r="V387">
        <v>0</v>
      </c>
      <c r="W387" t="s">
        <v>2518</v>
      </c>
      <c r="X387" t="s">
        <v>1745</v>
      </c>
      <c r="Y387">
        <f>+VLOOKUP(Tabla24[[#This Row],[ItemCode]],'Hoja1 (2)'!$C$2:$H$732,6,FALSE)</f>
        <v>1100</v>
      </c>
      <c r="Z387">
        <f>+VLOOKUP(Tabla24[[#This Row],[ItemCode]],'Hoja1 (2)'!$C$2:$J$732,8,FALSE)</f>
        <v>1</v>
      </c>
      <c r="AA387">
        <f>+VLOOKUP(Tabla24[[#This Row],[ItemCode]],'Hoja1 (2)'!$C$2:$L$732,10,FALSE)</f>
        <v>42</v>
      </c>
    </row>
    <row r="388" spans="1:27" x14ac:dyDescent="0.35">
      <c r="A388" t="s">
        <v>2184</v>
      </c>
      <c r="B388" t="str">
        <f t="shared" si="6"/>
        <v>11001425455</v>
      </c>
      <c r="C388">
        <f>+VLOOKUP(E388,'Hoja1 (2)'!$C$2:$O$732,13,FALSE)</f>
        <v>1100142</v>
      </c>
      <c r="D388">
        <v>5455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2517</v>
      </c>
      <c r="K388" t="s">
        <v>2517</v>
      </c>
      <c r="L388" t="s">
        <v>2517</v>
      </c>
      <c r="M388" t="s">
        <v>2517</v>
      </c>
      <c r="N388" t="s">
        <v>1743</v>
      </c>
      <c r="O388">
        <v>0</v>
      </c>
      <c r="P388" t="s">
        <v>2518</v>
      </c>
      <c r="Q388" t="s">
        <v>2518</v>
      </c>
      <c r="R388" t="s">
        <v>2518</v>
      </c>
      <c r="S388" t="s">
        <v>1745</v>
      </c>
      <c r="T388" t="s">
        <v>1745</v>
      </c>
      <c r="U388" t="s">
        <v>1746</v>
      </c>
      <c r="V388">
        <v>0</v>
      </c>
      <c r="W388" t="s">
        <v>2518</v>
      </c>
      <c r="X388" t="s">
        <v>1745</v>
      </c>
      <c r="Y388">
        <f>+VLOOKUP(Tabla24[[#This Row],[ItemCode]],'Hoja1 (2)'!$C$2:$H$732,6,FALSE)</f>
        <v>1100</v>
      </c>
      <c r="Z388">
        <f>+VLOOKUP(Tabla24[[#This Row],[ItemCode]],'Hoja1 (2)'!$C$2:$J$732,8,FALSE)</f>
        <v>1</v>
      </c>
      <c r="AA388">
        <f>+VLOOKUP(Tabla24[[#This Row],[ItemCode]],'Hoja1 (2)'!$C$2:$L$732,10,FALSE)</f>
        <v>42</v>
      </c>
    </row>
    <row r="389" spans="1:27" x14ac:dyDescent="0.35">
      <c r="A389" t="s">
        <v>2185</v>
      </c>
      <c r="B389" t="str">
        <f t="shared" si="6"/>
        <v>11001425456</v>
      </c>
      <c r="C389">
        <f>+VLOOKUP(E389,'Hoja1 (2)'!$C$2:$O$732,13,FALSE)</f>
        <v>1100142</v>
      </c>
      <c r="D389">
        <v>5456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2517</v>
      </c>
      <c r="K389" t="s">
        <v>2517</v>
      </c>
      <c r="L389" t="s">
        <v>2517</v>
      </c>
      <c r="M389" t="s">
        <v>2517</v>
      </c>
      <c r="N389" t="s">
        <v>1743</v>
      </c>
      <c r="O389">
        <v>0</v>
      </c>
      <c r="P389" t="s">
        <v>2518</v>
      </c>
      <c r="Q389" t="s">
        <v>2518</v>
      </c>
      <c r="R389" t="s">
        <v>2518</v>
      </c>
      <c r="S389" t="s">
        <v>1745</v>
      </c>
      <c r="T389" t="s">
        <v>1745</v>
      </c>
      <c r="U389" t="s">
        <v>1746</v>
      </c>
      <c r="V389">
        <v>0</v>
      </c>
      <c r="W389" t="s">
        <v>2518</v>
      </c>
      <c r="X389" t="s">
        <v>1745</v>
      </c>
      <c r="Y389">
        <f>+VLOOKUP(Tabla24[[#This Row],[ItemCode]],'Hoja1 (2)'!$C$2:$H$732,6,FALSE)</f>
        <v>1100</v>
      </c>
      <c r="Z389">
        <f>+VLOOKUP(Tabla24[[#This Row],[ItemCode]],'Hoja1 (2)'!$C$2:$J$732,8,FALSE)</f>
        <v>1</v>
      </c>
      <c r="AA389">
        <f>+VLOOKUP(Tabla24[[#This Row],[ItemCode]],'Hoja1 (2)'!$C$2:$L$732,10,FALSE)</f>
        <v>42</v>
      </c>
    </row>
    <row r="390" spans="1:27" x14ac:dyDescent="0.35">
      <c r="A390" t="s">
        <v>2186</v>
      </c>
      <c r="B390" t="str">
        <f t="shared" si="6"/>
        <v>11001425457</v>
      </c>
      <c r="C390">
        <f>+VLOOKUP(E390,'Hoja1 (2)'!$C$2:$O$732,13,FALSE)</f>
        <v>1100142</v>
      </c>
      <c r="D390">
        <v>5457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2517</v>
      </c>
      <c r="K390" t="s">
        <v>2517</v>
      </c>
      <c r="L390" t="s">
        <v>2517</v>
      </c>
      <c r="M390" t="s">
        <v>2517</v>
      </c>
      <c r="N390" t="s">
        <v>1743</v>
      </c>
      <c r="O390">
        <v>0</v>
      </c>
      <c r="P390" t="s">
        <v>2518</v>
      </c>
      <c r="Q390" t="s">
        <v>2518</v>
      </c>
      <c r="R390" t="s">
        <v>2518</v>
      </c>
      <c r="S390" t="s">
        <v>1745</v>
      </c>
      <c r="T390" t="s">
        <v>1745</v>
      </c>
      <c r="U390" t="s">
        <v>1746</v>
      </c>
      <c r="V390">
        <v>0</v>
      </c>
      <c r="W390" t="s">
        <v>2518</v>
      </c>
      <c r="X390" t="s">
        <v>1745</v>
      </c>
      <c r="Y390">
        <f>+VLOOKUP(Tabla24[[#This Row],[ItemCode]],'Hoja1 (2)'!$C$2:$H$732,6,FALSE)</f>
        <v>1100</v>
      </c>
      <c r="Z390">
        <f>+VLOOKUP(Tabla24[[#This Row],[ItemCode]],'Hoja1 (2)'!$C$2:$J$732,8,FALSE)</f>
        <v>1</v>
      </c>
      <c r="AA390">
        <f>+VLOOKUP(Tabla24[[#This Row],[ItemCode]],'Hoja1 (2)'!$C$2:$L$732,10,FALSE)</f>
        <v>42</v>
      </c>
    </row>
    <row r="391" spans="1:27" x14ac:dyDescent="0.35">
      <c r="A391" t="s">
        <v>2187</v>
      </c>
      <c r="B391" t="str">
        <f t="shared" si="6"/>
        <v>11001425458</v>
      </c>
      <c r="C391">
        <f>+VLOOKUP(E391,'Hoja1 (2)'!$C$2:$O$732,13,FALSE)</f>
        <v>1100142</v>
      </c>
      <c r="D391">
        <v>5458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2517</v>
      </c>
      <c r="K391" t="s">
        <v>2517</v>
      </c>
      <c r="L391" t="s">
        <v>2517</v>
      </c>
      <c r="M391" t="s">
        <v>2517</v>
      </c>
      <c r="N391" t="s">
        <v>1743</v>
      </c>
      <c r="O391">
        <v>0</v>
      </c>
      <c r="P391" t="s">
        <v>2518</v>
      </c>
      <c r="Q391" t="s">
        <v>2518</v>
      </c>
      <c r="R391" t="s">
        <v>2518</v>
      </c>
      <c r="S391" t="s">
        <v>1745</v>
      </c>
      <c r="T391" t="s">
        <v>1745</v>
      </c>
      <c r="U391" t="s">
        <v>1746</v>
      </c>
      <c r="V391">
        <v>0</v>
      </c>
      <c r="W391" t="s">
        <v>2518</v>
      </c>
      <c r="X391" t="s">
        <v>1745</v>
      </c>
      <c r="Y391">
        <f>+VLOOKUP(Tabla24[[#This Row],[ItemCode]],'Hoja1 (2)'!$C$2:$H$732,6,FALSE)</f>
        <v>1100</v>
      </c>
      <c r="Z391">
        <f>+VLOOKUP(Tabla24[[#This Row],[ItemCode]],'Hoja1 (2)'!$C$2:$J$732,8,FALSE)</f>
        <v>1</v>
      </c>
      <c r="AA391">
        <f>+VLOOKUP(Tabla24[[#This Row],[ItemCode]],'Hoja1 (2)'!$C$2:$L$732,10,FALSE)</f>
        <v>42</v>
      </c>
    </row>
    <row r="392" spans="1:27" x14ac:dyDescent="0.35">
      <c r="A392" t="s">
        <v>2188</v>
      </c>
      <c r="B392" t="str">
        <f t="shared" si="6"/>
        <v>11001425459</v>
      </c>
      <c r="C392">
        <f>+VLOOKUP(E392,'Hoja1 (2)'!$C$2:$O$732,13,FALSE)</f>
        <v>1100142</v>
      </c>
      <c r="D392">
        <v>5459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2517</v>
      </c>
      <c r="K392" t="s">
        <v>2517</v>
      </c>
      <c r="L392" t="s">
        <v>2517</v>
      </c>
      <c r="M392" t="s">
        <v>2517</v>
      </c>
      <c r="N392" t="s">
        <v>1743</v>
      </c>
      <c r="O392">
        <v>0</v>
      </c>
      <c r="P392" t="s">
        <v>2518</v>
      </c>
      <c r="Q392" t="s">
        <v>2518</v>
      </c>
      <c r="R392" t="s">
        <v>2518</v>
      </c>
      <c r="S392" t="s">
        <v>1745</v>
      </c>
      <c r="T392" t="s">
        <v>1745</v>
      </c>
      <c r="U392" t="s">
        <v>1746</v>
      </c>
      <c r="V392">
        <v>0</v>
      </c>
      <c r="W392" t="s">
        <v>2518</v>
      </c>
      <c r="X392" t="s">
        <v>1745</v>
      </c>
      <c r="Y392">
        <f>+VLOOKUP(Tabla24[[#This Row],[ItemCode]],'Hoja1 (2)'!$C$2:$H$732,6,FALSE)</f>
        <v>1100</v>
      </c>
      <c r="Z392">
        <f>+VLOOKUP(Tabla24[[#This Row],[ItemCode]],'Hoja1 (2)'!$C$2:$J$732,8,FALSE)</f>
        <v>1</v>
      </c>
      <c r="AA392">
        <f>+VLOOKUP(Tabla24[[#This Row],[ItemCode]],'Hoja1 (2)'!$C$2:$L$732,10,FALSE)</f>
        <v>42</v>
      </c>
    </row>
    <row r="393" spans="1:27" x14ac:dyDescent="0.35">
      <c r="A393" t="s">
        <v>2189</v>
      </c>
      <c r="B393" t="str">
        <f t="shared" si="6"/>
        <v>11001425460</v>
      </c>
      <c r="C393">
        <f>+VLOOKUP(E393,'Hoja1 (2)'!$C$2:$O$732,13,FALSE)</f>
        <v>1100142</v>
      </c>
      <c r="D393">
        <v>5460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2517</v>
      </c>
      <c r="K393" t="s">
        <v>2517</v>
      </c>
      <c r="L393" t="s">
        <v>2517</v>
      </c>
      <c r="M393" t="s">
        <v>2517</v>
      </c>
      <c r="N393" t="s">
        <v>1743</v>
      </c>
      <c r="O393">
        <v>0</v>
      </c>
      <c r="P393" t="s">
        <v>2518</v>
      </c>
      <c r="Q393" t="s">
        <v>2518</v>
      </c>
      <c r="R393" t="s">
        <v>2518</v>
      </c>
      <c r="S393" t="s">
        <v>1745</v>
      </c>
      <c r="T393" t="s">
        <v>1745</v>
      </c>
      <c r="U393" t="s">
        <v>1746</v>
      </c>
      <c r="V393">
        <v>0</v>
      </c>
      <c r="W393" t="s">
        <v>2518</v>
      </c>
      <c r="X393" t="s">
        <v>1745</v>
      </c>
      <c r="Y393">
        <f>+VLOOKUP(Tabla24[[#This Row],[ItemCode]],'Hoja1 (2)'!$C$2:$H$732,6,FALSE)</f>
        <v>1100</v>
      </c>
      <c r="Z393">
        <f>+VLOOKUP(Tabla24[[#This Row],[ItemCode]],'Hoja1 (2)'!$C$2:$J$732,8,FALSE)</f>
        <v>1</v>
      </c>
      <c r="AA393">
        <f>+VLOOKUP(Tabla24[[#This Row],[ItemCode]],'Hoja1 (2)'!$C$2:$L$732,10,FALSE)</f>
        <v>42</v>
      </c>
    </row>
    <row r="394" spans="1:27" x14ac:dyDescent="0.35">
      <c r="A394" t="s">
        <v>2190</v>
      </c>
      <c r="B394" t="str">
        <f t="shared" si="6"/>
        <v>11001425461</v>
      </c>
      <c r="C394">
        <f>+VLOOKUP(E394,'Hoja1 (2)'!$C$2:$O$732,13,FALSE)</f>
        <v>1100142</v>
      </c>
      <c r="D394">
        <v>5461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2517</v>
      </c>
      <c r="K394" t="s">
        <v>2517</v>
      </c>
      <c r="L394" t="s">
        <v>2517</v>
      </c>
      <c r="M394" t="s">
        <v>2517</v>
      </c>
      <c r="N394" t="s">
        <v>1743</v>
      </c>
      <c r="O394">
        <v>0</v>
      </c>
      <c r="P394" t="s">
        <v>2518</v>
      </c>
      <c r="Q394" t="s">
        <v>2518</v>
      </c>
      <c r="R394" t="s">
        <v>2518</v>
      </c>
      <c r="S394" t="s">
        <v>1745</v>
      </c>
      <c r="T394" t="s">
        <v>1745</v>
      </c>
      <c r="U394" t="s">
        <v>1746</v>
      </c>
      <c r="V394">
        <v>0</v>
      </c>
      <c r="W394" t="s">
        <v>2518</v>
      </c>
      <c r="X394" t="s">
        <v>1745</v>
      </c>
      <c r="Y394">
        <f>+VLOOKUP(Tabla24[[#This Row],[ItemCode]],'Hoja1 (2)'!$C$2:$H$732,6,FALSE)</f>
        <v>1100</v>
      </c>
      <c r="Z394">
        <f>+VLOOKUP(Tabla24[[#This Row],[ItemCode]],'Hoja1 (2)'!$C$2:$J$732,8,FALSE)</f>
        <v>1</v>
      </c>
      <c r="AA394">
        <f>+VLOOKUP(Tabla24[[#This Row],[ItemCode]],'Hoja1 (2)'!$C$2:$L$732,10,FALSE)</f>
        <v>42</v>
      </c>
    </row>
    <row r="395" spans="1:27" x14ac:dyDescent="0.35">
      <c r="A395" t="s">
        <v>2687</v>
      </c>
      <c r="B395" t="str">
        <f t="shared" si="6"/>
        <v>11001505462</v>
      </c>
      <c r="C395">
        <f>+VLOOKUP(E395,'Hoja1 (2)'!$C$2:$O$732,13,FALSE)</f>
        <v>1100150</v>
      </c>
      <c r="D395">
        <v>5462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2517</v>
      </c>
      <c r="K395" t="s">
        <v>2517</v>
      </c>
      <c r="L395" t="s">
        <v>2517</v>
      </c>
      <c r="M395" t="s">
        <v>2517</v>
      </c>
      <c r="N395" t="s">
        <v>1743</v>
      </c>
      <c r="O395">
        <v>0</v>
      </c>
      <c r="P395" t="s">
        <v>2518</v>
      </c>
      <c r="Q395" t="s">
        <v>2518</v>
      </c>
      <c r="R395" t="s">
        <v>2518</v>
      </c>
      <c r="S395" t="s">
        <v>1745</v>
      </c>
      <c r="T395" t="s">
        <v>1745</v>
      </c>
      <c r="U395" t="s">
        <v>1746</v>
      </c>
      <c r="V395">
        <v>0</v>
      </c>
      <c r="W395" t="s">
        <v>2518</v>
      </c>
      <c r="X395" t="s">
        <v>1745</v>
      </c>
      <c r="Y395">
        <f>+VLOOKUP(Tabla24[[#This Row],[ItemCode]],'Hoja1 (2)'!$C$2:$H$732,6,FALSE)</f>
        <v>1100</v>
      </c>
      <c r="Z395">
        <f>+VLOOKUP(Tabla24[[#This Row],[ItemCode]],'Hoja1 (2)'!$C$2:$J$732,8,FALSE)</f>
        <v>1</v>
      </c>
      <c r="AA395">
        <f>+VLOOKUP(Tabla24[[#This Row],[ItemCode]],'Hoja1 (2)'!$C$2:$L$732,10,FALSE)</f>
        <v>50</v>
      </c>
    </row>
    <row r="396" spans="1:27" x14ac:dyDescent="0.35">
      <c r="A396" t="s">
        <v>2192</v>
      </c>
      <c r="B396" t="str">
        <f t="shared" si="6"/>
        <v>11001425463</v>
      </c>
      <c r="C396">
        <f>+VLOOKUP(E396,'Hoja1 (2)'!$C$2:$O$732,13,FALSE)</f>
        <v>1100142</v>
      </c>
      <c r="D396">
        <v>5463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2517</v>
      </c>
      <c r="K396" t="s">
        <v>2517</v>
      </c>
      <c r="L396" t="s">
        <v>2517</v>
      </c>
      <c r="M396" t="s">
        <v>2517</v>
      </c>
      <c r="N396" t="s">
        <v>1743</v>
      </c>
      <c r="O396">
        <v>0</v>
      </c>
      <c r="P396" t="s">
        <v>2518</v>
      </c>
      <c r="Q396" t="s">
        <v>2518</v>
      </c>
      <c r="R396" t="s">
        <v>2518</v>
      </c>
      <c r="S396" t="s">
        <v>1745</v>
      </c>
      <c r="T396" t="s">
        <v>1745</v>
      </c>
      <c r="U396" t="s">
        <v>1746</v>
      </c>
      <c r="V396">
        <v>1</v>
      </c>
      <c r="W396" t="s">
        <v>2518</v>
      </c>
      <c r="X396" t="s">
        <v>1745</v>
      </c>
      <c r="Y396">
        <f>+VLOOKUP(Tabla24[[#This Row],[ItemCode]],'Hoja1 (2)'!$C$2:$H$732,6,FALSE)</f>
        <v>1100</v>
      </c>
      <c r="Z396">
        <f>+VLOOKUP(Tabla24[[#This Row],[ItemCode]],'Hoja1 (2)'!$C$2:$J$732,8,FALSE)</f>
        <v>1</v>
      </c>
      <c r="AA396">
        <f>+VLOOKUP(Tabla24[[#This Row],[ItemCode]],'Hoja1 (2)'!$C$2:$L$732,10,FALSE)</f>
        <v>42</v>
      </c>
    </row>
    <row r="397" spans="1:27" x14ac:dyDescent="0.35">
      <c r="A397" t="s">
        <v>2193</v>
      </c>
      <c r="B397" t="str">
        <f t="shared" si="6"/>
        <v>11001425464</v>
      </c>
      <c r="C397">
        <f>+VLOOKUP(E397,'Hoja1 (2)'!$C$2:$O$732,13,FALSE)</f>
        <v>1100142</v>
      </c>
      <c r="D397">
        <v>5464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2517</v>
      </c>
      <c r="K397" t="s">
        <v>2517</v>
      </c>
      <c r="L397" t="s">
        <v>2517</v>
      </c>
      <c r="M397" t="s">
        <v>2517</v>
      </c>
      <c r="N397" t="s">
        <v>1743</v>
      </c>
      <c r="O397">
        <v>0</v>
      </c>
      <c r="P397" t="s">
        <v>2518</v>
      </c>
      <c r="Q397" t="s">
        <v>2518</v>
      </c>
      <c r="R397" t="s">
        <v>2518</v>
      </c>
      <c r="S397" t="s">
        <v>1745</v>
      </c>
      <c r="T397" t="s">
        <v>1745</v>
      </c>
      <c r="U397" t="s">
        <v>1746</v>
      </c>
      <c r="V397">
        <v>3</v>
      </c>
      <c r="W397" t="s">
        <v>2518</v>
      </c>
      <c r="X397" t="s">
        <v>1745</v>
      </c>
      <c r="Y397">
        <f>+VLOOKUP(Tabla24[[#This Row],[ItemCode]],'Hoja1 (2)'!$C$2:$H$732,6,FALSE)</f>
        <v>1100</v>
      </c>
      <c r="Z397">
        <f>+VLOOKUP(Tabla24[[#This Row],[ItemCode]],'Hoja1 (2)'!$C$2:$J$732,8,FALSE)</f>
        <v>1</v>
      </c>
      <c r="AA397">
        <f>+VLOOKUP(Tabla24[[#This Row],[ItemCode]],'Hoja1 (2)'!$C$2:$L$732,10,FALSE)</f>
        <v>42</v>
      </c>
    </row>
    <row r="398" spans="1:27" x14ac:dyDescent="0.35">
      <c r="A398" t="s">
        <v>2194</v>
      </c>
      <c r="B398" t="str">
        <f t="shared" si="6"/>
        <v>11001425465</v>
      </c>
      <c r="C398">
        <f>+VLOOKUP(E398,'Hoja1 (2)'!$C$2:$O$732,13,FALSE)</f>
        <v>1100142</v>
      </c>
      <c r="D398">
        <v>5465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2517</v>
      </c>
      <c r="K398" t="s">
        <v>2517</v>
      </c>
      <c r="L398" t="s">
        <v>2517</v>
      </c>
      <c r="M398" t="s">
        <v>2517</v>
      </c>
      <c r="N398" t="s">
        <v>1743</v>
      </c>
      <c r="O398">
        <v>0</v>
      </c>
      <c r="P398" t="s">
        <v>2518</v>
      </c>
      <c r="Q398" t="s">
        <v>2518</v>
      </c>
      <c r="R398" t="s">
        <v>2518</v>
      </c>
      <c r="S398" t="s">
        <v>1745</v>
      </c>
      <c r="T398" t="s">
        <v>1745</v>
      </c>
      <c r="U398" t="s">
        <v>1746</v>
      </c>
      <c r="V398">
        <v>0</v>
      </c>
      <c r="W398" t="s">
        <v>2518</v>
      </c>
      <c r="X398" t="s">
        <v>1745</v>
      </c>
      <c r="Y398">
        <f>+VLOOKUP(Tabla24[[#This Row],[ItemCode]],'Hoja1 (2)'!$C$2:$H$732,6,FALSE)</f>
        <v>1100</v>
      </c>
      <c r="Z398">
        <f>+VLOOKUP(Tabla24[[#This Row],[ItemCode]],'Hoja1 (2)'!$C$2:$J$732,8,FALSE)</f>
        <v>1</v>
      </c>
      <c r="AA398">
        <f>+VLOOKUP(Tabla24[[#This Row],[ItemCode]],'Hoja1 (2)'!$C$2:$L$732,10,FALSE)</f>
        <v>42</v>
      </c>
    </row>
    <row r="399" spans="1:27" x14ac:dyDescent="0.35">
      <c r="A399" t="s">
        <v>2195</v>
      </c>
      <c r="B399" t="str">
        <f t="shared" si="6"/>
        <v>11001425466</v>
      </c>
      <c r="C399">
        <f>+VLOOKUP(E399,'Hoja1 (2)'!$C$2:$O$732,13,FALSE)</f>
        <v>1100142</v>
      </c>
      <c r="D399">
        <v>5466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2517</v>
      </c>
      <c r="K399" t="s">
        <v>2517</v>
      </c>
      <c r="L399" t="s">
        <v>2517</v>
      </c>
      <c r="M399" t="s">
        <v>2517</v>
      </c>
      <c r="N399" t="s">
        <v>1743</v>
      </c>
      <c r="O399">
        <v>0</v>
      </c>
      <c r="P399" t="s">
        <v>2518</v>
      </c>
      <c r="Q399" t="s">
        <v>2518</v>
      </c>
      <c r="R399" t="s">
        <v>2518</v>
      </c>
      <c r="S399" t="s">
        <v>1745</v>
      </c>
      <c r="T399" t="s">
        <v>1745</v>
      </c>
      <c r="U399" t="s">
        <v>1746</v>
      </c>
      <c r="V399">
        <v>0</v>
      </c>
      <c r="W399" t="s">
        <v>2518</v>
      </c>
      <c r="X399" t="s">
        <v>1745</v>
      </c>
      <c r="Y399">
        <f>+VLOOKUP(Tabla24[[#This Row],[ItemCode]],'Hoja1 (2)'!$C$2:$H$732,6,FALSE)</f>
        <v>1100</v>
      </c>
      <c r="Z399">
        <f>+VLOOKUP(Tabla24[[#This Row],[ItemCode]],'Hoja1 (2)'!$C$2:$J$732,8,FALSE)</f>
        <v>1</v>
      </c>
      <c r="AA399">
        <f>+VLOOKUP(Tabla24[[#This Row],[ItemCode]],'Hoja1 (2)'!$C$2:$L$732,10,FALSE)</f>
        <v>42</v>
      </c>
    </row>
    <row r="400" spans="1:27" x14ac:dyDescent="0.35">
      <c r="A400" t="s">
        <v>2196</v>
      </c>
      <c r="B400" t="str">
        <f t="shared" si="6"/>
        <v>11001425467</v>
      </c>
      <c r="C400">
        <f>+VLOOKUP(E400,'Hoja1 (2)'!$C$2:$O$732,13,FALSE)</f>
        <v>1100142</v>
      </c>
      <c r="D400">
        <v>5467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2517</v>
      </c>
      <c r="K400" t="s">
        <v>2517</v>
      </c>
      <c r="L400" t="s">
        <v>2517</v>
      </c>
      <c r="M400" t="s">
        <v>2517</v>
      </c>
      <c r="N400" t="s">
        <v>1743</v>
      </c>
      <c r="O400">
        <v>0</v>
      </c>
      <c r="P400" t="s">
        <v>2518</v>
      </c>
      <c r="Q400" t="s">
        <v>2518</v>
      </c>
      <c r="R400" t="s">
        <v>2518</v>
      </c>
      <c r="S400" t="s">
        <v>1745</v>
      </c>
      <c r="T400" t="s">
        <v>1745</v>
      </c>
      <c r="U400" t="s">
        <v>1746</v>
      </c>
      <c r="V400">
        <v>0</v>
      </c>
      <c r="W400" t="s">
        <v>2518</v>
      </c>
      <c r="X400" t="s">
        <v>1745</v>
      </c>
      <c r="Y400">
        <f>+VLOOKUP(Tabla24[[#This Row],[ItemCode]],'Hoja1 (2)'!$C$2:$H$732,6,FALSE)</f>
        <v>1100</v>
      </c>
      <c r="Z400">
        <f>+VLOOKUP(Tabla24[[#This Row],[ItemCode]],'Hoja1 (2)'!$C$2:$J$732,8,FALSE)</f>
        <v>1</v>
      </c>
      <c r="AA400">
        <f>+VLOOKUP(Tabla24[[#This Row],[ItemCode]],'Hoja1 (2)'!$C$2:$L$732,10,FALSE)</f>
        <v>42</v>
      </c>
    </row>
    <row r="401" spans="1:27" x14ac:dyDescent="0.35">
      <c r="A401" t="s">
        <v>2197</v>
      </c>
      <c r="B401" t="str">
        <f t="shared" si="6"/>
        <v>11001425468</v>
      </c>
      <c r="C401">
        <f>+VLOOKUP(E401,'Hoja1 (2)'!$C$2:$O$732,13,FALSE)</f>
        <v>1100142</v>
      </c>
      <c r="D401">
        <v>5468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2517</v>
      </c>
      <c r="K401" t="s">
        <v>2517</v>
      </c>
      <c r="L401" t="s">
        <v>2517</v>
      </c>
      <c r="M401" t="s">
        <v>2517</v>
      </c>
      <c r="N401" t="s">
        <v>1743</v>
      </c>
      <c r="O401">
        <v>0</v>
      </c>
      <c r="P401" t="s">
        <v>2518</v>
      </c>
      <c r="Q401" t="s">
        <v>2518</v>
      </c>
      <c r="R401" t="s">
        <v>2518</v>
      </c>
      <c r="S401" t="s">
        <v>1745</v>
      </c>
      <c r="T401" t="s">
        <v>1745</v>
      </c>
      <c r="U401" t="s">
        <v>1746</v>
      </c>
      <c r="V401">
        <v>0</v>
      </c>
      <c r="W401" t="s">
        <v>2518</v>
      </c>
      <c r="X401" t="s">
        <v>1745</v>
      </c>
      <c r="Y401">
        <f>+VLOOKUP(Tabla24[[#This Row],[ItemCode]],'Hoja1 (2)'!$C$2:$H$732,6,FALSE)</f>
        <v>1100</v>
      </c>
      <c r="Z401">
        <f>+VLOOKUP(Tabla24[[#This Row],[ItemCode]],'Hoja1 (2)'!$C$2:$J$732,8,FALSE)</f>
        <v>1</v>
      </c>
      <c r="AA401">
        <f>+VLOOKUP(Tabla24[[#This Row],[ItemCode]],'Hoja1 (2)'!$C$2:$L$732,10,FALSE)</f>
        <v>42</v>
      </c>
    </row>
    <row r="402" spans="1:27" x14ac:dyDescent="0.35">
      <c r="A402" t="s">
        <v>2198</v>
      </c>
      <c r="B402" t="str">
        <f t="shared" si="6"/>
        <v>11001425469</v>
      </c>
      <c r="C402">
        <f>+VLOOKUP(E402,'Hoja1 (2)'!$C$2:$O$732,13,FALSE)</f>
        <v>1100142</v>
      </c>
      <c r="D402">
        <v>5469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2517</v>
      </c>
      <c r="K402" t="s">
        <v>2517</v>
      </c>
      <c r="L402" t="s">
        <v>2517</v>
      </c>
      <c r="M402" t="s">
        <v>2517</v>
      </c>
      <c r="N402" t="s">
        <v>1743</v>
      </c>
      <c r="O402">
        <v>0</v>
      </c>
      <c r="P402" t="s">
        <v>2518</v>
      </c>
      <c r="Q402" t="s">
        <v>2518</v>
      </c>
      <c r="R402" t="s">
        <v>2518</v>
      </c>
      <c r="S402" t="s">
        <v>1745</v>
      </c>
      <c r="T402" t="s">
        <v>1745</v>
      </c>
      <c r="U402" t="s">
        <v>1746</v>
      </c>
      <c r="V402">
        <v>0</v>
      </c>
      <c r="W402" t="s">
        <v>2518</v>
      </c>
      <c r="X402" t="s">
        <v>1745</v>
      </c>
      <c r="Y402">
        <f>+VLOOKUP(Tabla24[[#This Row],[ItemCode]],'Hoja1 (2)'!$C$2:$H$732,6,FALSE)</f>
        <v>1100</v>
      </c>
      <c r="Z402">
        <f>+VLOOKUP(Tabla24[[#This Row],[ItemCode]],'Hoja1 (2)'!$C$2:$J$732,8,FALSE)</f>
        <v>1</v>
      </c>
      <c r="AA402">
        <f>+VLOOKUP(Tabla24[[#This Row],[ItemCode]],'Hoja1 (2)'!$C$2:$L$732,10,FALSE)</f>
        <v>42</v>
      </c>
    </row>
    <row r="403" spans="1:27" x14ac:dyDescent="0.35">
      <c r="A403" t="s">
        <v>2199</v>
      </c>
      <c r="B403" t="str">
        <f t="shared" si="6"/>
        <v>11001425470</v>
      </c>
      <c r="C403">
        <f>+VLOOKUP(E403,'Hoja1 (2)'!$C$2:$O$732,13,FALSE)</f>
        <v>1100142</v>
      </c>
      <c r="D403">
        <v>5470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2517</v>
      </c>
      <c r="K403" t="s">
        <v>2517</v>
      </c>
      <c r="L403" t="s">
        <v>2517</v>
      </c>
      <c r="M403" t="s">
        <v>2517</v>
      </c>
      <c r="N403" t="s">
        <v>1743</v>
      </c>
      <c r="O403">
        <v>0</v>
      </c>
      <c r="P403" t="s">
        <v>2518</v>
      </c>
      <c r="Q403" t="s">
        <v>2518</v>
      </c>
      <c r="R403" t="s">
        <v>2518</v>
      </c>
      <c r="S403" t="s">
        <v>1745</v>
      </c>
      <c r="T403" t="s">
        <v>1745</v>
      </c>
      <c r="U403" t="s">
        <v>1746</v>
      </c>
      <c r="V403">
        <v>0</v>
      </c>
      <c r="W403" t="s">
        <v>2518</v>
      </c>
      <c r="X403" t="s">
        <v>1745</v>
      </c>
      <c r="Y403">
        <f>+VLOOKUP(Tabla24[[#This Row],[ItemCode]],'Hoja1 (2)'!$C$2:$H$732,6,FALSE)</f>
        <v>1100</v>
      </c>
      <c r="Z403">
        <f>+VLOOKUP(Tabla24[[#This Row],[ItemCode]],'Hoja1 (2)'!$C$2:$J$732,8,FALSE)</f>
        <v>1</v>
      </c>
      <c r="AA403">
        <f>+VLOOKUP(Tabla24[[#This Row],[ItemCode]],'Hoja1 (2)'!$C$2:$L$732,10,FALSE)</f>
        <v>42</v>
      </c>
    </row>
    <row r="404" spans="1:27" x14ac:dyDescent="0.35">
      <c r="A404" t="s">
        <v>2688</v>
      </c>
      <c r="B404" t="str">
        <f t="shared" si="6"/>
        <v>11001425471</v>
      </c>
      <c r="C404">
        <f>+VLOOKUP(E404,'Hoja1 (2)'!$C$2:$O$732,13,FALSE)</f>
        <v>1100142</v>
      </c>
      <c r="D404">
        <v>5471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2517</v>
      </c>
      <c r="K404" t="s">
        <v>2517</v>
      </c>
      <c r="L404" t="s">
        <v>2517</v>
      </c>
      <c r="M404" t="s">
        <v>2517</v>
      </c>
      <c r="N404" t="s">
        <v>1743</v>
      </c>
      <c r="O404">
        <v>0</v>
      </c>
      <c r="P404" t="s">
        <v>2518</v>
      </c>
      <c r="Q404" t="s">
        <v>2518</v>
      </c>
      <c r="R404" t="s">
        <v>2518</v>
      </c>
      <c r="S404" t="s">
        <v>1745</v>
      </c>
      <c r="T404" t="s">
        <v>1745</v>
      </c>
      <c r="U404" t="s">
        <v>1746</v>
      </c>
      <c r="V404">
        <v>2</v>
      </c>
      <c r="W404" t="s">
        <v>2518</v>
      </c>
      <c r="X404" t="s">
        <v>1745</v>
      </c>
      <c r="Y404">
        <f>+VLOOKUP(Tabla24[[#This Row],[ItemCode]],'Hoja1 (2)'!$C$2:$H$732,6,FALSE)</f>
        <v>1100</v>
      </c>
      <c r="Z404">
        <f>+VLOOKUP(Tabla24[[#This Row],[ItemCode]],'Hoja1 (2)'!$C$2:$J$732,8,FALSE)</f>
        <v>1</v>
      </c>
      <c r="AA404">
        <f>+VLOOKUP(Tabla24[[#This Row],[ItemCode]],'Hoja1 (2)'!$C$2:$L$732,10,FALSE)</f>
        <v>42</v>
      </c>
    </row>
    <row r="405" spans="1:27" x14ac:dyDescent="0.35">
      <c r="A405" t="s">
        <v>2689</v>
      </c>
      <c r="B405" t="str">
        <f t="shared" si="6"/>
        <v>11001425472</v>
      </c>
      <c r="C405">
        <f>+VLOOKUP(E405,'Hoja1 (2)'!$C$2:$O$732,13,FALSE)</f>
        <v>1100142</v>
      </c>
      <c r="D405">
        <v>5472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2517</v>
      </c>
      <c r="K405" t="s">
        <v>2517</v>
      </c>
      <c r="L405" t="s">
        <v>2517</v>
      </c>
      <c r="M405" t="s">
        <v>2517</v>
      </c>
      <c r="N405" t="s">
        <v>1743</v>
      </c>
      <c r="O405">
        <v>0</v>
      </c>
      <c r="P405" t="s">
        <v>2518</v>
      </c>
      <c r="Q405" t="s">
        <v>2518</v>
      </c>
      <c r="R405" t="s">
        <v>2518</v>
      </c>
      <c r="S405" t="s">
        <v>1745</v>
      </c>
      <c r="T405" t="s">
        <v>1745</v>
      </c>
      <c r="U405" t="s">
        <v>1746</v>
      </c>
      <c r="V405">
        <v>1</v>
      </c>
      <c r="W405" t="s">
        <v>2518</v>
      </c>
      <c r="X405" t="s">
        <v>1745</v>
      </c>
      <c r="Y405">
        <f>+VLOOKUP(Tabla24[[#This Row],[ItemCode]],'Hoja1 (2)'!$C$2:$H$732,6,FALSE)</f>
        <v>1100</v>
      </c>
      <c r="Z405">
        <f>+VLOOKUP(Tabla24[[#This Row],[ItemCode]],'Hoja1 (2)'!$C$2:$J$732,8,FALSE)</f>
        <v>1</v>
      </c>
      <c r="AA405">
        <f>+VLOOKUP(Tabla24[[#This Row],[ItemCode]],'Hoja1 (2)'!$C$2:$L$732,10,FALSE)</f>
        <v>42</v>
      </c>
    </row>
    <row r="406" spans="1:27" x14ac:dyDescent="0.35">
      <c r="A406" t="s">
        <v>2202</v>
      </c>
      <c r="B406" t="str">
        <f t="shared" si="6"/>
        <v>11001425473</v>
      </c>
      <c r="C406">
        <f>+VLOOKUP(E406,'Hoja1 (2)'!$C$2:$O$732,13,FALSE)</f>
        <v>1100142</v>
      </c>
      <c r="D406">
        <v>5473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2517</v>
      </c>
      <c r="K406" t="s">
        <v>2517</v>
      </c>
      <c r="L406" t="s">
        <v>2517</v>
      </c>
      <c r="M406" t="s">
        <v>2517</v>
      </c>
      <c r="N406" t="s">
        <v>1743</v>
      </c>
      <c r="O406">
        <v>0</v>
      </c>
      <c r="P406" t="s">
        <v>2518</v>
      </c>
      <c r="Q406" t="s">
        <v>2518</v>
      </c>
      <c r="R406" t="s">
        <v>2518</v>
      </c>
      <c r="S406" t="s">
        <v>1745</v>
      </c>
      <c r="T406" t="s">
        <v>1745</v>
      </c>
      <c r="U406" t="s">
        <v>1746</v>
      </c>
      <c r="V406">
        <v>1</v>
      </c>
      <c r="W406" t="s">
        <v>2518</v>
      </c>
      <c r="X406" t="s">
        <v>1745</v>
      </c>
      <c r="Y406">
        <f>+VLOOKUP(Tabla24[[#This Row],[ItemCode]],'Hoja1 (2)'!$C$2:$H$732,6,FALSE)</f>
        <v>1100</v>
      </c>
      <c r="Z406">
        <f>+VLOOKUP(Tabla24[[#This Row],[ItemCode]],'Hoja1 (2)'!$C$2:$J$732,8,FALSE)</f>
        <v>1</v>
      </c>
      <c r="AA406">
        <f>+VLOOKUP(Tabla24[[#This Row],[ItemCode]],'Hoja1 (2)'!$C$2:$L$732,10,FALSE)</f>
        <v>42</v>
      </c>
    </row>
    <row r="407" spans="1:27" x14ac:dyDescent="0.35">
      <c r="A407" t="s">
        <v>2203</v>
      </c>
      <c r="B407" t="str">
        <f t="shared" si="6"/>
        <v>11001425474</v>
      </c>
      <c r="C407">
        <f>+VLOOKUP(E407,'Hoja1 (2)'!$C$2:$O$732,13,FALSE)</f>
        <v>1100142</v>
      </c>
      <c r="D407">
        <v>5474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2517</v>
      </c>
      <c r="K407" t="s">
        <v>2517</v>
      </c>
      <c r="L407" t="s">
        <v>2517</v>
      </c>
      <c r="M407" t="s">
        <v>2517</v>
      </c>
      <c r="N407" t="s">
        <v>1743</v>
      </c>
      <c r="O407">
        <v>0</v>
      </c>
      <c r="P407" t="s">
        <v>2518</v>
      </c>
      <c r="Q407" t="s">
        <v>2518</v>
      </c>
      <c r="R407" t="s">
        <v>2518</v>
      </c>
      <c r="S407" t="s">
        <v>1745</v>
      </c>
      <c r="T407" t="s">
        <v>1745</v>
      </c>
      <c r="U407" t="s">
        <v>1746</v>
      </c>
      <c r="V407">
        <v>0</v>
      </c>
      <c r="W407" t="s">
        <v>2518</v>
      </c>
      <c r="X407" t="s">
        <v>1745</v>
      </c>
      <c r="Y407">
        <f>+VLOOKUP(Tabla24[[#This Row],[ItemCode]],'Hoja1 (2)'!$C$2:$H$732,6,FALSE)</f>
        <v>1100</v>
      </c>
      <c r="Z407">
        <f>+VLOOKUP(Tabla24[[#This Row],[ItemCode]],'Hoja1 (2)'!$C$2:$J$732,8,FALSE)</f>
        <v>1</v>
      </c>
      <c r="AA407">
        <f>+VLOOKUP(Tabla24[[#This Row],[ItemCode]],'Hoja1 (2)'!$C$2:$L$732,10,FALSE)</f>
        <v>42</v>
      </c>
    </row>
    <row r="408" spans="1:27" x14ac:dyDescent="0.35">
      <c r="A408" t="s">
        <v>2204</v>
      </c>
      <c r="B408" t="str">
        <f t="shared" si="6"/>
        <v>11001425475</v>
      </c>
      <c r="C408">
        <f>+VLOOKUP(E408,'Hoja1 (2)'!$C$2:$O$732,13,FALSE)</f>
        <v>1100142</v>
      </c>
      <c r="D408">
        <v>5475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2517</v>
      </c>
      <c r="K408" t="s">
        <v>2517</v>
      </c>
      <c r="L408" t="s">
        <v>2517</v>
      </c>
      <c r="M408" t="s">
        <v>2517</v>
      </c>
      <c r="N408" t="s">
        <v>1743</v>
      </c>
      <c r="O408">
        <v>0</v>
      </c>
      <c r="P408" t="s">
        <v>2518</v>
      </c>
      <c r="Q408" t="s">
        <v>2518</v>
      </c>
      <c r="R408" t="s">
        <v>2518</v>
      </c>
      <c r="S408" t="s">
        <v>1745</v>
      </c>
      <c r="T408" t="s">
        <v>1745</v>
      </c>
      <c r="U408" t="s">
        <v>1746</v>
      </c>
      <c r="V408">
        <v>0</v>
      </c>
      <c r="W408" t="s">
        <v>2518</v>
      </c>
      <c r="X408" t="s">
        <v>1745</v>
      </c>
      <c r="Y408">
        <f>+VLOOKUP(Tabla24[[#This Row],[ItemCode]],'Hoja1 (2)'!$C$2:$H$732,6,FALSE)</f>
        <v>1100</v>
      </c>
      <c r="Z408">
        <f>+VLOOKUP(Tabla24[[#This Row],[ItemCode]],'Hoja1 (2)'!$C$2:$J$732,8,FALSE)</f>
        <v>1</v>
      </c>
      <c r="AA408">
        <f>+VLOOKUP(Tabla24[[#This Row],[ItemCode]],'Hoja1 (2)'!$C$2:$L$732,10,FALSE)</f>
        <v>42</v>
      </c>
    </row>
    <row r="409" spans="1:27" x14ac:dyDescent="0.35">
      <c r="A409" t="s">
        <v>2205</v>
      </c>
      <c r="B409" t="str">
        <f t="shared" si="6"/>
        <v>11001425476</v>
      </c>
      <c r="C409">
        <f>+VLOOKUP(E409,'Hoja1 (2)'!$C$2:$O$732,13,FALSE)</f>
        <v>1100142</v>
      </c>
      <c r="D409">
        <v>5476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2517</v>
      </c>
      <c r="K409" t="s">
        <v>2517</v>
      </c>
      <c r="L409" t="s">
        <v>2517</v>
      </c>
      <c r="M409" t="s">
        <v>2517</v>
      </c>
      <c r="N409" t="s">
        <v>1743</v>
      </c>
      <c r="O409">
        <v>0</v>
      </c>
      <c r="P409" t="s">
        <v>2518</v>
      </c>
      <c r="Q409" t="s">
        <v>2518</v>
      </c>
      <c r="R409" t="s">
        <v>2518</v>
      </c>
      <c r="S409" t="s">
        <v>1745</v>
      </c>
      <c r="T409" t="s">
        <v>1745</v>
      </c>
      <c r="U409" t="s">
        <v>1746</v>
      </c>
      <c r="V409">
        <v>0</v>
      </c>
      <c r="W409" t="s">
        <v>2518</v>
      </c>
      <c r="X409" t="s">
        <v>1745</v>
      </c>
      <c r="Y409">
        <f>+VLOOKUP(Tabla24[[#This Row],[ItemCode]],'Hoja1 (2)'!$C$2:$H$732,6,FALSE)</f>
        <v>1100</v>
      </c>
      <c r="Z409">
        <f>+VLOOKUP(Tabla24[[#This Row],[ItemCode]],'Hoja1 (2)'!$C$2:$J$732,8,FALSE)</f>
        <v>1</v>
      </c>
      <c r="AA409">
        <f>+VLOOKUP(Tabla24[[#This Row],[ItemCode]],'Hoja1 (2)'!$C$2:$L$732,10,FALSE)</f>
        <v>42</v>
      </c>
    </row>
    <row r="410" spans="1:27" x14ac:dyDescent="0.35">
      <c r="A410" t="s">
        <v>2206</v>
      </c>
      <c r="B410" t="str">
        <f t="shared" si="6"/>
        <v>11001425477</v>
      </c>
      <c r="C410">
        <f>+VLOOKUP(E410,'Hoja1 (2)'!$C$2:$O$732,13,FALSE)</f>
        <v>1100142</v>
      </c>
      <c r="D410">
        <v>5477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2517</v>
      </c>
      <c r="K410" t="s">
        <v>2517</v>
      </c>
      <c r="L410" t="s">
        <v>2517</v>
      </c>
      <c r="M410" t="s">
        <v>2517</v>
      </c>
      <c r="N410" t="s">
        <v>1743</v>
      </c>
      <c r="O410">
        <v>0</v>
      </c>
      <c r="P410" t="s">
        <v>2518</v>
      </c>
      <c r="Q410" t="s">
        <v>2518</v>
      </c>
      <c r="R410" t="s">
        <v>2518</v>
      </c>
      <c r="S410" t="s">
        <v>1745</v>
      </c>
      <c r="T410" t="s">
        <v>1745</v>
      </c>
      <c r="U410" t="s">
        <v>1746</v>
      </c>
      <c r="V410">
        <v>0</v>
      </c>
      <c r="W410" t="s">
        <v>2518</v>
      </c>
      <c r="X410" t="s">
        <v>1745</v>
      </c>
      <c r="Y410">
        <f>+VLOOKUP(Tabla24[[#This Row],[ItemCode]],'Hoja1 (2)'!$C$2:$H$732,6,FALSE)</f>
        <v>1100</v>
      </c>
      <c r="Z410">
        <f>+VLOOKUP(Tabla24[[#This Row],[ItemCode]],'Hoja1 (2)'!$C$2:$J$732,8,FALSE)</f>
        <v>1</v>
      </c>
      <c r="AA410">
        <f>+VLOOKUP(Tabla24[[#This Row],[ItemCode]],'Hoja1 (2)'!$C$2:$L$732,10,FALSE)</f>
        <v>42</v>
      </c>
    </row>
    <row r="411" spans="1:27" x14ac:dyDescent="0.35">
      <c r="A411" t="s">
        <v>2207</v>
      </c>
      <c r="B411" t="str">
        <f t="shared" si="6"/>
        <v>11001425478</v>
      </c>
      <c r="C411">
        <f>+VLOOKUP(E411,'Hoja1 (2)'!$C$2:$O$732,13,FALSE)</f>
        <v>1100142</v>
      </c>
      <c r="D411">
        <v>5478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2517</v>
      </c>
      <c r="K411" t="s">
        <v>2517</v>
      </c>
      <c r="L411" t="s">
        <v>2517</v>
      </c>
      <c r="M411" t="s">
        <v>2517</v>
      </c>
      <c r="N411" t="s">
        <v>1743</v>
      </c>
      <c r="O411">
        <v>0</v>
      </c>
      <c r="P411" t="s">
        <v>2518</v>
      </c>
      <c r="Q411" t="s">
        <v>2518</v>
      </c>
      <c r="R411" t="s">
        <v>2518</v>
      </c>
      <c r="S411" t="s">
        <v>1745</v>
      </c>
      <c r="T411" t="s">
        <v>1745</v>
      </c>
      <c r="U411" t="s">
        <v>1746</v>
      </c>
      <c r="V411">
        <v>0</v>
      </c>
      <c r="W411" t="s">
        <v>2518</v>
      </c>
      <c r="X411" t="s">
        <v>1745</v>
      </c>
      <c r="Y411">
        <f>+VLOOKUP(Tabla24[[#This Row],[ItemCode]],'Hoja1 (2)'!$C$2:$H$732,6,FALSE)</f>
        <v>1100</v>
      </c>
      <c r="Z411">
        <f>+VLOOKUP(Tabla24[[#This Row],[ItemCode]],'Hoja1 (2)'!$C$2:$J$732,8,FALSE)</f>
        <v>1</v>
      </c>
      <c r="AA411">
        <f>+VLOOKUP(Tabla24[[#This Row],[ItemCode]],'Hoja1 (2)'!$C$2:$L$732,10,FALSE)</f>
        <v>42</v>
      </c>
    </row>
    <row r="412" spans="1:27" x14ac:dyDescent="0.35">
      <c r="A412" t="s">
        <v>2208</v>
      </c>
      <c r="B412" t="str">
        <f t="shared" si="6"/>
        <v>11001425479</v>
      </c>
      <c r="C412">
        <f>+VLOOKUP(E412,'Hoja1 (2)'!$C$2:$O$732,13,FALSE)</f>
        <v>1100142</v>
      </c>
      <c r="D412">
        <v>5479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2517</v>
      </c>
      <c r="K412" t="s">
        <v>2517</v>
      </c>
      <c r="L412" t="s">
        <v>2517</v>
      </c>
      <c r="M412" t="s">
        <v>2517</v>
      </c>
      <c r="N412" t="s">
        <v>1743</v>
      </c>
      <c r="O412">
        <v>0</v>
      </c>
      <c r="P412" t="s">
        <v>2518</v>
      </c>
      <c r="Q412" t="s">
        <v>2518</v>
      </c>
      <c r="R412" t="s">
        <v>2518</v>
      </c>
      <c r="S412" t="s">
        <v>1745</v>
      </c>
      <c r="T412" t="s">
        <v>1745</v>
      </c>
      <c r="U412" t="s">
        <v>1746</v>
      </c>
      <c r="V412">
        <v>3</v>
      </c>
      <c r="W412" t="s">
        <v>2518</v>
      </c>
      <c r="X412" t="s">
        <v>1745</v>
      </c>
      <c r="Y412">
        <f>+VLOOKUP(Tabla24[[#This Row],[ItemCode]],'Hoja1 (2)'!$C$2:$H$732,6,FALSE)</f>
        <v>1100</v>
      </c>
      <c r="Z412">
        <f>+VLOOKUP(Tabla24[[#This Row],[ItemCode]],'Hoja1 (2)'!$C$2:$J$732,8,FALSE)</f>
        <v>1</v>
      </c>
      <c r="AA412">
        <f>+VLOOKUP(Tabla24[[#This Row],[ItemCode]],'Hoja1 (2)'!$C$2:$L$732,10,FALSE)</f>
        <v>42</v>
      </c>
    </row>
    <row r="413" spans="1:27" x14ac:dyDescent="0.35">
      <c r="A413" t="s">
        <v>2690</v>
      </c>
      <c r="B413" t="str">
        <f t="shared" si="6"/>
        <v>11001425480</v>
      </c>
      <c r="C413">
        <f>+VLOOKUP(E413,'Hoja1 (2)'!$C$2:$O$732,13,FALSE)</f>
        <v>1100142</v>
      </c>
      <c r="D413">
        <v>5480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2517</v>
      </c>
      <c r="K413" t="s">
        <v>2517</v>
      </c>
      <c r="L413" t="s">
        <v>2517</v>
      </c>
      <c r="M413" t="s">
        <v>2517</v>
      </c>
      <c r="N413" t="s">
        <v>1743</v>
      </c>
      <c r="O413">
        <v>0</v>
      </c>
      <c r="P413" t="s">
        <v>2518</v>
      </c>
      <c r="Q413" t="s">
        <v>2518</v>
      </c>
      <c r="R413" t="s">
        <v>2518</v>
      </c>
      <c r="S413" t="s">
        <v>1745</v>
      </c>
      <c r="T413" t="s">
        <v>1745</v>
      </c>
      <c r="U413" t="s">
        <v>1746</v>
      </c>
      <c r="V413">
        <v>0</v>
      </c>
      <c r="W413" t="s">
        <v>2518</v>
      </c>
      <c r="X413" t="s">
        <v>1745</v>
      </c>
      <c r="Y413">
        <f>+VLOOKUP(Tabla24[[#This Row],[ItemCode]],'Hoja1 (2)'!$C$2:$H$732,6,FALSE)</f>
        <v>1100</v>
      </c>
      <c r="Z413">
        <f>+VLOOKUP(Tabla24[[#This Row],[ItemCode]],'Hoja1 (2)'!$C$2:$J$732,8,FALSE)</f>
        <v>1</v>
      </c>
      <c r="AA413">
        <f>+VLOOKUP(Tabla24[[#This Row],[ItemCode]],'Hoja1 (2)'!$C$2:$L$732,10,FALSE)</f>
        <v>42</v>
      </c>
    </row>
    <row r="414" spans="1:27" x14ac:dyDescent="0.35">
      <c r="A414" t="s">
        <v>2691</v>
      </c>
      <c r="B414" t="str">
        <f t="shared" si="6"/>
        <v>11001425481</v>
      </c>
      <c r="C414">
        <f>+VLOOKUP(E414,'Hoja1 (2)'!$C$2:$O$732,13,FALSE)</f>
        <v>1100142</v>
      </c>
      <c r="D414">
        <v>5481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2517</v>
      </c>
      <c r="K414" t="s">
        <v>2517</v>
      </c>
      <c r="L414" t="s">
        <v>2517</v>
      </c>
      <c r="M414" t="s">
        <v>2517</v>
      </c>
      <c r="N414" t="s">
        <v>1743</v>
      </c>
      <c r="O414">
        <v>0</v>
      </c>
      <c r="P414" t="s">
        <v>2518</v>
      </c>
      <c r="Q414" t="s">
        <v>2518</v>
      </c>
      <c r="R414" t="s">
        <v>2518</v>
      </c>
      <c r="S414" t="s">
        <v>1745</v>
      </c>
      <c r="T414" t="s">
        <v>1745</v>
      </c>
      <c r="U414" t="s">
        <v>1746</v>
      </c>
      <c r="V414">
        <v>0</v>
      </c>
      <c r="W414" t="s">
        <v>2518</v>
      </c>
      <c r="X414" t="s">
        <v>1745</v>
      </c>
      <c r="Y414">
        <f>+VLOOKUP(Tabla24[[#This Row],[ItemCode]],'Hoja1 (2)'!$C$2:$H$732,6,FALSE)</f>
        <v>1100</v>
      </c>
      <c r="Z414">
        <f>+VLOOKUP(Tabla24[[#This Row],[ItemCode]],'Hoja1 (2)'!$C$2:$J$732,8,FALSE)</f>
        <v>1</v>
      </c>
      <c r="AA414">
        <f>+VLOOKUP(Tabla24[[#This Row],[ItemCode]],'Hoja1 (2)'!$C$2:$L$732,10,FALSE)</f>
        <v>42</v>
      </c>
    </row>
    <row r="415" spans="1:27" x14ac:dyDescent="0.35">
      <c r="A415" t="s">
        <v>2692</v>
      </c>
      <c r="B415" t="str">
        <f t="shared" si="6"/>
        <v>11001425482</v>
      </c>
      <c r="C415">
        <f>+VLOOKUP(E415,'Hoja1 (2)'!$C$2:$O$732,13,FALSE)</f>
        <v>1100142</v>
      </c>
      <c r="D415">
        <v>5482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2517</v>
      </c>
      <c r="K415" t="s">
        <v>2517</v>
      </c>
      <c r="L415" t="s">
        <v>2517</v>
      </c>
      <c r="M415" t="s">
        <v>2517</v>
      </c>
      <c r="N415" t="s">
        <v>1743</v>
      </c>
      <c r="O415">
        <v>0</v>
      </c>
      <c r="P415" t="s">
        <v>2518</v>
      </c>
      <c r="Q415" t="s">
        <v>2518</v>
      </c>
      <c r="R415" t="s">
        <v>2518</v>
      </c>
      <c r="S415" t="s">
        <v>1745</v>
      </c>
      <c r="T415" t="s">
        <v>1745</v>
      </c>
      <c r="U415" t="s">
        <v>1746</v>
      </c>
      <c r="V415">
        <v>0</v>
      </c>
      <c r="W415" t="s">
        <v>2517</v>
      </c>
      <c r="X415" t="s">
        <v>1745</v>
      </c>
      <c r="Y415">
        <f>+VLOOKUP(Tabla24[[#This Row],[ItemCode]],'Hoja1 (2)'!$C$2:$H$732,6,FALSE)</f>
        <v>1100</v>
      </c>
      <c r="Z415">
        <f>+VLOOKUP(Tabla24[[#This Row],[ItemCode]],'Hoja1 (2)'!$C$2:$J$732,8,FALSE)</f>
        <v>1</v>
      </c>
      <c r="AA415">
        <f>+VLOOKUP(Tabla24[[#This Row],[ItemCode]],'Hoja1 (2)'!$C$2:$L$732,10,FALSE)</f>
        <v>42</v>
      </c>
    </row>
    <row r="416" spans="1:27" x14ac:dyDescent="0.35">
      <c r="A416" t="s">
        <v>2693</v>
      </c>
      <c r="B416" t="str">
        <f t="shared" si="6"/>
        <v>11001425483</v>
      </c>
      <c r="C416">
        <f>+VLOOKUP(E416,'Hoja1 (2)'!$C$2:$O$732,13,FALSE)</f>
        <v>1100142</v>
      </c>
      <c r="D416">
        <v>5483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2517</v>
      </c>
      <c r="K416" t="s">
        <v>2517</v>
      </c>
      <c r="L416" t="s">
        <v>2517</v>
      </c>
      <c r="M416" t="s">
        <v>2517</v>
      </c>
      <c r="N416" t="s">
        <v>1743</v>
      </c>
      <c r="O416">
        <v>0</v>
      </c>
      <c r="P416" t="s">
        <v>2518</v>
      </c>
      <c r="Q416" t="s">
        <v>2518</v>
      </c>
      <c r="R416" t="s">
        <v>2518</v>
      </c>
      <c r="S416" t="s">
        <v>1745</v>
      </c>
      <c r="T416" t="s">
        <v>1745</v>
      </c>
      <c r="U416" t="s">
        <v>1746</v>
      </c>
      <c r="V416">
        <v>0</v>
      </c>
      <c r="W416" t="s">
        <v>2518</v>
      </c>
      <c r="X416" t="s">
        <v>1745</v>
      </c>
      <c r="Y416">
        <f>+VLOOKUP(Tabla24[[#This Row],[ItemCode]],'Hoja1 (2)'!$C$2:$H$732,6,FALSE)</f>
        <v>1100</v>
      </c>
      <c r="Z416">
        <f>+VLOOKUP(Tabla24[[#This Row],[ItemCode]],'Hoja1 (2)'!$C$2:$J$732,8,FALSE)</f>
        <v>1</v>
      </c>
      <c r="AA416">
        <f>+VLOOKUP(Tabla24[[#This Row],[ItemCode]],'Hoja1 (2)'!$C$2:$L$732,10,FALSE)</f>
        <v>42</v>
      </c>
    </row>
    <row r="417" spans="1:27" x14ac:dyDescent="0.35">
      <c r="A417" t="s">
        <v>2694</v>
      </c>
      <c r="B417" t="str">
        <f t="shared" si="6"/>
        <v>11001425484</v>
      </c>
      <c r="C417">
        <f>+VLOOKUP(E417,'Hoja1 (2)'!$C$2:$O$732,13,FALSE)</f>
        <v>1100142</v>
      </c>
      <c r="D417">
        <v>5484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2517</v>
      </c>
      <c r="K417" t="s">
        <v>2517</v>
      </c>
      <c r="L417" t="s">
        <v>2517</v>
      </c>
      <c r="M417" t="s">
        <v>2517</v>
      </c>
      <c r="N417" t="s">
        <v>1743</v>
      </c>
      <c r="O417">
        <v>0</v>
      </c>
      <c r="P417" t="s">
        <v>2518</v>
      </c>
      <c r="Q417" t="s">
        <v>2518</v>
      </c>
      <c r="R417" t="s">
        <v>2518</v>
      </c>
      <c r="S417" t="s">
        <v>1745</v>
      </c>
      <c r="T417" t="s">
        <v>1745</v>
      </c>
      <c r="U417" t="s">
        <v>1746</v>
      </c>
      <c r="V417">
        <v>0</v>
      </c>
      <c r="W417" t="s">
        <v>2518</v>
      </c>
      <c r="X417" t="s">
        <v>1745</v>
      </c>
      <c r="Y417">
        <f>+VLOOKUP(Tabla24[[#This Row],[ItemCode]],'Hoja1 (2)'!$C$2:$H$732,6,FALSE)</f>
        <v>1100</v>
      </c>
      <c r="Z417">
        <f>+VLOOKUP(Tabla24[[#This Row],[ItemCode]],'Hoja1 (2)'!$C$2:$J$732,8,FALSE)</f>
        <v>1</v>
      </c>
      <c r="AA417">
        <f>+VLOOKUP(Tabla24[[#This Row],[ItemCode]],'Hoja1 (2)'!$C$2:$L$732,10,FALSE)</f>
        <v>42</v>
      </c>
    </row>
    <row r="418" spans="1:27" x14ac:dyDescent="0.35">
      <c r="A418" t="s">
        <v>2695</v>
      </c>
      <c r="B418" t="str">
        <f t="shared" si="6"/>
        <v>11001425485</v>
      </c>
      <c r="C418">
        <f>+VLOOKUP(E418,'Hoja1 (2)'!$C$2:$O$732,13,FALSE)</f>
        <v>1100142</v>
      </c>
      <c r="D418">
        <v>5485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2517</v>
      </c>
      <c r="K418" t="s">
        <v>2517</v>
      </c>
      <c r="L418" t="s">
        <v>2517</v>
      </c>
      <c r="M418" t="s">
        <v>2517</v>
      </c>
      <c r="N418" t="s">
        <v>1743</v>
      </c>
      <c r="O418">
        <v>0</v>
      </c>
      <c r="P418" t="s">
        <v>2518</v>
      </c>
      <c r="Q418" t="s">
        <v>2518</v>
      </c>
      <c r="R418" t="s">
        <v>2518</v>
      </c>
      <c r="S418" t="s">
        <v>1745</v>
      </c>
      <c r="T418" t="s">
        <v>1745</v>
      </c>
      <c r="U418" t="s">
        <v>1746</v>
      </c>
      <c r="V418">
        <v>0</v>
      </c>
      <c r="W418" t="s">
        <v>2518</v>
      </c>
      <c r="X418" t="s">
        <v>1745</v>
      </c>
      <c r="Y418">
        <f>+VLOOKUP(Tabla24[[#This Row],[ItemCode]],'Hoja1 (2)'!$C$2:$H$732,6,FALSE)</f>
        <v>1100</v>
      </c>
      <c r="Z418">
        <f>+VLOOKUP(Tabla24[[#This Row],[ItemCode]],'Hoja1 (2)'!$C$2:$J$732,8,FALSE)</f>
        <v>1</v>
      </c>
      <c r="AA418">
        <f>+VLOOKUP(Tabla24[[#This Row],[ItemCode]],'Hoja1 (2)'!$C$2:$L$732,10,FALSE)</f>
        <v>42</v>
      </c>
    </row>
    <row r="419" spans="1:27" x14ac:dyDescent="0.35">
      <c r="A419" t="s">
        <v>2215</v>
      </c>
      <c r="B419" t="str">
        <f t="shared" si="6"/>
        <v>11002325486</v>
      </c>
      <c r="C419">
        <f>+VLOOKUP(E419,'Hoja1 (2)'!$C$2:$O$732,13,FALSE)</f>
        <v>1100232</v>
      </c>
      <c r="D419">
        <v>5486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2517</v>
      </c>
      <c r="K419" t="s">
        <v>2517</v>
      </c>
      <c r="L419" t="s">
        <v>2517</v>
      </c>
      <c r="M419" t="s">
        <v>2517</v>
      </c>
      <c r="N419" t="s">
        <v>1743</v>
      </c>
      <c r="O419">
        <v>0</v>
      </c>
      <c r="P419" t="s">
        <v>2518</v>
      </c>
      <c r="Q419" t="s">
        <v>2518</v>
      </c>
      <c r="R419" t="s">
        <v>2518</v>
      </c>
      <c r="S419" t="s">
        <v>1745</v>
      </c>
      <c r="T419" t="s">
        <v>1745</v>
      </c>
      <c r="U419" t="s">
        <v>1746</v>
      </c>
      <c r="V419">
        <v>0</v>
      </c>
      <c r="W419" t="s">
        <v>2517</v>
      </c>
      <c r="X419" t="s">
        <v>1745</v>
      </c>
      <c r="Y419">
        <f>+VLOOKUP(Tabla24[[#This Row],[ItemCode]],'Hoja1 (2)'!$C$2:$H$732,6,FALSE)</f>
        <v>1100</v>
      </c>
      <c r="Z419">
        <f>+VLOOKUP(Tabla24[[#This Row],[ItemCode]],'Hoja1 (2)'!$C$2:$J$732,8,FALSE)</f>
        <v>2</v>
      </c>
      <c r="AA419">
        <f>+VLOOKUP(Tabla24[[#This Row],[ItemCode]],'Hoja1 (2)'!$C$2:$L$732,10,FALSE)</f>
        <v>32</v>
      </c>
    </row>
    <row r="420" spans="1:27" x14ac:dyDescent="0.35">
      <c r="A420" t="s">
        <v>2216</v>
      </c>
      <c r="B420" t="str">
        <f t="shared" si="6"/>
        <v>11002325487</v>
      </c>
      <c r="C420">
        <f>+VLOOKUP(E420,'Hoja1 (2)'!$C$2:$O$732,13,FALSE)</f>
        <v>1100232</v>
      </c>
      <c r="D420">
        <v>5487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2517</v>
      </c>
      <c r="K420" t="s">
        <v>2517</v>
      </c>
      <c r="L420" t="s">
        <v>2517</v>
      </c>
      <c r="M420" t="s">
        <v>2517</v>
      </c>
      <c r="N420" t="s">
        <v>1743</v>
      </c>
      <c r="O420">
        <v>0</v>
      </c>
      <c r="P420" t="s">
        <v>2518</v>
      </c>
      <c r="Q420" t="s">
        <v>2518</v>
      </c>
      <c r="R420" t="s">
        <v>2518</v>
      </c>
      <c r="S420" t="s">
        <v>1745</v>
      </c>
      <c r="T420" t="s">
        <v>1745</v>
      </c>
      <c r="U420" t="s">
        <v>1746</v>
      </c>
      <c r="V420">
        <v>0</v>
      </c>
      <c r="W420" t="s">
        <v>2517</v>
      </c>
      <c r="X420" t="s">
        <v>1745</v>
      </c>
      <c r="Y420">
        <f>+VLOOKUP(Tabla24[[#This Row],[ItemCode]],'Hoja1 (2)'!$C$2:$H$732,6,FALSE)</f>
        <v>1100</v>
      </c>
      <c r="Z420">
        <f>+VLOOKUP(Tabla24[[#This Row],[ItemCode]],'Hoja1 (2)'!$C$2:$J$732,8,FALSE)</f>
        <v>2</v>
      </c>
      <c r="AA420">
        <f>+VLOOKUP(Tabla24[[#This Row],[ItemCode]],'Hoja1 (2)'!$C$2:$L$732,10,FALSE)</f>
        <v>32</v>
      </c>
    </row>
    <row r="421" spans="1:27" x14ac:dyDescent="0.35">
      <c r="A421" t="s">
        <v>2696</v>
      </c>
      <c r="B421" t="str">
        <f t="shared" si="6"/>
        <v>11001425488</v>
      </c>
      <c r="C421">
        <f>+VLOOKUP(E421,'Hoja1 (2)'!$C$2:$O$732,13,FALSE)</f>
        <v>1100142</v>
      </c>
      <c r="D421">
        <v>5488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2517</v>
      </c>
      <c r="K421" t="s">
        <v>2517</v>
      </c>
      <c r="L421" t="s">
        <v>2517</v>
      </c>
      <c r="M421" t="s">
        <v>2517</v>
      </c>
      <c r="N421" t="s">
        <v>1743</v>
      </c>
      <c r="O421">
        <v>0</v>
      </c>
      <c r="P421" t="s">
        <v>2518</v>
      </c>
      <c r="Q421" t="s">
        <v>2518</v>
      </c>
      <c r="R421" t="s">
        <v>2518</v>
      </c>
      <c r="S421" t="s">
        <v>1745</v>
      </c>
      <c r="T421" t="s">
        <v>1745</v>
      </c>
      <c r="U421" t="s">
        <v>1746</v>
      </c>
      <c r="V421">
        <v>2</v>
      </c>
      <c r="W421" t="s">
        <v>2518</v>
      </c>
      <c r="X421" t="s">
        <v>1745</v>
      </c>
      <c r="Y421">
        <f>+VLOOKUP(Tabla24[[#This Row],[ItemCode]],'Hoja1 (2)'!$C$2:$H$732,6,FALSE)</f>
        <v>1100</v>
      </c>
      <c r="Z421">
        <f>+VLOOKUP(Tabla24[[#This Row],[ItemCode]],'Hoja1 (2)'!$C$2:$J$732,8,FALSE)</f>
        <v>1</v>
      </c>
      <c r="AA421">
        <f>+VLOOKUP(Tabla24[[#This Row],[ItemCode]],'Hoja1 (2)'!$C$2:$L$732,10,FALSE)</f>
        <v>42</v>
      </c>
    </row>
    <row r="422" spans="1:27" x14ac:dyDescent="0.35">
      <c r="A422" t="s">
        <v>2697</v>
      </c>
      <c r="B422" t="str">
        <f t="shared" si="6"/>
        <v>11001425489</v>
      </c>
      <c r="C422">
        <f>+VLOOKUP(E422,'Hoja1 (2)'!$C$2:$O$732,13,FALSE)</f>
        <v>1100142</v>
      </c>
      <c r="D422">
        <v>5489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2517</v>
      </c>
      <c r="K422" t="s">
        <v>2517</v>
      </c>
      <c r="L422" t="s">
        <v>2517</v>
      </c>
      <c r="M422" t="s">
        <v>2517</v>
      </c>
      <c r="N422" t="s">
        <v>1743</v>
      </c>
      <c r="O422">
        <v>0</v>
      </c>
      <c r="P422" t="s">
        <v>2518</v>
      </c>
      <c r="Q422" t="s">
        <v>2518</v>
      </c>
      <c r="R422" t="s">
        <v>2518</v>
      </c>
      <c r="S422" t="s">
        <v>1745</v>
      </c>
      <c r="T422" t="s">
        <v>1745</v>
      </c>
      <c r="U422" t="s">
        <v>1746</v>
      </c>
      <c r="V422">
        <v>0</v>
      </c>
      <c r="W422" t="s">
        <v>2518</v>
      </c>
      <c r="X422" t="s">
        <v>1745</v>
      </c>
      <c r="Y422">
        <f>+VLOOKUP(Tabla24[[#This Row],[ItemCode]],'Hoja1 (2)'!$C$2:$H$732,6,FALSE)</f>
        <v>1100</v>
      </c>
      <c r="Z422">
        <f>+VLOOKUP(Tabla24[[#This Row],[ItemCode]],'Hoja1 (2)'!$C$2:$J$732,8,FALSE)</f>
        <v>1</v>
      </c>
      <c r="AA422">
        <f>+VLOOKUP(Tabla24[[#This Row],[ItemCode]],'Hoja1 (2)'!$C$2:$L$732,10,FALSE)</f>
        <v>42</v>
      </c>
    </row>
    <row r="423" spans="1:27" x14ac:dyDescent="0.35">
      <c r="A423" t="s">
        <v>2698</v>
      </c>
      <c r="B423" t="str">
        <f t="shared" si="6"/>
        <v>11001425490</v>
      </c>
      <c r="C423">
        <f>+VLOOKUP(E423,'Hoja1 (2)'!$C$2:$O$732,13,FALSE)</f>
        <v>1100142</v>
      </c>
      <c r="D423">
        <v>5490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2517</v>
      </c>
      <c r="K423" t="s">
        <v>2517</v>
      </c>
      <c r="L423" t="s">
        <v>2517</v>
      </c>
      <c r="M423" t="s">
        <v>2517</v>
      </c>
      <c r="N423" t="s">
        <v>1743</v>
      </c>
      <c r="O423">
        <v>0</v>
      </c>
      <c r="P423" t="s">
        <v>2518</v>
      </c>
      <c r="Q423" t="s">
        <v>2518</v>
      </c>
      <c r="R423" t="s">
        <v>2518</v>
      </c>
      <c r="S423" t="s">
        <v>1745</v>
      </c>
      <c r="T423" t="s">
        <v>1745</v>
      </c>
      <c r="U423" t="s">
        <v>1746</v>
      </c>
      <c r="V423">
        <v>1</v>
      </c>
      <c r="W423" t="s">
        <v>2518</v>
      </c>
      <c r="X423" t="s">
        <v>1745</v>
      </c>
      <c r="Y423">
        <f>+VLOOKUP(Tabla24[[#This Row],[ItemCode]],'Hoja1 (2)'!$C$2:$H$732,6,FALSE)</f>
        <v>1100</v>
      </c>
      <c r="Z423">
        <f>+VLOOKUP(Tabla24[[#This Row],[ItemCode]],'Hoja1 (2)'!$C$2:$J$732,8,FALSE)</f>
        <v>1</v>
      </c>
      <c r="AA423">
        <f>+VLOOKUP(Tabla24[[#This Row],[ItemCode]],'Hoja1 (2)'!$C$2:$L$732,10,FALSE)</f>
        <v>42</v>
      </c>
    </row>
    <row r="424" spans="1:27" x14ac:dyDescent="0.35">
      <c r="A424" t="s">
        <v>2699</v>
      </c>
      <c r="B424" t="str">
        <f t="shared" si="6"/>
        <v>11001425491</v>
      </c>
      <c r="C424">
        <f>+VLOOKUP(E424,'Hoja1 (2)'!$C$2:$O$732,13,FALSE)</f>
        <v>1100142</v>
      </c>
      <c r="D424">
        <v>5491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2517</v>
      </c>
      <c r="K424" t="s">
        <v>2517</v>
      </c>
      <c r="L424" t="s">
        <v>2517</v>
      </c>
      <c r="M424" t="s">
        <v>2517</v>
      </c>
      <c r="N424" t="s">
        <v>1743</v>
      </c>
      <c r="O424">
        <v>0</v>
      </c>
      <c r="P424" t="s">
        <v>2518</v>
      </c>
      <c r="Q424" t="s">
        <v>2518</v>
      </c>
      <c r="R424" t="s">
        <v>2518</v>
      </c>
      <c r="S424" t="s">
        <v>1745</v>
      </c>
      <c r="T424" t="s">
        <v>1745</v>
      </c>
      <c r="U424" t="s">
        <v>1746</v>
      </c>
      <c r="V424">
        <v>0</v>
      </c>
      <c r="W424" t="s">
        <v>2518</v>
      </c>
      <c r="X424" t="s">
        <v>1745</v>
      </c>
      <c r="Y424">
        <f>+VLOOKUP(Tabla24[[#This Row],[ItemCode]],'Hoja1 (2)'!$C$2:$H$732,6,FALSE)</f>
        <v>1100</v>
      </c>
      <c r="Z424">
        <f>+VLOOKUP(Tabla24[[#This Row],[ItemCode]],'Hoja1 (2)'!$C$2:$J$732,8,FALSE)</f>
        <v>1</v>
      </c>
      <c r="AA424">
        <f>+VLOOKUP(Tabla24[[#This Row],[ItemCode]],'Hoja1 (2)'!$C$2:$L$732,10,FALSE)</f>
        <v>42</v>
      </c>
    </row>
    <row r="425" spans="1:27" x14ac:dyDescent="0.35">
      <c r="A425" t="s">
        <v>2700</v>
      </c>
      <c r="B425" t="str">
        <f t="shared" si="6"/>
        <v>11001425492</v>
      </c>
      <c r="C425">
        <f>+VLOOKUP(E425,'Hoja1 (2)'!$C$2:$O$732,13,FALSE)</f>
        <v>1100142</v>
      </c>
      <c r="D425">
        <v>5492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2517</v>
      </c>
      <c r="K425" t="s">
        <v>2517</v>
      </c>
      <c r="L425" t="s">
        <v>2517</v>
      </c>
      <c r="M425" t="s">
        <v>2517</v>
      </c>
      <c r="N425" t="s">
        <v>1743</v>
      </c>
      <c r="O425">
        <v>0</v>
      </c>
      <c r="P425" t="s">
        <v>2518</v>
      </c>
      <c r="Q425" t="s">
        <v>2518</v>
      </c>
      <c r="R425" t="s">
        <v>2518</v>
      </c>
      <c r="S425" t="s">
        <v>1745</v>
      </c>
      <c r="T425" t="s">
        <v>1745</v>
      </c>
      <c r="U425" t="s">
        <v>1746</v>
      </c>
      <c r="V425">
        <v>2</v>
      </c>
      <c r="W425" t="s">
        <v>2518</v>
      </c>
      <c r="X425" t="s">
        <v>1745</v>
      </c>
      <c r="Y425">
        <f>+VLOOKUP(Tabla24[[#This Row],[ItemCode]],'Hoja1 (2)'!$C$2:$H$732,6,FALSE)</f>
        <v>1100</v>
      </c>
      <c r="Z425">
        <f>+VLOOKUP(Tabla24[[#This Row],[ItemCode]],'Hoja1 (2)'!$C$2:$J$732,8,FALSE)</f>
        <v>1</v>
      </c>
      <c r="AA425">
        <f>+VLOOKUP(Tabla24[[#This Row],[ItemCode]],'Hoja1 (2)'!$C$2:$L$732,10,FALSE)</f>
        <v>42</v>
      </c>
    </row>
    <row r="426" spans="1:27" x14ac:dyDescent="0.35">
      <c r="A426" t="s">
        <v>2701</v>
      </c>
      <c r="B426" t="str">
        <f t="shared" si="6"/>
        <v>11001425493</v>
      </c>
      <c r="C426">
        <f>+VLOOKUP(E426,'Hoja1 (2)'!$C$2:$O$732,13,FALSE)</f>
        <v>1100142</v>
      </c>
      <c r="D426">
        <v>5493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2517</v>
      </c>
      <c r="K426" t="s">
        <v>2517</v>
      </c>
      <c r="L426" t="s">
        <v>2517</v>
      </c>
      <c r="M426" t="s">
        <v>2517</v>
      </c>
      <c r="N426" t="s">
        <v>1743</v>
      </c>
      <c r="O426">
        <v>0</v>
      </c>
      <c r="P426" t="s">
        <v>2518</v>
      </c>
      <c r="Q426" t="s">
        <v>2518</v>
      </c>
      <c r="R426" t="s">
        <v>2518</v>
      </c>
      <c r="S426" t="s">
        <v>1745</v>
      </c>
      <c r="T426" t="s">
        <v>1745</v>
      </c>
      <c r="U426" t="s">
        <v>1746</v>
      </c>
      <c r="V426">
        <v>0</v>
      </c>
      <c r="W426" t="s">
        <v>2518</v>
      </c>
      <c r="X426" t="s">
        <v>1745</v>
      </c>
      <c r="Y426">
        <f>+VLOOKUP(Tabla24[[#This Row],[ItemCode]],'Hoja1 (2)'!$C$2:$H$732,6,FALSE)</f>
        <v>1100</v>
      </c>
      <c r="Z426">
        <f>+VLOOKUP(Tabla24[[#This Row],[ItemCode]],'Hoja1 (2)'!$C$2:$J$732,8,FALSE)</f>
        <v>1</v>
      </c>
      <c r="AA426">
        <f>+VLOOKUP(Tabla24[[#This Row],[ItemCode]],'Hoja1 (2)'!$C$2:$L$732,10,FALSE)</f>
        <v>42</v>
      </c>
    </row>
    <row r="427" spans="1:27" x14ac:dyDescent="0.35">
      <c r="A427" t="s">
        <v>2702</v>
      </c>
      <c r="B427" t="str">
        <f t="shared" si="6"/>
        <v>11001425494</v>
      </c>
      <c r="C427">
        <f>+VLOOKUP(E427,'Hoja1 (2)'!$C$2:$O$732,13,FALSE)</f>
        <v>1100142</v>
      </c>
      <c r="D427">
        <v>5494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2517</v>
      </c>
      <c r="K427" t="s">
        <v>2517</v>
      </c>
      <c r="L427" t="s">
        <v>2517</v>
      </c>
      <c r="M427" t="s">
        <v>2517</v>
      </c>
      <c r="N427" t="s">
        <v>1743</v>
      </c>
      <c r="O427">
        <v>0</v>
      </c>
      <c r="P427" t="s">
        <v>2518</v>
      </c>
      <c r="Q427" t="s">
        <v>2518</v>
      </c>
      <c r="R427" t="s">
        <v>2518</v>
      </c>
      <c r="S427" t="s">
        <v>1745</v>
      </c>
      <c r="T427" t="s">
        <v>1745</v>
      </c>
      <c r="U427" t="s">
        <v>1746</v>
      </c>
      <c r="V427">
        <v>0</v>
      </c>
      <c r="W427" t="s">
        <v>2518</v>
      </c>
      <c r="X427" t="s">
        <v>1745</v>
      </c>
      <c r="Y427">
        <f>+VLOOKUP(Tabla24[[#This Row],[ItemCode]],'Hoja1 (2)'!$C$2:$H$732,6,FALSE)</f>
        <v>1100</v>
      </c>
      <c r="Z427">
        <f>+VLOOKUP(Tabla24[[#This Row],[ItemCode]],'Hoja1 (2)'!$C$2:$J$732,8,FALSE)</f>
        <v>1</v>
      </c>
      <c r="AA427">
        <f>+VLOOKUP(Tabla24[[#This Row],[ItemCode]],'Hoja1 (2)'!$C$2:$L$732,10,FALSE)</f>
        <v>42</v>
      </c>
    </row>
    <row r="428" spans="1:27" x14ac:dyDescent="0.35">
      <c r="A428" t="s">
        <v>2703</v>
      </c>
      <c r="B428" t="str">
        <f t="shared" si="6"/>
        <v>11002325495</v>
      </c>
      <c r="C428">
        <f>+VLOOKUP(E428,'Hoja1 (2)'!$C$2:$O$732,13,FALSE)</f>
        <v>1100232</v>
      </c>
      <c r="D428">
        <v>5495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2517</v>
      </c>
      <c r="K428" t="s">
        <v>2517</v>
      </c>
      <c r="L428" t="s">
        <v>2517</v>
      </c>
      <c r="M428" t="s">
        <v>2517</v>
      </c>
      <c r="N428" t="s">
        <v>1743</v>
      </c>
      <c r="O428">
        <v>0</v>
      </c>
      <c r="P428" t="s">
        <v>2518</v>
      </c>
      <c r="Q428" t="s">
        <v>2518</v>
      </c>
      <c r="R428" t="s">
        <v>2518</v>
      </c>
      <c r="S428" t="s">
        <v>1745</v>
      </c>
      <c r="T428" t="s">
        <v>1745</v>
      </c>
      <c r="U428" t="s">
        <v>1746</v>
      </c>
      <c r="V428">
        <v>0</v>
      </c>
      <c r="W428" t="s">
        <v>2518</v>
      </c>
      <c r="X428" t="s">
        <v>1745</v>
      </c>
      <c r="Y428">
        <f>+VLOOKUP(Tabla24[[#This Row],[ItemCode]],'Hoja1 (2)'!$C$2:$H$732,6,FALSE)</f>
        <v>1100</v>
      </c>
      <c r="Z428">
        <f>+VLOOKUP(Tabla24[[#This Row],[ItemCode]],'Hoja1 (2)'!$C$2:$J$732,8,FALSE)</f>
        <v>2</v>
      </c>
      <c r="AA428">
        <f>+VLOOKUP(Tabla24[[#This Row],[ItemCode]],'Hoja1 (2)'!$C$2:$L$732,10,FALSE)</f>
        <v>32</v>
      </c>
    </row>
    <row r="429" spans="1:27" x14ac:dyDescent="0.35">
      <c r="A429" t="s">
        <v>2704</v>
      </c>
      <c r="B429" t="str">
        <f t="shared" si="6"/>
        <v>11002325496</v>
      </c>
      <c r="C429">
        <f>+VLOOKUP(E429,'Hoja1 (2)'!$C$2:$O$732,13,FALSE)</f>
        <v>1100232</v>
      </c>
      <c r="D429">
        <v>5496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2517</v>
      </c>
      <c r="K429" t="s">
        <v>2517</v>
      </c>
      <c r="L429" t="s">
        <v>2517</v>
      </c>
      <c r="M429" t="s">
        <v>2517</v>
      </c>
      <c r="N429" t="s">
        <v>1743</v>
      </c>
      <c r="O429">
        <v>0</v>
      </c>
      <c r="P429" t="s">
        <v>2518</v>
      </c>
      <c r="Q429" t="s">
        <v>2518</v>
      </c>
      <c r="R429" t="s">
        <v>2518</v>
      </c>
      <c r="S429" t="s">
        <v>1745</v>
      </c>
      <c r="T429" t="s">
        <v>1745</v>
      </c>
      <c r="U429" t="s">
        <v>1746</v>
      </c>
      <c r="V429">
        <v>0</v>
      </c>
      <c r="W429" t="s">
        <v>2518</v>
      </c>
      <c r="X429" t="s">
        <v>1745</v>
      </c>
      <c r="Y429">
        <f>+VLOOKUP(Tabla24[[#This Row],[ItemCode]],'Hoja1 (2)'!$C$2:$H$732,6,FALSE)</f>
        <v>1100</v>
      </c>
      <c r="Z429">
        <f>+VLOOKUP(Tabla24[[#This Row],[ItemCode]],'Hoja1 (2)'!$C$2:$J$732,8,FALSE)</f>
        <v>2</v>
      </c>
      <c r="AA429">
        <f>+VLOOKUP(Tabla24[[#This Row],[ItemCode]],'Hoja1 (2)'!$C$2:$L$732,10,FALSE)</f>
        <v>32</v>
      </c>
    </row>
    <row r="430" spans="1:27" x14ac:dyDescent="0.35">
      <c r="A430" t="s">
        <v>2705</v>
      </c>
      <c r="B430" t="str">
        <f t="shared" si="6"/>
        <v>11002325497</v>
      </c>
      <c r="C430">
        <f>+VLOOKUP(E430,'Hoja1 (2)'!$C$2:$O$732,13,FALSE)</f>
        <v>1100232</v>
      </c>
      <c r="D430">
        <v>5497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2517</v>
      </c>
      <c r="K430" t="s">
        <v>2517</v>
      </c>
      <c r="L430" t="s">
        <v>2517</v>
      </c>
      <c r="M430" t="s">
        <v>2517</v>
      </c>
      <c r="N430" t="s">
        <v>1743</v>
      </c>
      <c r="O430">
        <v>0</v>
      </c>
      <c r="P430" t="s">
        <v>2518</v>
      </c>
      <c r="Q430" t="s">
        <v>2518</v>
      </c>
      <c r="R430" t="s">
        <v>2518</v>
      </c>
      <c r="S430" t="s">
        <v>1745</v>
      </c>
      <c r="T430" t="s">
        <v>1745</v>
      </c>
      <c r="U430" t="s">
        <v>1746</v>
      </c>
      <c r="V430">
        <v>1</v>
      </c>
      <c r="W430" t="s">
        <v>2518</v>
      </c>
      <c r="X430" t="s">
        <v>1745</v>
      </c>
      <c r="Y430">
        <f>+VLOOKUP(Tabla24[[#This Row],[ItemCode]],'Hoja1 (2)'!$C$2:$H$732,6,FALSE)</f>
        <v>1100</v>
      </c>
      <c r="Z430">
        <f>+VLOOKUP(Tabla24[[#This Row],[ItemCode]],'Hoja1 (2)'!$C$2:$J$732,8,FALSE)</f>
        <v>2</v>
      </c>
      <c r="AA430">
        <f>+VLOOKUP(Tabla24[[#This Row],[ItemCode]],'Hoja1 (2)'!$C$2:$L$732,10,FALSE)</f>
        <v>32</v>
      </c>
    </row>
    <row r="431" spans="1:27" x14ac:dyDescent="0.35">
      <c r="A431" t="s">
        <v>2706</v>
      </c>
      <c r="B431" t="str">
        <f t="shared" si="6"/>
        <v>11002325498</v>
      </c>
      <c r="C431">
        <f>+VLOOKUP(E431,'Hoja1 (2)'!$C$2:$O$732,13,FALSE)</f>
        <v>1100232</v>
      </c>
      <c r="D431">
        <v>5498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2517</v>
      </c>
      <c r="K431" t="s">
        <v>2517</v>
      </c>
      <c r="L431" t="s">
        <v>2517</v>
      </c>
      <c r="M431" t="s">
        <v>2517</v>
      </c>
      <c r="N431" t="s">
        <v>1743</v>
      </c>
      <c r="O431">
        <v>0</v>
      </c>
      <c r="P431" t="s">
        <v>2518</v>
      </c>
      <c r="Q431" t="s">
        <v>2518</v>
      </c>
      <c r="R431" t="s">
        <v>2518</v>
      </c>
      <c r="S431" t="s">
        <v>1745</v>
      </c>
      <c r="T431" t="s">
        <v>1745</v>
      </c>
      <c r="U431" t="s">
        <v>1746</v>
      </c>
      <c r="V431">
        <v>0</v>
      </c>
      <c r="W431" t="s">
        <v>2518</v>
      </c>
      <c r="X431" t="s">
        <v>1745</v>
      </c>
      <c r="Y431">
        <f>+VLOOKUP(Tabla24[[#This Row],[ItemCode]],'Hoja1 (2)'!$C$2:$H$732,6,FALSE)</f>
        <v>1100</v>
      </c>
      <c r="Z431">
        <f>+VLOOKUP(Tabla24[[#This Row],[ItemCode]],'Hoja1 (2)'!$C$2:$J$732,8,FALSE)</f>
        <v>2</v>
      </c>
      <c r="AA431">
        <f>+VLOOKUP(Tabla24[[#This Row],[ItemCode]],'Hoja1 (2)'!$C$2:$L$732,10,FALSE)</f>
        <v>32</v>
      </c>
    </row>
    <row r="432" spans="1:27" x14ac:dyDescent="0.35">
      <c r="A432" t="s">
        <v>2707</v>
      </c>
      <c r="B432" t="str">
        <f t="shared" si="6"/>
        <v>11002325499</v>
      </c>
      <c r="C432">
        <f>+VLOOKUP(E432,'Hoja1 (2)'!$C$2:$O$732,13,FALSE)</f>
        <v>1100232</v>
      </c>
      <c r="D432">
        <v>5499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2517</v>
      </c>
      <c r="K432" t="s">
        <v>2517</v>
      </c>
      <c r="L432" t="s">
        <v>2517</v>
      </c>
      <c r="M432" t="s">
        <v>2517</v>
      </c>
      <c r="N432" t="s">
        <v>1743</v>
      </c>
      <c r="O432">
        <v>0</v>
      </c>
      <c r="P432" t="s">
        <v>2518</v>
      </c>
      <c r="Q432" t="s">
        <v>2518</v>
      </c>
      <c r="R432" t="s">
        <v>2518</v>
      </c>
      <c r="S432" t="s">
        <v>1745</v>
      </c>
      <c r="T432" t="s">
        <v>1745</v>
      </c>
      <c r="U432" t="s">
        <v>1746</v>
      </c>
      <c r="V432">
        <v>0</v>
      </c>
      <c r="W432" t="s">
        <v>2518</v>
      </c>
      <c r="X432" t="s">
        <v>1745</v>
      </c>
      <c r="Y432">
        <f>+VLOOKUP(Tabla24[[#This Row],[ItemCode]],'Hoja1 (2)'!$C$2:$H$732,6,FALSE)</f>
        <v>1100</v>
      </c>
      <c r="Z432">
        <f>+VLOOKUP(Tabla24[[#This Row],[ItemCode]],'Hoja1 (2)'!$C$2:$J$732,8,FALSE)</f>
        <v>2</v>
      </c>
      <c r="AA432">
        <f>+VLOOKUP(Tabla24[[#This Row],[ItemCode]],'Hoja1 (2)'!$C$2:$L$732,10,FALSE)</f>
        <v>32</v>
      </c>
    </row>
    <row r="433" spans="1:27" x14ac:dyDescent="0.35">
      <c r="A433" t="s">
        <v>2708</v>
      </c>
      <c r="B433" t="str">
        <f t="shared" si="6"/>
        <v>11002325500</v>
      </c>
      <c r="C433">
        <f>+VLOOKUP(E433,'Hoja1 (2)'!$C$2:$O$732,13,FALSE)</f>
        <v>1100232</v>
      </c>
      <c r="D433">
        <v>5500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2517</v>
      </c>
      <c r="K433" t="s">
        <v>2517</v>
      </c>
      <c r="L433" t="s">
        <v>2517</v>
      </c>
      <c r="M433" t="s">
        <v>2517</v>
      </c>
      <c r="N433" t="s">
        <v>1743</v>
      </c>
      <c r="O433">
        <v>0</v>
      </c>
      <c r="P433" t="s">
        <v>2518</v>
      </c>
      <c r="Q433" t="s">
        <v>2518</v>
      </c>
      <c r="R433" t="s">
        <v>2518</v>
      </c>
      <c r="S433" t="s">
        <v>1745</v>
      </c>
      <c r="T433" t="s">
        <v>1745</v>
      </c>
      <c r="U433" t="s">
        <v>1746</v>
      </c>
      <c r="V433">
        <v>0</v>
      </c>
      <c r="W433" t="s">
        <v>2518</v>
      </c>
      <c r="X433" t="s">
        <v>1745</v>
      </c>
      <c r="Y433">
        <f>+VLOOKUP(Tabla24[[#This Row],[ItemCode]],'Hoja1 (2)'!$C$2:$H$732,6,FALSE)</f>
        <v>1100</v>
      </c>
      <c r="Z433">
        <f>+VLOOKUP(Tabla24[[#This Row],[ItemCode]],'Hoja1 (2)'!$C$2:$J$732,8,FALSE)</f>
        <v>2</v>
      </c>
      <c r="AA433">
        <f>+VLOOKUP(Tabla24[[#This Row],[ItemCode]],'Hoja1 (2)'!$C$2:$L$732,10,FALSE)</f>
        <v>32</v>
      </c>
    </row>
    <row r="434" spans="1:27" x14ac:dyDescent="0.35">
      <c r="A434" t="s">
        <v>2709</v>
      </c>
      <c r="B434" t="str">
        <f t="shared" si="6"/>
        <v>11002325501</v>
      </c>
      <c r="C434">
        <f>+VLOOKUP(E434,'Hoja1 (2)'!$C$2:$O$732,13,FALSE)</f>
        <v>1100232</v>
      </c>
      <c r="D434">
        <v>5501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2517</v>
      </c>
      <c r="K434" t="s">
        <v>2517</v>
      </c>
      <c r="L434" t="s">
        <v>2517</v>
      </c>
      <c r="M434" t="s">
        <v>2517</v>
      </c>
      <c r="N434" t="s">
        <v>1743</v>
      </c>
      <c r="O434">
        <v>0</v>
      </c>
      <c r="P434" t="s">
        <v>2518</v>
      </c>
      <c r="Q434" t="s">
        <v>2518</v>
      </c>
      <c r="R434" t="s">
        <v>2518</v>
      </c>
      <c r="S434" t="s">
        <v>1745</v>
      </c>
      <c r="T434" t="s">
        <v>1745</v>
      </c>
      <c r="U434" t="s">
        <v>1746</v>
      </c>
      <c r="V434">
        <v>0</v>
      </c>
      <c r="W434" t="s">
        <v>2518</v>
      </c>
      <c r="X434" t="s">
        <v>1745</v>
      </c>
      <c r="Y434">
        <f>+VLOOKUP(Tabla24[[#This Row],[ItemCode]],'Hoja1 (2)'!$C$2:$H$732,6,FALSE)</f>
        <v>1100</v>
      </c>
      <c r="Z434">
        <f>+VLOOKUP(Tabla24[[#This Row],[ItemCode]],'Hoja1 (2)'!$C$2:$J$732,8,FALSE)</f>
        <v>2</v>
      </c>
      <c r="AA434">
        <f>+VLOOKUP(Tabla24[[#This Row],[ItemCode]],'Hoja1 (2)'!$C$2:$L$732,10,FALSE)</f>
        <v>32</v>
      </c>
    </row>
    <row r="435" spans="1:27" x14ac:dyDescent="0.35">
      <c r="A435" t="s">
        <v>2710</v>
      </c>
      <c r="B435" t="str">
        <f t="shared" si="6"/>
        <v>11002325502</v>
      </c>
      <c r="C435">
        <f>+VLOOKUP(E435,'Hoja1 (2)'!$C$2:$O$732,13,FALSE)</f>
        <v>1100232</v>
      </c>
      <c r="D435">
        <v>5502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2517</v>
      </c>
      <c r="K435" t="s">
        <v>2517</v>
      </c>
      <c r="L435" t="s">
        <v>2517</v>
      </c>
      <c r="M435" t="s">
        <v>2517</v>
      </c>
      <c r="N435" t="s">
        <v>1743</v>
      </c>
      <c r="O435">
        <v>0</v>
      </c>
      <c r="P435" t="s">
        <v>2518</v>
      </c>
      <c r="Q435" t="s">
        <v>2518</v>
      </c>
      <c r="R435" t="s">
        <v>2518</v>
      </c>
      <c r="S435" t="s">
        <v>1745</v>
      </c>
      <c r="T435" t="s">
        <v>1745</v>
      </c>
      <c r="U435" t="s">
        <v>1746</v>
      </c>
      <c r="V435">
        <v>0</v>
      </c>
      <c r="W435" t="s">
        <v>2518</v>
      </c>
      <c r="X435" t="s">
        <v>1745</v>
      </c>
      <c r="Y435">
        <f>+VLOOKUP(Tabla24[[#This Row],[ItemCode]],'Hoja1 (2)'!$C$2:$H$732,6,FALSE)</f>
        <v>1100</v>
      </c>
      <c r="Z435">
        <f>+VLOOKUP(Tabla24[[#This Row],[ItemCode]],'Hoja1 (2)'!$C$2:$J$732,8,FALSE)</f>
        <v>2</v>
      </c>
      <c r="AA435">
        <f>+VLOOKUP(Tabla24[[#This Row],[ItemCode]],'Hoja1 (2)'!$C$2:$L$732,10,FALSE)</f>
        <v>32</v>
      </c>
    </row>
    <row r="436" spans="1:27" x14ac:dyDescent="0.35">
      <c r="A436" t="s">
        <v>2711</v>
      </c>
      <c r="B436" t="str">
        <f t="shared" si="6"/>
        <v>11002325503</v>
      </c>
      <c r="C436">
        <f>+VLOOKUP(E436,'Hoja1 (2)'!$C$2:$O$732,13,FALSE)</f>
        <v>1100232</v>
      </c>
      <c r="D436">
        <v>5503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2517</v>
      </c>
      <c r="K436" t="s">
        <v>2517</v>
      </c>
      <c r="L436" t="s">
        <v>2517</v>
      </c>
      <c r="M436" t="s">
        <v>2517</v>
      </c>
      <c r="N436" t="s">
        <v>1743</v>
      </c>
      <c r="O436">
        <v>0</v>
      </c>
      <c r="P436" t="s">
        <v>2518</v>
      </c>
      <c r="Q436" t="s">
        <v>2518</v>
      </c>
      <c r="R436" t="s">
        <v>2518</v>
      </c>
      <c r="S436" t="s">
        <v>1745</v>
      </c>
      <c r="T436" t="s">
        <v>1745</v>
      </c>
      <c r="U436" t="s">
        <v>1746</v>
      </c>
      <c r="V436">
        <v>0</v>
      </c>
      <c r="W436" t="s">
        <v>2518</v>
      </c>
      <c r="X436" t="s">
        <v>1745</v>
      </c>
      <c r="Y436">
        <f>+VLOOKUP(Tabla24[[#This Row],[ItemCode]],'Hoja1 (2)'!$C$2:$H$732,6,FALSE)</f>
        <v>1100</v>
      </c>
      <c r="Z436">
        <f>+VLOOKUP(Tabla24[[#This Row],[ItemCode]],'Hoja1 (2)'!$C$2:$J$732,8,FALSE)</f>
        <v>2</v>
      </c>
      <c r="AA436">
        <f>+VLOOKUP(Tabla24[[#This Row],[ItemCode]],'Hoja1 (2)'!$C$2:$L$732,10,FALSE)</f>
        <v>32</v>
      </c>
    </row>
    <row r="437" spans="1:27" x14ac:dyDescent="0.35">
      <c r="A437" t="s">
        <v>2233</v>
      </c>
      <c r="B437" t="str">
        <f t="shared" si="6"/>
        <v>100025325504</v>
      </c>
      <c r="C437">
        <f>+VLOOKUP(E437,'Hoja1 (2)'!$C$2:$O$732,13,FALSE)</f>
        <v>10002532</v>
      </c>
      <c r="D437">
        <v>5504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2517</v>
      </c>
      <c r="K437" t="s">
        <v>2517</v>
      </c>
      <c r="L437" t="s">
        <v>2517</v>
      </c>
      <c r="M437" t="s">
        <v>2517</v>
      </c>
      <c r="N437" t="s">
        <v>1743</v>
      </c>
      <c r="O437">
        <v>0</v>
      </c>
      <c r="P437" t="s">
        <v>2518</v>
      </c>
      <c r="Q437" t="s">
        <v>2518</v>
      </c>
      <c r="R437" t="s">
        <v>2518</v>
      </c>
      <c r="S437" t="s">
        <v>1745</v>
      </c>
      <c r="T437" t="s">
        <v>1745</v>
      </c>
      <c r="U437" t="s">
        <v>1746</v>
      </c>
      <c r="V437">
        <v>0</v>
      </c>
      <c r="W437" t="s">
        <v>2518</v>
      </c>
      <c r="X437" t="s">
        <v>1745</v>
      </c>
      <c r="Y437">
        <f>+VLOOKUP(Tabla24[[#This Row],[ItemCode]],'Hoja1 (2)'!$C$2:$H$732,6,FALSE)</f>
        <v>1000</v>
      </c>
      <c r="Z437">
        <f>+VLOOKUP(Tabla24[[#This Row],[ItemCode]],'Hoja1 (2)'!$C$2:$J$732,8,FALSE)</f>
        <v>25</v>
      </c>
      <c r="AA437">
        <f>+VLOOKUP(Tabla24[[#This Row],[ItemCode]],'Hoja1 (2)'!$C$2:$L$732,10,FALSE)</f>
        <v>32</v>
      </c>
    </row>
    <row r="438" spans="1:27" x14ac:dyDescent="0.35">
      <c r="A438" t="s">
        <v>2234</v>
      </c>
      <c r="B438" t="str">
        <f t="shared" si="6"/>
        <v>100025325505</v>
      </c>
      <c r="C438">
        <f>+VLOOKUP(E438,'Hoja1 (2)'!$C$2:$O$732,13,FALSE)</f>
        <v>10002532</v>
      </c>
      <c r="D438">
        <v>5505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2517</v>
      </c>
      <c r="K438" t="s">
        <v>2517</v>
      </c>
      <c r="L438" t="s">
        <v>2517</v>
      </c>
      <c r="M438" t="s">
        <v>2517</v>
      </c>
      <c r="N438" t="s">
        <v>1743</v>
      </c>
      <c r="O438">
        <v>0</v>
      </c>
      <c r="P438" t="s">
        <v>2518</v>
      </c>
      <c r="Q438" t="s">
        <v>2518</v>
      </c>
      <c r="R438" t="s">
        <v>2518</v>
      </c>
      <c r="U438" t="s">
        <v>1746</v>
      </c>
      <c r="V438">
        <v>0</v>
      </c>
      <c r="W438" t="s">
        <v>2517</v>
      </c>
      <c r="Y438">
        <f>+VLOOKUP(Tabla24[[#This Row],[ItemCode]],'Hoja1 (2)'!$C$2:$H$732,6,FALSE)</f>
        <v>1000</v>
      </c>
      <c r="Z438">
        <f>+VLOOKUP(Tabla24[[#This Row],[ItemCode]],'Hoja1 (2)'!$C$2:$J$732,8,FALSE)</f>
        <v>25</v>
      </c>
      <c r="AA438">
        <f>+VLOOKUP(Tabla24[[#This Row],[ItemCode]],'Hoja1 (2)'!$C$2:$L$732,10,FALSE)</f>
        <v>32</v>
      </c>
    </row>
    <row r="439" spans="1:27" x14ac:dyDescent="0.35">
      <c r="A439" t="s">
        <v>2235</v>
      </c>
      <c r="B439" t="str">
        <f t="shared" si="6"/>
        <v>100025325506</v>
      </c>
      <c r="C439">
        <f>+VLOOKUP(E439,'Hoja1 (2)'!$C$2:$O$732,13,FALSE)</f>
        <v>10002532</v>
      </c>
      <c r="D439">
        <v>5506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2517</v>
      </c>
      <c r="K439" t="s">
        <v>2517</v>
      </c>
      <c r="L439" t="s">
        <v>2517</v>
      </c>
      <c r="M439" t="s">
        <v>2517</v>
      </c>
      <c r="N439" t="s">
        <v>1743</v>
      </c>
      <c r="O439">
        <v>0</v>
      </c>
      <c r="P439" t="s">
        <v>2518</v>
      </c>
      <c r="Q439" t="s">
        <v>2518</v>
      </c>
      <c r="R439" t="s">
        <v>2518</v>
      </c>
      <c r="S439" t="s">
        <v>1745</v>
      </c>
      <c r="T439" t="s">
        <v>1745</v>
      </c>
      <c r="U439" t="s">
        <v>1746</v>
      </c>
      <c r="V439">
        <v>0</v>
      </c>
      <c r="W439" t="s">
        <v>2518</v>
      </c>
      <c r="X439" t="s">
        <v>1745</v>
      </c>
      <c r="Y439">
        <f>+VLOOKUP(Tabla24[[#This Row],[ItemCode]],'Hoja1 (2)'!$C$2:$H$732,6,FALSE)</f>
        <v>1000</v>
      </c>
      <c r="Z439">
        <f>+VLOOKUP(Tabla24[[#This Row],[ItemCode]],'Hoja1 (2)'!$C$2:$J$732,8,FALSE)</f>
        <v>25</v>
      </c>
      <c r="AA439">
        <f>+VLOOKUP(Tabla24[[#This Row],[ItemCode]],'Hoja1 (2)'!$C$2:$L$732,10,FALSE)</f>
        <v>32</v>
      </c>
    </row>
    <row r="440" spans="1:27" x14ac:dyDescent="0.35">
      <c r="A440" t="s">
        <v>2712</v>
      </c>
      <c r="B440" t="str">
        <f t="shared" si="6"/>
        <v>100025325507</v>
      </c>
      <c r="C440">
        <f>+VLOOKUP(E440,'Hoja1 (2)'!$C$2:$O$732,13,FALSE)</f>
        <v>10002532</v>
      </c>
      <c r="D440">
        <v>5507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2517</v>
      </c>
      <c r="K440" t="s">
        <v>2517</v>
      </c>
      <c r="L440" t="s">
        <v>2517</v>
      </c>
      <c r="M440" t="s">
        <v>2517</v>
      </c>
      <c r="N440" t="s">
        <v>1743</v>
      </c>
      <c r="O440">
        <v>0</v>
      </c>
      <c r="P440" t="s">
        <v>2518</v>
      </c>
      <c r="Q440" t="s">
        <v>2518</v>
      </c>
      <c r="R440" t="s">
        <v>2518</v>
      </c>
      <c r="S440" t="s">
        <v>1745</v>
      </c>
      <c r="T440" t="s">
        <v>1745</v>
      </c>
      <c r="U440" t="s">
        <v>1746</v>
      </c>
      <c r="V440">
        <v>0</v>
      </c>
      <c r="W440" t="s">
        <v>2518</v>
      </c>
      <c r="X440" t="s">
        <v>1745</v>
      </c>
      <c r="Y440">
        <f>+VLOOKUP(Tabla24[[#This Row],[ItemCode]],'Hoja1 (2)'!$C$2:$H$732,6,FALSE)</f>
        <v>1000</v>
      </c>
      <c r="Z440">
        <f>+VLOOKUP(Tabla24[[#This Row],[ItemCode]],'Hoja1 (2)'!$C$2:$J$732,8,FALSE)</f>
        <v>25</v>
      </c>
      <c r="AA440">
        <f>+VLOOKUP(Tabla24[[#This Row],[ItemCode]],'Hoja1 (2)'!$C$2:$L$732,10,FALSE)</f>
        <v>32</v>
      </c>
    </row>
    <row r="441" spans="1:27" x14ac:dyDescent="0.35">
      <c r="A441" t="s">
        <v>2713</v>
      </c>
      <c r="B441" t="str">
        <f t="shared" si="6"/>
        <v>100025325508</v>
      </c>
      <c r="C441">
        <f>+VLOOKUP(E441,'Hoja1 (2)'!$C$2:$O$732,13,FALSE)</f>
        <v>10002532</v>
      </c>
      <c r="D441">
        <v>5508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2517</v>
      </c>
      <c r="K441" t="s">
        <v>2517</v>
      </c>
      <c r="L441" t="s">
        <v>2517</v>
      </c>
      <c r="M441" t="s">
        <v>2517</v>
      </c>
      <c r="N441" t="s">
        <v>1743</v>
      </c>
      <c r="O441">
        <v>0</v>
      </c>
      <c r="P441" t="s">
        <v>2518</v>
      </c>
      <c r="Q441" t="s">
        <v>2518</v>
      </c>
      <c r="R441" t="s">
        <v>2518</v>
      </c>
      <c r="S441" t="s">
        <v>1745</v>
      </c>
      <c r="T441" t="s">
        <v>1745</v>
      </c>
      <c r="U441" t="s">
        <v>1746</v>
      </c>
      <c r="V441">
        <v>0</v>
      </c>
      <c r="W441" t="s">
        <v>2518</v>
      </c>
      <c r="X441" t="s">
        <v>1745</v>
      </c>
      <c r="Y441">
        <f>+VLOOKUP(Tabla24[[#This Row],[ItemCode]],'Hoja1 (2)'!$C$2:$H$732,6,FALSE)</f>
        <v>1000</v>
      </c>
      <c r="Z441">
        <f>+VLOOKUP(Tabla24[[#This Row],[ItemCode]],'Hoja1 (2)'!$C$2:$J$732,8,FALSE)</f>
        <v>25</v>
      </c>
      <c r="AA441">
        <f>+VLOOKUP(Tabla24[[#This Row],[ItemCode]],'Hoja1 (2)'!$C$2:$L$732,10,FALSE)</f>
        <v>32</v>
      </c>
    </row>
    <row r="442" spans="1:27" x14ac:dyDescent="0.35">
      <c r="A442" t="s">
        <v>2714</v>
      </c>
      <c r="B442" t="str">
        <f t="shared" si="6"/>
        <v>100025325509</v>
      </c>
      <c r="C442">
        <f>+VLOOKUP(E442,'Hoja1 (2)'!$C$2:$O$732,13,FALSE)</f>
        <v>10002532</v>
      </c>
      <c r="D442">
        <v>5509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2517</v>
      </c>
      <c r="K442" t="s">
        <v>2517</v>
      </c>
      <c r="L442" t="s">
        <v>2517</v>
      </c>
      <c r="M442" t="s">
        <v>2517</v>
      </c>
      <c r="N442" t="s">
        <v>1743</v>
      </c>
      <c r="O442">
        <v>0</v>
      </c>
      <c r="P442" t="s">
        <v>2518</v>
      </c>
      <c r="Q442" t="s">
        <v>2518</v>
      </c>
      <c r="R442" t="s">
        <v>2518</v>
      </c>
      <c r="S442" t="s">
        <v>1745</v>
      </c>
      <c r="T442" t="s">
        <v>1745</v>
      </c>
      <c r="U442" t="s">
        <v>1746</v>
      </c>
      <c r="V442">
        <v>0</v>
      </c>
      <c r="W442" t="s">
        <v>2518</v>
      </c>
      <c r="X442" t="s">
        <v>1745</v>
      </c>
      <c r="Y442">
        <f>+VLOOKUP(Tabla24[[#This Row],[ItemCode]],'Hoja1 (2)'!$C$2:$H$732,6,FALSE)</f>
        <v>1000</v>
      </c>
      <c r="Z442">
        <f>+VLOOKUP(Tabla24[[#This Row],[ItemCode]],'Hoja1 (2)'!$C$2:$J$732,8,FALSE)</f>
        <v>25</v>
      </c>
      <c r="AA442">
        <f>+VLOOKUP(Tabla24[[#This Row],[ItemCode]],'Hoja1 (2)'!$C$2:$L$732,10,FALSE)</f>
        <v>32</v>
      </c>
    </row>
    <row r="443" spans="1:27" x14ac:dyDescent="0.35">
      <c r="A443" t="s">
        <v>2715</v>
      </c>
      <c r="B443" t="str">
        <f t="shared" si="6"/>
        <v>100025325510</v>
      </c>
      <c r="C443">
        <f>+VLOOKUP(E443,'Hoja1 (2)'!$C$2:$O$732,13,FALSE)</f>
        <v>10002532</v>
      </c>
      <c r="D443">
        <v>5510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2517</v>
      </c>
      <c r="K443" t="s">
        <v>2517</v>
      </c>
      <c r="L443" t="s">
        <v>2517</v>
      </c>
      <c r="M443" t="s">
        <v>2517</v>
      </c>
      <c r="N443" t="s">
        <v>1743</v>
      </c>
      <c r="O443">
        <v>0</v>
      </c>
      <c r="P443" t="s">
        <v>2518</v>
      </c>
      <c r="Q443" t="s">
        <v>2518</v>
      </c>
      <c r="R443" t="s">
        <v>2518</v>
      </c>
      <c r="S443" t="s">
        <v>1745</v>
      </c>
      <c r="T443" t="s">
        <v>1745</v>
      </c>
      <c r="U443" t="s">
        <v>1746</v>
      </c>
      <c r="V443">
        <v>0</v>
      </c>
      <c r="W443" t="s">
        <v>2518</v>
      </c>
      <c r="X443" t="s">
        <v>1745</v>
      </c>
      <c r="Y443">
        <f>+VLOOKUP(Tabla24[[#This Row],[ItemCode]],'Hoja1 (2)'!$C$2:$H$732,6,FALSE)</f>
        <v>1000</v>
      </c>
      <c r="Z443">
        <f>+VLOOKUP(Tabla24[[#This Row],[ItemCode]],'Hoja1 (2)'!$C$2:$J$732,8,FALSE)</f>
        <v>25</v>
      </c>
      <c r="AA443">
        <f>+VLOOKUP(Tabla24[[#This Row],[ItemCode]],'Hoja1 (2)'!$C$2:$L$732,10,FALSE)</f>
        <v>32</v>
      </c>
    </row>
    <row r="444" spans="1:27" x14ac:dyDescent="0.35">
      <c r="A444" t="s">
        <v>2716</v>
      </c>
      <c r="B444" t="str">
        <f t="shared" si="6"/>
        <v>100025325511</v>
      </c>
      <c r="C444">
        <f>+VLOOKUP(E444,'Hoja1 (2)'!$C$2:$O$732,13,FALSE)</f>
        <v>10002532</v>
      </c>
      <c r="D444">
        <v>5511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2517</v>
      </c>
      <c r="K444" t="s">
        <v>2517</v>
      </c>
      <c r="L444" t="s">
        <v>2517</v>
      </c>
      <c r="M444" t="s">
        <v>2517</v>
      </c>
      <c r="N444" t="s">
        <v>1743</v>
      </c>
      <c r="O444">
        <v>0</v>
      </c>
      <c r="P444" t="s">
        <v>2518</v>
      </c>
      <c r="Q444" t="s">
        <v>2518</v>
      </c>
      <c r="R444" t="s">
        <v>2518</v>
      </c>
      <c r="S444" t="s">
        <v>1745</v>
      </c>
      <c r="T444" t="s">
        <v>1745</v>
      </c>
      <c r="U444" t="s">
        <v>1746</v>
      </c>
      <c r="V444">
        <v>0</v>
      </c>
      <c r="W444" t="s">
        <v>2518</v>
      </c>
      <c r="X444" t="s">
        <v>1745</v>
      </c>
      <c r="Y444">
        <f>+VLOOKUP(Tabla24[[#This Row],[ItemCode]],'Hoja1 (2)'!$C$2:$H$732,6,FALSE)</f>
        <v>1000</v>
      </c>
      <c r="Z444">
        <f>+VLOOKUP(Tabla24[[#This Row],[ItemCode]],'Hoja1 (2)'!$C$2:$J$732,8,FALSE)</f>
        <v>25</v>
      </c>
      <c r="AA444">
        <f>+VLOOKUP(Tabla24[[#This Row],[ItemCode]],'Hoja1 (2)'!$C$2:$L$732,10,FALSE)</f>
        <v>32</v>
      </c>
    </row>
    <row r="445" spans="1:27" x14ac:dyDescent="0.35">
      <c r="A445" t="s">
        <v>2717</v>
      </c>
      <c r="B445" t="str">
        <f t="shared" si="6"/>
        <v>100025325512</v>
      </c>
      <c r="C445">
        <f>+VLOOKUP(E445,'Hoja1 (2)'!$C$2:$O$732,13,FALSE)</f>
        <v>10002532</v>
      </c>
      <c r="D445">
        <v>5512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2517</v>
      </c>
      <c r="K445" t="s">
        <v>2517</v>
      </c>
      <c r="L445" t="s">
        <v>2517</v>
      </c>
      <c r="M445" t="s">
        <v>2517</v>
      </c>
      <c r="N445" t="s">
        <v>1743</v>
      </c>
      <c r="O445">
        <v>0</v>
      </c>
      <c r="P445" t="s">
        <v>2518</v>
      </c>
      <c r="Q445" t="s">
        <v>2518</v>
      </c>
      <c r="R445" t="s">
        <v>2518</v>
      </c>
      <c r="S445" t="s">
        <v>1745</v>
      </c>
      <c r="T445" t="s">
        <v>1745</v>
      </c>
      <c r="U445" t="s">
        <v>1746</v>
      </c>
      <c r="V445">
        <v>0</v>
      </c>
      <c r="W445" t="s">
        <v>2518</v>
      </c>
      <c r="X445" t="s">
        <v>1745</v>
      </c>
      <c r="Y445">
        <f>+VLOOKUP(Tabla24[[#This Row],[ItemCode]],'Hoja1 (2)'!$C$2:$H$732,6,FALSE)</f>
        <v>1000</v>
      </c>
      <c r="Z445">
        <f>+VLOOKUP(Tabla24[[#This Row],[ItemCode]],'Hoja1 (2)'!$C$2:$J$732,8,FALSE)</f>
        <v>25</v>
      </c>
      <c r="AA445">
        <f>+VLOOKUP(Tabla24[[#This Row],[ItemCode]],'Hoja1 (2)'!$C$2:$L$732,10,FALSE)</f>
        <v>32</v>
      </c>
    </row>
    <row r="446" spans="1:27" x14ac:dyDescent="0.35">
      <c r="A446" t="s">
        <v>2718</v>
      </c>
      <c r="B446" t="str">
        <f t="shared" si="6"/>
        <v>100025325513</v>
      </c>
      <c r="C446">
        <f>+VLOOKUP(E446,'Hoja1 (2)'!$C$2:$O$732,13,FALSE)</f>
        <v>10002532</v>
      </c>
      <c r="D446">
        <v>5513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2517</v>
      </c>
      <c r="K446" t="s">
        <v>2517</v>
      </c>
      <c r="L446" t="s">
        <v>2517</v>
      </c>
      <c r="M446" t="s">
        <v>2517</v>
      </c>
      <c r="N446" t="s">
        <v>1743</v>
      </c>
      <c r="O446">
        <v>0</v>
      </c>
      <c r="P446" t="s">
        <v>2518</v>
      </c>
      <c r="Q446" t="s">
        <v>2518</v>
      </c>
      <c r="R446" t="s">
        <v>2518</v>
      </c>
      <c r="S446" t="s">
        <v>1745</v>
      </c>
      <c r="T446" t="s">
        <v>1745</v>
      </c>
      <c r="U446" t="s">
        <v>1746</v>
      </c>
      <c r="V446">
        <v>0</v>
      </c>
      <c r="W446" t="s">
        <v>2518</v>
      </c>
      <c r="X446" t="s">
        <v>1745</v>
      </c>
      <c r="Y446">
        <f>+VLOOKUP(Tabla24[[#This Row],[ItemCode]],'Hoja1 (2)'!$C$2:$H$732,6,FALSE)</f>
        <v>1000</v>
      </c>
      <c r="Z446">
        <f>+VLOOKUP(Tabla24[[#This Row],[ItemCode]],'Hoja1 (2)'!$C$2:$J$732,8,FALSE)</f>
        <v>25</v>
      </c>
      <c r="AA446">
        <f>+VLOOKUP(Tabla24[[#This Row],[ItemCode]],'Hoja1 (2)'!$C$2:$L$732,10,FALSE)</f>
        <v>32</v>
      </c>
    </row>
    <row r="447" spans="1:27" x14ac:dyDescent="0.35">
      <c r="A447" t="s">
        <v>2719</v>
      </c>
      <c r="B447" t="str">
        <f t="shared" si="6"/>
        <v>100025325514</v>
      </c>
      <c r="C447">
        <f>+VLOOKUP(E447,'Hoja1 (2)'!$C$2:$O$732,13,FALSE)</f>
        <v>10002532</v>
      </c>
      <c r="D447">
        <v>5514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2517</v>
      </c>
      <c r="K447" t="s">
        <v>2517</v>
      </c>
      <c r="L447" t="s">
        <v>2517</v>
      </c>
      <c r="M447" t="s">
        <v>2517</v>
      </c>
      <c r="N447" t="s">
        <v>1743</v>
      </c>
      <c r="O447">
        <v>0</v>
      </c>
      <c r="P447" t="s">
        <v>2518</v>
      </c>
      <c r="Q447" t="s">
        <v>2518</v>
      </c>
      <c r="R447" t="s">
        <v>2518</v>
      </c>
      <c r="S447" t="s">
        <v>1745</v>
      </c>
      <c r="T447" t="s">
        <v>1745</v>
      </c>
      <c r="U447" t="s">
        <v>1746</v>
      </c>
      <c r="V447">
        <v>0</v>
      </c>
      <c r="W447" t="s">
        <v>2518</v>
      </c>
      <c r="X447" t="s">
        <v>1745</v>
      </c>
      <c r="Y447">
        <f>+VLOOKUP(Tabla24[[#This Row],[ItemCode]],'Hoja1 (2)'!$C$2:$H$732,6,FALSE)</f>
        <v>1000</v>
      </c>
      <c r="Z447">
        <f>+VLOOKUP(Tabla24[[#This Row],[ItemCode]],'Hoja1 (2)'!$C$2:$J$732,8,FALSE)</f>
        <v>25</v>
      </c>
      <c r="AA447">
        <f>+VLOOKUP(Tabla24[[#This Row],[ItemCode]],'Hoja1 (2)'!$C$2:$L$732,10,FALSE)</f>
        <v>32</v>
      </c>
    </row>
    <row r="448" spans="1:27" x14ac:dyDescent="0.35">
      <c r="A448" t="s">
        <v>2720</v>
      </c>
      <c r="B448" t="str">
        <f t="shared" si="6"/>
        <v>100025325515</v>
      </c>
      <c r="C448">
        <f>+VLOOKUP(E448,'Hoja1 (2)'!$C$2:$O$732,13,FALSE)</f>
        <v>10002532</v>
      </c>
      <c r="D448">
        <v>5515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2517</v>
      </c>
      <c r="K448" t="s">
        <v>2517</v>
      </c>
      <c r="L448" t="s">
        <v>2517</v>
      </c>
      <c r="M448" t="s">
        <v>2517</v>
      </c>
      <c r="N448" t="s">
        <v>1743</v>
      </c>
      <c r="O448">
        <v>0</v>
      </c>
      <c r="P448" t="s">
        <v>2518</v>
      </c>
      <c r="Q448" t="s">
        <v>2518</v>
      </c>
      <c r="R448" t="s">
        <v>2518</v>
      </c>
      <c r="S448" t="s">
        <v>1745</v>
      </c>
      <c r="T448" t="s">
        <v>1745</v>
      </c>
      <c r="U448" t="s">
        <v>1746</v>
      </c>
      <c r="V448">
        <v>0</v>
      </c>
      <c r="W448" t="s">
        <v>2518</v>
      </c>
      <c r="X448" t="s">
        <v>1745</v>
      </c>
      <c r="Y448">
        <f>+VLOOKUP(Tabla24[[#This Row],[ItemCode]],'Hoja1 (2)'!$C$2:$H$732,6,FALSE)</f>
        <v>1000</v>
      </c>
      <c r="Z448">
        <f>+VLOOKUP(Tabla24[[#This Row],[ItemCode]],'Hoja1 (2)'!$C$2:$J$732,8,FALSE)</f>
        <v>25</v>
      </c>
      <c r="AA448">
        <f>+VLOOKUP(Tabla24[[#This Row],[ItemCode]],'Hoja1 (2)'!$C$2:$L$732,10,FALSE)</f>
        <v>32</v>
      </c>
    </row>
    <row r="449" spans="1:27" x14ac:dyDescent="0.35">
      <c r="A449" t="s">
        <v>2721</v>
      </c>
      <c r="B449" t="str">
        <f t="shared" si="6"/>
        <v>100025325516</v>
      </c>
      <c r="C449">
        <f>+VLOOKUP(E449,'Hoja1 (2)'!$C$2:$O$732,13,FALSE)</f>
        <v>10002532</v>
      </c>
      <c r="D449">
        <v>5516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2517</v>
      </c>
      <c r="K449" t="s">
        <v>2517</v>
      </c>
      <c r="L449" t="s">
        <v>2517</v>
      </c>
      <c r="M449" t="s">
        <v>2517</v>
      </c>
      <c r="N449" t="s">
        <v>1743</v>
      </c>
      <c r="O449">
        <v>0</v>
      </c>
      <c r="P449" t="s">
        <v>2518</v>
      </c>
      <c r="Q449" t="s">
        <v>2518</v>
      </c>
      <c r="R449" t="s">
        <v>2518</v>
      </c>
      <c r="S449" t="s">
        <v>1745</v>
      </c>
      <c r="T449" t="s">
        <v>1745</v>
      </c>
      <c r="U449" t="s">
        <v>1746</v>
      </c>
      <c r="V449">
        <v>0</v>
      </c>
      <c r="W449" t="s">
        <v>2518</v>
      </c>
      <c r="X449" t="s">
        <v>1745</v>
      </c>
      <c r="Y449">
        <f>+VLOOKUP(Tabla24[[#This Row],[ItemCode]],'Hoja1 (2)'!$C$2:$H$732,6,FALSE)</f>
        <v>1000</v>
      </c>
      <c r="Z449">
        <f>+VLOOKUP(Tabla24[[#This Row],[ItemCode]],'Hoja1 (2)'!$C$2:$J$732,8,FALSE)</f>
        <v>25</v>
      </c>
      <c r="AA449">
        <f>+VLOOKUP(Tabla24[[#This Row],[ItemCode]],'Hoja1 (2)'!$C$2:$L$732,10,FALSE)</f>
        <v>32</v>
      </c>
    </row>
    <row r="450" spans="1:27" x14ac:dyDescent="0.35">
      <c r="A450" t="s">
        <v>2722</v>
      </c>
      <c r="B450" t="str">
        <f t="shared" si="6"/>
        <v>100025325517</v>
      </c>
      <c r="C450">
        <f>+VLOOKUP(E450,'Hoja1 (2)'!$C$2:$O$732,13,FALSE)</f>
        <v>10002532</v>
      </c>
      <c r="D450">
        <v>5517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2517</v>
      </c>
      <c r="K450" t="s">
        <v>2517</v>
      </c>
      <c r="L450" t="s">
        <v>2517</v>
      </c>
      <c r="M450" t="s">
        <v>2517</v>
      </c>
      <c r="N450" t="s">
        <v>1743</v>
      </c>
      <c r="O450">
        <v>0</v>
      </c>
      <c r="P450" t="s">
        <v>2518</v>
      </c>
      <c r="Q450" t="s">
        <v>2518</v>
      </c>
      <c r="R450" t="s">
        <v>2518</v>
      </c>
      <c r="S450" t="s">
        <v>1745</v>
      </c>
      <c r="T450" t="s">
        <v>1745</v>
      </c>
      <c r="U450" t="s">
        <v>1746</v>
      </c>
      <c r="V450">
        <v>0</v>
      </c>
      <c r="W450" t="s">
        <v>2518</v>
      </c>
      <c r="X450" t="s">
        <v>1745</v>
      </c>
      <c r="Y450">
        <f>+VLOOKUP(Tabla24[[#This Row],[ItemCode]],'Hoja1 (2)'!$C$2:$H$732,6,FALSE)</f>
        <v>1000</v>
      </c>
      <c r="Z450">
        <f>+VLOOKUP(Tabla24[[#This Row],[ItemCode]],'Hoja1 (2)'!$C$2:$J$732,8,FALSE)</f>
        <v>25</v>
      </c>
      <c r="AA450">
        <f>+VLOOKUP(Tabla24[[#This Row],[ItemCode]],'Hoja1 (2)'!$C$2:$L$732,10,FALSE)</f>
        <v>32</v>
      </c>
    </row>
    <row r="451" spans="1:27" x14ac:dyDescent="0.35">
      <c r="A451" t="s">
        <v>2723</v>
      </c>
      <c r="B451" t="str">
        <f t="shared" ref="B451:B514" si="7">+CONCATENATE(C451,D451)</f>
        <v>100025325518</v>
      </c>
      <c r="C451">
        <f>+VLOOKUP(E451,'Hoja1 (2)'!$C$2:$O$732,13,FALSE)</f>
        <v>10002532</v>
      </c>
      <c r="D451">
        <v>5518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2517</v>
      </c>
      <c r="K451" t="s">
        <v>2517</v>
      </c>
      <c r="L451" t="s">
        <v>2517</v>
      </c>
      <c r="M451" t="s">
        <v>2517</v>
      </c>
      <c r="N451" t="s">
        <v>1743</v>
      </c>
      <c r="O451">
        <v>0</v>
      </c>
      <c r="P451" t="s">
        <v>2518</v>
      </c>
      <c r="Q451" t="s">
        <v>2518</v>
      </c>
      <c r="R451" t="s">
        <v>2518</v>
      </c>
      <c r="S451" t="s">
        <v>1745</v>
      </c>
      <c r="T451" t="s">
        <v>1745</v>
      </c>
      <c r="U451" t="s">
        <v>1746</v>
      </c>
      <c r="V451">
        <v>0</v>
      </c>
      <c r="W451" t="s">
        <v>2518</v>
      </c>
      <c r="X451" t="s">
        <v>1745</v>
      </c>
      <c r="Y451">
        <f>+VLOOKUP(Tabla24[[#This Row],[ItemCode]],'Hoja1 (2)'!$C$2:$H$732,6,FALSE)</f>
        <v>1000</v>
      </c>
      <c r="Z451">
        <f>+VLOOKUP(Tabla24[[#This Row],[ItemCode]],'Hoja1 (2)'!$C$2:$J$732,8,FALSE)</f>
        <v>25</v>
      </c>
      <c r="AA451">
        <f>+VLOOKUP(Tabla24[[#This Row],[ItemCode]],'Hoja1 (2)'!$C$2:$L$732,10,FALSE)</f>
        <v>32</v>
      </c>
    </row>
    <row r="452" spans="1:27" x14ac:dyDescent="0.35">
      <c r="A452" t="s">
        <v>2724</v>
      </c>
      <c r="B452" t="str">
        <f t="shared" si="7"/>
        <v>100025325519</v>
      </c>
      <c r="C452">
        <f>+VLOOKUP(E452,'Hoja1 (2)'!$C$2:$O$732,13,FALSE)</f>
        <v>10002532</v>
      </c>
      <c r="D452">
        <v>5519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2517</v>
      </c>
      <c r="K452" t="s">
        <v>2517</v>
      </c>
      <c r="L452" t="s">
        <v>2517</v>
      </c>
      <c r="M452" t="s">
        <v>2517</v>
      </c>
      <c r="N452" t="s">
        <v>1743</v>
      </c>
      <c r="O452">
        <v>0</v>
      </c>
      <c r="P452" t="s">
        <v>2518</v>
      </c>
      <c r="Q452" t="s">
        <v>2518</v>
      </c>
      <c r="R452" t="s">
        <v>2518</v>
      </c>
      <c r="S452" t="s">
        <v>1745</v>
      </c>
      <c r="T452" t="s">
        <v>1745</v>
      </c>
      <c r="U452" t="s">
        <v>1746</v>
      </c>
      <c r="V452">
        <v>0</v>
      </c>
      <c r="W452" t="s">
        <v>2518</v>
      </c>
      <c r="X452" t="s">
        <v>1745</v>
      </c>
      <c r="Y452">
        <f>+VLOOKUP(Tabla24[[#This Row],[ItemCode]],'Hoja1 (2)'!$C$2:$H$732,6,FALSE)</f>
        <v>1000</v>
      </c>
      <c r="Z452">
        <f>+VLOOKUP(Tabla24[[#This Row],[ItemCode]],'Hoja1 (2)'!$C$2:$J$732,8,FALSE)</f>
        <v>25</v>
      </c>
      <c r="AA452">
        <f>+VLOOKUP(Tabla24[[#This Row],[ItemCode]],'Hoja1 (2)'!$C$2:$L$732,10,FALSE)</f>
        <v>32</v>
      </c>
    </row>
    <row r="453" spans="1:27" x14ac:dyDescent="0.35">
      <c r="A453" t="s">
        <v>2725</v>
      </c>
      <c r="B453" t="str">
        <f t="shared" si="7"/>
        <v>100025325520</v>
      </c>
      <c r="C453">
        <f>+VLOOKUP(E453,'Hoja1 (2)'!$C$2:$O$732,13,FALSE)</f>
        <v>10002532</v>
      </c>
      <c r="D453">
        <v>5520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2517</v>
      </c>
      <c r="K453" t="s">
        <v>2517</v>
      </c>
      <c r="L453" t="s">
        <v>2517</v>
      </c>
      <c r="M453" t="s">
        <v>2517</v>
      </c>
      <c r="N453" t="s">
        <v>1743</v>
      </c>
      <c r="O453">
        <v>0</v>
      </c>
      <c r="P453" t="s">
        <v>2518</v>
      </c>
      <c r="Q453" t="s">
        <v>2518</v>
      </c>
      <c r="R453" t="s">
        <v>2518</v>
      </c>
      <c r="S453" t="s">
        <v>1745</v>
      </c>
      <c r="T453" t="s">
        <v>1745</v>
      </c>
      <c r="U453" t="s">
        <v>1746</v>
      </c>
      <c r="V453">
        <v>0</v>
      </c>
      <c r="W453" t="s">
        <v>2518</v>
      </c>
      <c r="X453" t="s">
        <v>1745</v>
      </c>
      <c r="Y453">
        <f>+VLOOKUP(Tabla24[[#This Row],[ItemCode]],'Hoja1 (2)'!$C$2:$H$732,6,FALSE)</f>
        <v>1000</v>
      </c>
      <c r="Z453">
        <f>+VLOOKUP(Tabla24[[#This Row],[ItemCode]],'Hoja1 (2)'!$C$2:$J$732,8,FALSE)</f>
        <v>25</v>
      </c>
      <c r="AA453">
        <f>+VLOOKUP(Tabla24[[#This Row],[ItemCode]],'Hoja1 (2)'!$C$2:$L$732,10,FALSE)</f>
        <v>32</v>
      </c>
    </row>
    <row r="454" spans="1:27" x14ac:dyDescent="0.35">
      <c r="A454" t="s">
        <v>2726</v>
      </c>
      <c r="B454" t="str">
        <f t="shared" si="7"/>
        <v>100025325521</v>
      </c>
      <c r="C454">
        <f>+VLOOKUP(E454,'Hoja1 (2)'!$C$2:$O$732,13,FALSE)</f>
        <v>10002532</v>
      </c>
      <c r="D454">
        <v>5521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2517</v>
      </c>
      <c r="K454" t="s">
        <v>2517</v>
      </c>
      <c r="L454" t="s">
        <v>2517</v>
      </c>
      <c r="M454" t="s">
        <v>2517</v>
      </c>
      <c r="N454" t="s">
        <v>1743</v>
      </c>
      <c r="O454">
        <v>0</v>
      </c>
      <c r="P454" t="s">
        <v>2518</v>
      </c>
      <c r="Q454" t="s">
        <v>2518</v>
      </c>
      <c r="R454" t="s">
        <v>2518</v>
      </c>
      <c r="S454" t="s">
        <v>1745</v>
      </c>
      <c r="T454" t="s">
        <v>1745</v>
      </c>
      <c r="U454" t="s">
        <v>1746</v>
      </c>
      <c r="V454">
        <v>0</v>
      </c>
      <c r="W454" t="s">
        <v>2518</v>
      </c>
      <c r="X454" t="s">
        <v>1745</v>
      </c>
      <c r="Y454">
        <f>+VLOOKUP(Tabla24[[#This Row],[ItemCode]],'Hoja1 (2)'!$C$2:$H$732,6,FALSE)</f>
        <v>1000</v>
      </c>
      <c r="Z454">
        <f>+VLOOKUP(Tabla24[[#This Row],[ItemCode]],'Hoja1 (2)'!$C$2:$J$732,8,FALSE)</f>
        <v>25</v>
      </c>
      <c r="AA454">
        <f>+VLOOKUP(Tabla24[[#This Row],[ItemCode]],'Hoja1 (2)'!$C$2:$L$732,10,FALSE)</f>
        <v>32</v>
      </c>
    </row>
    <row r="455" spans="1:27" x14ac:dyDescent="0.35">
      <c r="A455" t="s">
        <v>2727</v>
      </c>
      <c r="B455" t="str">
        <f t="shared" si="7"/>
        <v>11002505522</v>
      </c>
      <c r="C455">
        <f>+VLOOKUP(E455,'Hoja1 (2)'!$C$2:$O$732,13,FALSE)</f>
        <v>1100250</v>
      </c>
      <c r="D455">
        <v>5522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2517</v>
      </c>
      <c r="K455" t="s">
        <v>2517</v>
      </c>
      <c r="L455" t="s">
        <v>2517</v>
      </c>
      <c r="M455" t="s">
        <v>2517</v>
      </c>
      <c r="N455" t="s">
        <v>1743</v>
      </c>
      <c r="O455">
        <v>0</v>
      </c>
      <c r="P455" t="s">
        <v>2518</v>
      </c>
      <c r="Q455" t="s">
        <v>2518</v>
      </c>
      <c r="R455" t="s">
        <v>2518</v>
      </c>
      <c r="S455" t="s">
        <v>1745</v>
      </c>
      <c r="T455" t="s">
        <v>1745</v>
      </c>
      <c r="U455" t="s">
        <v>1746</v>
      </c>
      <c r="V455">
        <v>0</v>
      </c>
      <c r="W455" t="s">
        <v>2517</v>
      </c>
      <c r="X455" t="s">
        <v>1745</v>
      </c>
      <c r="Y455">
        <f>+VLOOKUP(Tabla24[[#This Row],[ItemCode]],'Hoja1 (2)'!$C$2:$H$732,6,FALSE)</f>
        <v>1100</v>
      </c>
      <c r="Z455">
        <f>+VLOOKUP(Tabla24[[#This Row],[ItemCode]],'Hoja1 (2)'!$C$2:$J$732,8,FALSE)</f>
        <v>2</v>
      </c>
      <c r="AA455">
        <f>+VLOOKUP(Tabla24[[#This Row],[ItemCode]],'Hoja1 (2)'!$C$2:$L$732,10,FALSE)</f>
        <v>50</v>
      </c>
    </row>
    <row r="456" spans="1:27" x14ac:dyDescent="0.35">
      <c r="A456" t="s">
        <v>2252</v>
      </c>
      <c r="B456" t="str">
        <f t="shared" si="7"/>
        <v>11001425523</v>
      </c>
      <c r="C456">
        <f>+VLOOKUP(E456,'Hoja1 (2)'!$C$2:$O$732,13,FALSE)</f>
        <v>1100142</v>
      </c>
      <c r="D456">
        <v>5523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2517</v>
      </c>
      <c r="K456" t="s">
        <v>2517</v>
      </c>
      <c r="L456" t="s">
        <v>2517</v>
      </c>
      <c r="M456" t="s">
        <v>2517</v>
      </c>
      <c r="N456" t="s">
        <v>1743</v>
      </c>
      <c r="O456">
        <v>0</v>
      </c>
      <c r="P456" t="s">
        <v>2518</v>
      </c>
      <c r="Q456" t="s">
        <v>2518</v>
      </c>
      <c r="R456" t="s">
        <v>2518</v>
      </c>
      <c r="S456" t="s">
        <v>1745</v>
      </c>
      <c r="T456" t="s">
        <v>1745</v>
      </c>
      <c r="U456" t="s">
        <v>1746</v>
      </c>
      <c r="V456">
        <v>0</v>
      </c>
      <c r="W456" t="s">
        <v>2517</v>
      </c>
      <c r="X456" t="s">
        <v>1745</v>
      </c>
      <c r="Y456">
        <f>+VLOOKUP(Tabla24[[#This Row],[ItemCode]],'Hoja1 (2)'!$C$2:$H$732,6,FALSE)</f>
        <v>1100</v>
      </c>
      <c r="Z456">
        <f>+VLOOKUP(Tabla24[[#This Row],[ItemCode]],'Hoja1 (2)'!$C$2:$J$732,8,FALSE)</f>
        <v>1</v>
      </c>
      <c r="AA456">
        <f>+VLOOKUP(Tabla24[[#This Row],[ItemCode]],'Hoja1 (2)'!$C$2:$L$732,10,FALSE)</f>
        <v>42</v>
      </c>
    </row>
    <row r="457" spans="1:27" x14ac:dyDescent="0.35">
      <c r="A457" t="s">
        <v>2728</v>
      </c>
      <c r="B457" t="str">
        <f t="shared" si="7"/>
        <v>11001385524</v>
      </c>
      <c r="C457">
        <f>+VLOOKUP(E457,'Hoja1 (2)'!$C$2:$O$732,13,FALSE)</f>
        <v>1100138</v>
      </c>
      <c r="D457">
        <v>5524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2517</v>
      </c>
      <c r="K457" t="s">
        <v>2517</v>
      </c>
      <c r="L457" t="s">
        <v>2517</v>
      </c>
      <c r="M457" t="s">
        <v>2517</v>
      </c>
      <c r="N457" t="s">
        <v>1743</v>
      </c>
      <c r="O457">
        <v>0</v>
      </c>
      <c r="P457" t="s">
        <v>2518</v>
      </c>
      <c r="Q457" t="s">
        <v>2518</v>
      </c>
      <c r="R457" t="s">
        <v>2518</v>
      </c>
      <c r="S457" t="s">
        <v>1745</v>
      </c>
      <c r="T457" t="s">
        <v>1745</v>
      </c>
      <c r="U457" t="s">
        <v>1746</v>
      </c>
      <c r="V457">
        <v>0</v>
      </c>
      <c r="W457" t="s">
        <v>2517</v>
      </c>
      <c r="X457" t="s">
        <v>1745</v>
      </c>
      <c r="Y457">
        <f>+VLOOKUP(Tabla24[[#This Row],[ItemCode]],'Hoja1 (2)'!$C$2:$H$732,6,FALSE)</f>
        <v>1100</v>
      </c>
      <c r="Z457">
        <f>+VLOOKUP(Tabla24[[#This Row],[ItemCode]],'Hoja1 (2)'!$C$2:$J$732,8,FALSE)</f>
        <v>1</v>
      </c>
      <c r="AA457">
        <f>+VLOOKUP(Tabla24[[#This Row],[ItemCode]],'Hoja1 (2)'!$C$2:$L$732,10,FALSE)</f>
        <v>38</v>
      </c>
    </row>
    <row r="458" spans="1:27" x14ac:dyDescent="0.35">
      <c r="A458" t="s">
        <v>2729</v>
      </c>
      <c r="B458" t="str">
        <f t="shared" si="7"/>
        <v>11001505525</v>
      </c>
      <c r="C458">
        <f>+VLOOKUP(E458,'Hoja1 (2)'!$C$2:$O$732,13,FALSE)</f>
        <v>1100150</v>
      </c>
      <c r="D458">
        <v>5525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2517</v>
      </c>
      <c r="K458" t="s">
        <v>2517</v>
      </c>
      <c r="L458" t="s">
        <v>2517</v>
      </c>
      <c r="M458" t="s">
        <v>2517</v>
      </c>
      <c r="N458" t="s">
        <v>1743</v>
      </c>
      <c r="O458">
        <v>0</v>
      </c>
      <c r="P458" t="s">
        <v>2518</v>
      </c>
      <c r="Q458" t="s">
        <v>2518</v>
      </c>
      <c r="R458" t="s">
        <v>2518</v>
      </c>
      <c r="S458" t="s">
        <v>1745</v>
      </c>
      <c r="T458" t="s">
        <v>1745</v>
      </c>
      <c r="U458" t="s">
        <v>1746</v>
      </c>
      <c r="V458">
        <v>0</v>
      </c>
      <c r="W458" t="s">
        <v>2518</v>
      </c>
      <c r="X458" t="s">
        <v>1745</v>
      </c>
      <c r="Y458">
        <f>+VLOOKUP(Tabla24[[#This Row],[ItemCode]],'Hoja1 (2)'!$C$2:$H$732,6,FALSE)</f>
        <v>1100</v>
      </c>
      <c r="Z458">
        <f>+VLOOKUP(Tabla24[[#This Row],[ItemCode]],'Hoja1 (2)'!$C$2:$J$732,8,FALSE)</f>
        <v>1</v>
      </c>
      <c r="AA458">
        <f>+VLOOKUP(Tabla24[[#This Row],[ItemCode]],'Hoja1 (2)'!$C$2:$L$732,10,FALSE)</f>
        <v>50</v>
      </c>
    </row>
    <row r="459" spans="1:27" x14ac:dyDescent="0.35">
      <c r="A459" t="s">
        <v>2255</v>
      </c>
      <c r="B459" t="str">
        <f t="shared" si="7"/>
        <v>11001425526</v>
      </c>
      <c r="C459">
        <f>+VLOOKUP(E459,'Hoja1 (2)'!$C$2:$O$732,13,FALSE)</f>
        <v>1100142</v>
      </c>
      <c r="D459">
        <v>5526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2517</v>
      </c>
      <c r="K459" t="s">
        <v>2517</v>
      </c>
      <c r="L459" t="s">
        <v>2517</v>
      </c>
      <c r="M459" t="s">
        <v>2517</v>
      </c>
      <c r="N459" t="s">
        <v>1743</v>
      </c>
      <c r="O459">
        <v>0</v>
      </c>
      <c r="P459" t="s">
        <v>2518</v>
      </c>
      <c r="Q459" t="s">
        <v>2518</v>
      </c>
      <c r="R459" t="s">
        <v>2518</v>
      </c>
      <c r="S459" t="s">
        <v>1745</v>
      </c>
      <c r="T459" t="s">
        <v>1745</v>
      </c>
      <c r="U459" t="s">
        <v>1746</v>
      </c>
      <c r="V459">
        <v>0</v>
      </c>
      <c r="W459" t="s">
        <v>2518</v>
      </c>
      <c r="X459" t="s">
        <v>1745</v>
      </c>
      <c r="Y459">
        <f>+VLOOKUP(Tabla24[[#This Row],[ItemCode]],'Hoja1 (2)'!$C$2:$H$732,6,FALSE)</f>
        <v>1100</v>
      </c>
      <c r="Z459">
        <f>+VLOOKUP(Tabla24[[#This Row],[ItemCode]],'Hoja1 (2)'!$C$2:$J$732,8,FALSE)</f>
        <v>1</v>
      </c>
      <c r="AA459">
        <f>+VLOOKUP(Tabla24[[#This Row],[ItemCode]],'Hoja1 (2)'!$C$2:$L$732,10,FALSE)</f>
        <v>42</v>
      </c>
    </row>
    <row r="460" spans="1:27" x14ac:dyDescent="0.35">
      <c r="A460" t="s">
        <v>2256</v>
      </c>
      <c r="B460" t="str">
        <f t="shared" si="7"/>
        <v>11001425527</v>
      </c>
      <c r="C460">
        <f>+VLOOKUP(E460,'Hoja1 (2)'!$C$2:$O$732,13,FALSE)</f>
        <v>1100142</v>
      </c>
      <c r="D460">
        <v>5527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2517</v>
      </c>
      <c r="K460" t="s">
        <v>2517</v>
      </c>
      <c r="L460" t="s">
        <v>2517</v>
      </c>
      <c r="M460" t="s">
        <v>2517</v>
      </c>
      <c r="N460" t="s">
        <v>1743</v>
      </c>
      <c r="O460">
        <v>0</v>
      </c>
      <c r="P460" t="s">
        <v>2518</v>
      </c>
      <c r="Q460" t="s">
        <v>2518</v>
      </c>
      <c r="R460" t="s">
        <v>2518</v>
      </c>
      <c r="S460" t="s">
        <v>1745</v>
      </c>
      <c r="T460" t="s">
        <v>1745</v>
      </c>
      <c r="U460" t="s">
        <v>1746</v>
      </c>
      <c r="V460">
        <v>0</v>
      </c>
      <c r="W460" t="s">
        <v>2518</v>
      </c>
      <c r="X460" t="s">
        <v>1745</v>
      </c>
      <c r="Y460">
        <f>+VLOOKUP(Tabla24[[#This Row],[ItemCode]],'Hoja1 (2)'!$C$2:$H$732,6,FALSE)</f>
        <v>1100</v>
      </c>
      <c r="Z460">
        <f>+VLOOKUP(Tabla24[[#This Row],[ItemCode]],'Hoja1 (2)'!$C$2:$J$732,8,FALSE)</f>
        <v>1</v>
      </c>
      <c r="AA460">
        <f>+VLOOKUP(Tabla24[[#This Row],[ItemCode]],'Hoja1 (2)'!$C$2:$L$732,10,FALSE)</f>
        <v>42</v>
      </c>
    </row>
    <row r="461" spans="1:27" x14ac:dyDescent="0.35">
      <c r="A461" t="s">
        <v>2257</v>
      </c>
      <c r="B461" t="str">
        <f t="shared" si="7"/>
        <v>11001425528</v>
      </c>
      <c r="C461">
        <f>+VLOOKUP(E461,'Hoja1 (2)'!$C$2:$O$732,13,FALSE)</f>
        <v>1100142</v>
      </c>
      <c r="D461">
        <v>5528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2517</v>
      </c>
      <c r="K461" t="s">
        <v>2517</v>
      </c>
      <c r="L461" t="s">
        <v>2517</v>
      </c>
      <c r="M461" t="s">
        <v>2517</v>
      </c>
      <c r="N461" t="s">
        <v>1743</v>
      </c>
      <c r="O461">
        <v>0</v>
      </c>
      <c r="P461" t="s">
        <v>2518</v>
      </c>
      <c r="Q461" t="s">
        <v>2518</v>
      </c>
      <c r="R461" t="s">
        <v>2518</v>
      </c>
      <c r="S461" t="s">
        <v>1745</v>
      </c>
      <c r="T461" t="s">
        <v>1745</v>
      </c>
      <c r="U461" t="s">
        <v>1746</v>
      </c>
      <c r="V461">
        <v>0</v>
      </c>
      <c r="W461" t="s">
        <v>2518</v>
      </c>
      <c r="X461" t="s">
        <v>1745</v>
      </c>
      <c r="Y461">
        <f>+VLOOKUP(Tabla24[[#This Row],[ItemCode]],'Hoja1 (2)'!$C$2:$H$732,6,FALSE)</f>
        <v>1100</v>
      </c>
      <c r="Z461">
        <f>+VLOOKUP(Tabla24[[#This Row],[ItemCode]],'Hoja1 (2)'!$C$2:$J$732,8,FALSE)</f>
        <v>1</v>
      </c>
      <c r="AA461">
        <f>+VLOOKUP(Tabla24[[#This Row],[ItemCode]],'Hoja1 (2)'!$C$2:$L$732,10,FALSE)</f>
        <v>42</v>
      </c>
    </row>
    <row r="462" spans="1:27" x14ac:dyDescent="0.35">
      <c r="A462" t="s">
        <v>2258</v>
      </c>
      <c r="B462" t="str">
        <f t="shared" si="7"/>
        <v>11001425529</v>
      </c>
      <c r="C462">
        <f>+VLOOKUP(E462,'Hoja1 (2)'!$C$2:$O$732,13,FALSE)</f>
        <v>1100142</v>
      </c>
      <c r="D462">
        <v>5529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2517</v>
      </c>
      <c r="K462" t="s">
        <v>2517</v>
      </c>
      <c r="L462" t="s">
        <v>2517</v>
      </c>
      <c r="M462" t="s">
        <v>2517</v>
      </c>
      <c r="N462" t="s">
        <v>1743</v>
      </c>
      <c r="O462">
        <v>0</v>
      </c>
      <c r="P462" t="s">
        <v>2518</v>
      </c>
      <c r="Q462" t="s">
        <v>2518</v>
      </c>
      <c r="R462" t="s">
        <v>2518</v>
      </c>
      <c r="S462" t="s">
        <v>1745</v>
      </c>
      <c r="T462" t="s">
        <v>1745</v>
      </c>
      <c r="U462" t="s">
        <v>1746</v>
      </c>
      <c r="V462">
        <v>0</v>
      </c>
      <c r="W462" t="s">
        <v>2518</v>
      </c>
      <c r="X462" t="s">
        <v>1745</v>
      </c>
      <c r="Y462">
        <f>+VLOOKUP(Tabla24[[#This Row],[ItemCode]],'Hoja1 (2)'!$C$2:$H$732,6,FALSE)</f>
        <v>1100</v>
      </c>
      <c r="Z462">
        <f>+VLOOKUP(Tabla24[[#This Row],[ItemCode]],'Hoja1 (2)'!$C$2:$J$732,8,FALSE)</f>
        <v>1</v>
      </c>
      <c r="AA462">
        <f>+VLOOKUP(Tabla24[[#This Row],[ItemCode]],'Hoja1 (2)'!$C$2:$L$732,10,FALSE)</f>
        <v>42</v>
      </c>
    </row>
    <row r="463" spans="1:27" x14ac:dyDescent="0.35">
      <c r="A463" t="s">
        <v>2259</v>
      </c>
      <c r="B463" t="str">
        <f t="shared" si="7"/>
        <v>11001425530</v>
      </c>
      <c r="C463">
        <f>+VLOOKUP(E463,'Hoja1 (2)'!$C$2:$O$732,13,FALSE)</f>
        <v>1100142</v>
      </c>
      <c r="D463">
        <v>5530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2517</v>
      </c>
      <c r="K463" t="s">
        <v>2517</v>
      </c>
      <c r="L463" t="s">
        <v>2517</v>
      </c>
      <c r="M463" t="s">
        <v>2517</v>
      </c>
      <c r="N463" t="s">
        <v>1743</v>
      </c>
      <c r="O463">
        <v>0</v>
      </c>
      <c r="P463" t="s">
        <v>2518</v>
      </c>
      <c r="Q463" t="s">
        <v>2518</v>
      </c>
      <c r="R463" t="s">
        <v>2518</v>
      </c>
      <c r="S463" t="s">
        <v>1745</v>
      </c>
      <c r="T463" t="s">
        <v>1745</v>
      </c>
      <c r="U463" t="s">
        <v>1746</v>
      </c>
      <c r="V463">
        <v>0</v>
      </c>
      <c r="W463" t="s">
        <v>2518</v>
      </c>
      <c r="X463" t="s">
        <v>1745</v>
      </c>
      <c r="Y463">
        <f>+VLOOKUP(Tabla24[[#This Row],[ItemCode]],'Hoja1 (2)'!$C$2:$H$732,6,FALSE)</f>
        <v>1100</v>
      </c>
      <c r="Z463">
        <f>+VLOOKUP(Tabla24[[#This Row],[ItemCode]],'Hoja1 (2)'!$C$2:$J$732,8,FALSE)</f>
        <v>1</v>
      </c>
      <c r="AA463">
        <f>+VLOOKUP(Tabla24[[#This Row],[ItemCode]],'Hoja1 (2)'!$C$2:$L$732,10,FALSE)</f>
        <v>42</v>
      </c>
    </row>
    <row r="464" spans="1:27" x14ac:dyDescent="0.35">
      <c r="A464" t="s">
        <v>2260</v>
      </c>
      <c r="B464" t="str">
        <f t="shared" si="7"/>
        <v>11001425531</v>
      </c>
      <c r="C464">
        <f>+VLOOKUP(E464,'Hoja1 (2)'!$C$2:$O$732,13,FALSE)</f>
        <v>1100142</v>
      </c>
      <c r="D464">
        <v>5531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2517</v>
      </c>
      <c r="K464" t="s">
        <v>2517</v>
      </c>
      <c r="L464" t="s">
        <v>2517</v>
      </c>
      <c r="M464" t="s">
        <v>2517</v>
      </c>
      <c r="N464" t="s">
        <v>1743</v>
      </c>
      <c r="O464">
        <v>0</v>
      </c>
      <c r="P464" t="s">
        <v>2518</v>
      </c>
      <c r="Q464" t="s">
        <v>2518</v>
      </c>
      <c r="R464" t="s">
        <v>2518</v>
      </c>
      <c r="S464" t="s">
        <v>1745</v>
      </c>
      <c r="T464" t="s">
        <v>1745</v>
      </c>
      <c r="U464" t="s">
        <v>1746</v>
      </c>
      <c r="V464">
        <v>0</v>
      </c>
      <c r="W464" t="s">
        <v>2518</v>
      </c>
      <c r="X464" t="s">
        <v>1745</v>
      </c>
      <c r="Y464">
        <f>+VLOOKUP(Tabla24[[#This Row],[ItemCode]],'Hoja1 (2)'!$C$2:$H$732,6,FALSE)</f>
        <v>1100</v>
      </c>
      <c r="Z464">
        <f>+VLOOKUP(Tabla24[[#This Row],[ItemCode]],'Hoja1 (2)'!$C$2:$J$732,8,FALSE)</f>
        <v>1</v>
      </c>
      <c r="AA464">
        <f>+VLOOKUP(Tabla24[[#This Row],[ItemCode]],'Hoja1 (2)'!$C$2:$L$732,10,FALSE)</f>
        <v>42</v>
      </c>
    </row>
    <row r="465" spans="1:27" x14ac:dyDescent="0.35">
      <c r="A465" t="s">
        <v>2261</v>
      </c>
      <c r="B465" t="str">
        <f t="shared" si="7"/>
        <v>11001425532</v>
      </c>
      <c r="C465">
        <f>+VLOOKUP(E465,'Hoja1 (2)'!$C$2:$O$732,13,FALSE)</f>
        <v>1100142</v>
      </c>
      <c r="D465">
        <v>5532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2517</v>
      </c>
      <c r="K465" t="s">
        <v>2517</v>
      </c>
      <c r="L465" t="s">
        <v>2517</v>
      </c>
      <c r="M465" t="s">
        <v>2517</v>
      </c>
      <c r="N465" t="s">
        <v>1743</v>
      </c>
      <c r="O465">
        <v>0</v>
      </c>
      <c r="P465" t="s">
        <v>2518</v>
      </c>
      <c r="Q465" t="s">
        <v>2518</v>
      </c>
      <c r="R465" t="s">
        <v>2518</v>
      </c>
      <c r="S465" t="s">
        <v>1745</v>
      </c>
      <c r="T465" t="s">
        <v>1745</v>
      </c>
      <c r="U465" t="s">
        <v>1746</v>
      </c>
      <c r="V465">
        <v>0</v>
      </c>
      <c r="W465" t="s">
        <v>2518</v>
      </c>
      <c r="X465" t="s">
        <v>1745</v>
      </c>
      <c r="Y465">
        <f>+VLOOKUP(Tabla24[[#This Row],[ItemCode]],'Hoja1 (2)'!$C$2:$H$732,6,FALSE)</f>
        <v>1100</v>
      </c>
      <c r="Z465">
        <f>+VLOOKUP(Tabla24[[#This Row],[ItemCode]],'Hoja1 (2)'!$C$2:$J$732,8,FALSE)</f>
        <v>1</v>
      </c>
      <c r="AA465">
        <f>+VLOOKUP(Tabla24[[#This Row],[ItemCode]],'Hoja1 (2)'!$C$2:$L$732,10,FALSE)</f>
        <v>42</v>
      </c>
    </row>
    <row r="466" spans="1:27" x14ac:dyDescent="0.35">
      <c r="A466" t="s">
        <v>2730</v>
      </c>
      <c r="B466" t="str">
        <f t="shared" si="7"/>
        <v>11001505533</v>
      </c>
      <c r="C466">
        <f>+VLOOKUP(E466,'Hoja1 (2)'!$C$2:$O$732,13,FALSE)</f>
        <v>1100150</v>
      </c>
      <c r="D466">
        <v>5533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2517</v>
      </c>
      <c r="K466" t="s">
        <v>2517</v>
      </c>
      <c r="L466" t="s">
        <v>2517</v>
      </c>
      <c r="M466" t="s">
        <v>2517</v>
      </c>
      <c r="N466" t="s">
        <v>1743</v>
      </c>
      <c r="O466">
        <v>0</v>
      </c>
      <c r="P466" t="s">
        <v>2518</v>
      </c>
      <c r="Q466" t="s">
        <v>2518</v>
      </c>
      <c r="R466" t="s">
        <v>2518</v>
      </c>
      <c r="S466" t="s">
        <v>1745</v>
      </c>
      <c r="T466" t="s">
        <v>1745</v>
      </c>
      <c r="U466" t="s">
        <v>1746</v>
      </c>
      <c r="V466">
        <v>0</v>
      </c>
      <c r="W466" t="s">
        <v>2518</v>
      </c>
      <c r="X466" t="s">
        <v>1745</v>
      </c>
      <c r="Y466">
        <f>+VLOOKUP(Tabla24[[#This Row],[ItemCode]],'Hoja1 (2)'!$C$2:$H$732,6,FALSE)</f>
        <v>1100</v>
      </c>
      <c r="Z466">
        <f>+VLOOKUP(Tabla24[[#This Row],[ItemCode]],'Hoja1 (2)'!$C$2:$J$732,8,FALSE)</f>
        <v>1</v>
      </c>
      <c r="AA466">
        <f>+VLOOKUP(Tabla24[[#This Row],[ItemCode]],'Hoja1 (2)'!$C$2:$L$732,10,FALSE)</f>
        <v>50</v>
      </c>
    </row>
    <row r="467" spans="1:27" x14ac:dyDescent="0.35">
      <c r="A467" t="s">
        <v>2263</v>
      </c>
      <c r="B467" t="str">
        <f t="shared" si="7"/>
        <v>11001425534</v>
      </c>
      <c r="C467">
        <f>+VLOOKUP(E467,'Hoja1 (2)'!$C$2:$O$732,13,FALSE)</f>
        <v>1100142</v>
      </c>
      <c r="D467">
        <v>5534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2517</v>
      </c>
      <c r="K467" t="s">
        <v>2517</v>
      </c>
      <c r="L467" t="s">
        <v>2517</v>
      </c>
      <c r="M467" t="s">
        <v>2517</v>
      </c>
      <c r="N467" t="s">
        <v>1743</v>
      </c>
      <c r="O467">
        <v>0</v>
      </c>
      <c r="P467" t="s">
        <v>2518</v>
      </c>
      <c r="Q467" t="s">
        <v>2518</v>
      </c>
      <c r="R467" t="s">
        <v>2518</v>
      </c>
      <c r="S467" t="s">
        <v>1745</v>
      </c>
      <c r="T467" t="s">
        <v>1745</v>
      </c>
      <c r="U467" t="s">
        <v>1746</v>
      </c>
      <c r="V467">
        <v>0</v>
      </c>
      <c r="W467" t="s">
        <v>2518</v>
      </c>
      <c r="X467" t="s">
        <v>1745</v>
      </c>
      <c r="Y467">
        <f>+VLOOKUP(Tabla24[[#This Row],[ItemCode]],'Hoja1 (2)'!$C$2:$H$732,6,FALSE)</f>
        <v>1100</v>
      </c>
      <c r="Z467">
        <f>+VLOOKUP(Tabla24[[#This Row],[ItemCode]],'Hoja1 (2)'!$C$2:$J$732,8,FALSE)</f>
        <v>1</v>
      </c>
      <c r="AA467">
        <f>+VLOOKUP(Tabla24[[#This Row],[ItemCode]],'Hoja1 (2)'!$C$2:$L$732,10,FALSE)</f>
        <v>42</v>
      </c>
    </row>
    <row r="468" spans="1:27" x14ac:dyDescent="0.35">
      <c r="A468" t="s">
        <v>2264</v>
      </c>
      <c r="B468" t="str">
        <f t="shared" si="7"/>
        <v>11001425535</v>
      </c>
      <c r="C468">
        <f>+VLOOKUP(E468,'Hoja1 (2)'!$C$2:$O$732,13,FALSE)</f>
        <v>1100142</v>
      </c>
      <c r="D468">
        <v>5535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2517</v>
      </c>
      <c r="K468" t="s">
        <v>2517</v>
      </c>
      <c r="L468" t="s">
        <v>2517</v>
      </c>
      <c r="M468" t="s">
        <v>2517</v>
      </c>
      <c r="N468" t="s">
        <v>1743</v>
      </c>
      <c r="O468">
        <v>0</v>
      </c>
      <c r="P468" t="s">
        <v>2518</v>
      </c>
      <c r="Q468" t="s">
        <v>2518</v>
      </c>
      <c r="R468" t="s">
        <v>2518</v>
      </c>
      <c r="S468" t="s">
        <v>1745</v>
      </c>
      <c r="T468" t="s">
        <v>1745</v>
      </c>
      <c r="U468" t="s">
        <v>1746</v>
      </c>
      <c r="V468">
        <v>0</v>
      </c>
      <c r="W468" t="s">
        <v>2518</v>
      </c>
      <c r="X468" t="s">
        <v>1745</v>
      </c>
      <c r="Y468">
        <f>+VLOOKUP(Tabla24[[#This Row],[ItemCode]],'Hoja1 (2)'!$C$2:$H$732,6,FALSE)</f>
        <v>1100</v>
      </c>
      <c r="Z468">
        <f>+VLOOKUP(Tabla24[[#This Row],[ItemCode]],'Hoja1 (2)'!$C$2:$J$732,8,FALSE)</f>
        <v>1</v>
      </c>
      <c r="AA468">
        <f>+VLOOKUP(Tabla24[[#This Row],[ItemCode]],'Hoja1 (2)'!$C$2:$L$732,10,FALSE)</f>
        <v>42</v>
      </c>
    </row>
    <row r="469" spans="1:27" x14ac:dyDescent="0.35">
      <c r="A469" t="s">
        <v>2265</v>
      </c>
      <c r="B469" t="str">
        <f t="shared" si="7"/>
        <v>11001425536</v>
      </c>
      <c r="C469">
        <f>+VLOOKUP(E469,'Hoja1 (2)'!$C$2:$O$732,13,FALSE)</f>
        <v>1100142</v>
      </c>
      <c r="D469">
        <v>5536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2517</v>
      </c>
      <c r="K469" t="s">
        <v>2517</v>
      </c>
      <c r="L469" t="s">
        <v>2517</v>
      </c>
      <c r="M469" t="s">
        <v>2517</v>
      </c>
      <c r="N469" t="s">
        <v>1743</v>
      </c>
      <c r="O469">
        <v>0</v>
      </c>
      <c r="P469" t="s">
        <v>2518</v>
      </c>
      <c r="Q469" t="s">
        <v>2518</v>
      </c>
      <c r="R469" t="s">
        <v>2518</v>
      </c>
      <c r="S469" t="s">
        <v>1745</v>
      </c>
      <c r="T469" t="s">
        <v>1745</v>
      </c>
      <c r="U469" t="s">
        <v>1746</v>
      </c>
      <c r="V469">
        <v>0</v>
      </c>
      <c r="W469" t="s">
        <v>2518</v>
      </c>
      <c r="X469" t="s">
        <v>1745</v>
      </c>
      <c r="Y469">
        <f>+VLOOKUP(Tabla24[[#This Row],[ItemCode]],'Hoja1 (2)'!$C$2:$H$732,6,FALSE)</f>
        <v>1100</v>
      </c>
      <c r="Z469">
        <f>+VLOOKUP(Tabla24[[#This Row],[ItemCode]],'Hoja1 (2)'!$C$2:$J$732,8,FALSE)</f>
        <v>1</v>
      </c>
      <c r="AA469">
        <f>+VLOOKUP(Tabla24[[#This Row],[ItemCode]],'Hoja1 (2)'!$C$2:$L$732,10,FALSE)</f>
        <v>42</v>
      </c>
    </row>
    <row r="470" spans="1:27" x14ac:dyDescent="0.35">
      <c r="A470" t="s">
        <v>2266</v>
      </c>
      <c r="B470" t="str">
        <f t="shared" si="7"/>
        <v>11001425537</v>
      </c>
      <c r="C470">
        <f>+VLOOKUP(E470,'Hoja1 (2)'!$C$2:$O$732,13,FALSE)</f>
        <v>1100142</v>
      </c>
      <c r="D470">
        <v>5537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2517</v>
      </c>
      <c r="K470" t="s">
        <v>2517</v>
      </c>
      <c r="L470" t="s">
        <v>2517</v>
      </c>
      <c r="M470" t="s">
        <v>2517</v>
      </c>
      <c r="N470" t="s">
        <v>1743</v>
      </c>
      <c r="O470">
        <v>0</v>
      </c>
      <c r="P470" t="s">
        <v>2518</v>
      </c>
      <c r="Q470" t="s">
        <v>2518</v>
      </c>
      <c r="R470" t="s">
        <v>2518</v>
      </c>
      <c r="S470" t="s">
        <v>1745</v>
      </c>
      <c r="T470" t="s">
        <v>1745</v>
      </c>
      <c r="U470" t="s">
        <v>1746</v>
      </c>
      <c r="V470">
        <v>0</v>
      </c>
      <c r="W470" t="s">
        <v>2518</v>
      </c>
      <c r="X470" t="s">
        <v>1745</v>
      </c>
      <c r="Y470">
        <f>+VLOOKUP(Tabla24[[#This Row],[ItemCode]],'Hoja1 (2)'!$C$2:$H$732,6,FALSE)</f>
        <v>1100</v>
      </c>
      <c r="Z470">
        <f>+VLOOKUP(Tabla24[[#This Row],[ItemCode]],'Hoja1 (2)'!$C$2:$J$732,8,FALSE)</f>
        <v>1</v>
      </c>
      <c r="AA470">
        <f>+VLOOKUP(Tabla24[[#This Row],[ItemCode]],'Hoja1 (2)'!$C$2:$L$732,10,FALSE)</f>
        <v>42</v>
      </c>
    </row>
    <row r="471" spans="1:27" x14ac:dyDescent="0.35">
      <c r="A471" t="s">
        <v>2267</v>
      </c>
      <c r="B471" t="str">
        <f t="shared" si="7"/>
        <v>11001425538</v>
      </c>
      <c r="C471">
        <f>+VLOOKUP(E471,'Hoja1 (2)'!$C$2:$O$732,13,FALSE)</f>
        <v>1100142</v>
      </c>
      <c r="D471">
        <v>5538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2517</v>
      </c>
      <c r="K471" t="s">
        <v>2517</v>
      </c>
      <c r="L471" t="s">
        <v>2517</v>
      </c>
      <c r="M471" t="s">
        <v>2517</v>
      </c>
      <c r="N471" t="s">
        <v>1743</v>
      </c>
      <c r="O471">
        <v>0</v>
      </c>
      <c r="P471" t="s">
        <v>2518</v>
      </c>
      <c r="Q471" t="s">
        <v>2518</v>
      </c>
      <c r="R471" t="s">
        <v>2518</v>
      </c>
      <c r="S471" t="s">
        <v>1745</v>
      </c>
      <c r="T471" t="s">
        <v>1745</v>
      </c>
      <c r="U471" t="s">
        <v>1746</v>
      </c>
      <c r="V471">
        <v>0</v>
      </c>
      <c r="W471" t="s">
        <v>2518</v>
      </c>
      <c r="X471" t="s">
        <v>1745</v>
      </c>
      <c r="Y471">
        <f>+VLOOKUP(Tabla24[[#This Row],[ItemCode]],'Hoja1 (2)'!$C$2:$H$732,6,FALSE)</f>
        <v>1100</v>
      </c>
      <c r="Z471">
        <f>+VLOOKUP(Tabla24[[#This Row],[ItemCode]],'Hoja1 (2)'!$C$2:$J$732,8,FALSE)</f>
        <v>1</v>
      </c>
      <c r="AA471">
        <f>+VLOOKUP(Tabla24[[#This Row],[ItemCode]],'Hoja1 (2)'!$C$2:$L$732,10,FALSE)</f>
        <v>42</v>
      </c>
    </row>
    <row r="472" spans="1:27" x14ac:dyDescent="0.35">
      <c r="A472" t="s">
        <v>2268</v>
      </c>
      <c r="B472" t="str">
        <f t="shared" si="7"/>
        <v>11001425539</v>
      </c>
      <c r="C472">
        <f>+VLOOKUP(E472,'Hoja1 (2)'!$C$2:$O$732,13,FALSE)</f>
        <v>1100142</v>
      </c>
      <c r="D472">
        <v>5539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2517</v>
      </c>
      <c r="K472" t="s">
        <v>2517</v>
      </c>
      <c r="L472" t="s">
        <v>2517</v>
      </c>
      <c r="M472" t="s">
        <v>2517</v>
      </c>
      <c r="N472" t="s">
        <v>1743</v>
      </c>
      <c r="O472">
        <v>0</v>
      </c>
      <c r="P472" t="s">
        <v>2518</v>
      </c>
      <c r="Q472" t="s">
        <v>2518</v>
      </c>
      <c r="R472" t="s">
        <v>2518</v>
      </c>
      <c r="S472" t="s">
        <v>1745</v>
      </c>
      <c r="T472" t="s">
        <v>1745</v>
      </c>
      <c r="U472" t="s">
        <v>1746</v>
      </c>
      <c r="V472">
        <v>0</v>
      </c>
      <c r="W472" t="s">
        <v>2518</v>
      </c>
      <c r="X472" t="s">
        <v>1745</v>
      </c>
      <c r="Y472">
        <f>+VLOOKUP(Tabla24[[#This Row],[ItemCode]],'Hoja1 (2)'!$C$2:$H$732,6,FALSE)</f>
        <v>1100</v>
      </c>
      <c r="Z472">
        <f>+VLOOKUP(Tabla24[[#This Row],[ItemCode]],'Hoja1 (2)'!$C$2:$J$732,8,FALSE)</f>
        <v>1</v>
      </c>
      <c r="AA472">
        <f>+VLOOKUP(Tabla24[[#This Row],[ItemCode]],'Hoja1 (2)'!$C$2:$L$732,10,FALSE)</f>
        <v>42</v>
      </c>
    </row>
    <row r="473" spans="1:27" x14ac:dyDescent="0.35">
      <c r="A473" t="s">
        <v>2269</v>
      </c>
      <c r="B473" t="str">
        <f t="shared" si="7"/>
        <v>11001425540</v>
      </c>
      <c r="C473">
        <f>+VLOOKUP(E473,'Hoja1 (2)'!$C$2:$O$732,13,FALSE)</f>
        <v>1100142</v>
      </c>
      <c r="D473">
        <v>5540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2517</v>
      </c>
      <c r="K473" t="s">
        <v>2517</v>
      </c>
      <c r="L473" t="s">
        <v>2517</v>
      </c>
      <c r="M473" t="s">
        <v>2517</v>
      </c>
      <c r="N473" t="s">
        <v>1743</v>
      </c>
      <c r="O473">
        <v>0</v>
      </c>
      <c r="P473" t="s">
        <v>2518</v>
      </c>
      <c r="Q473" t="s">
        <v>2518</v>
      </c>
      <c r="R473" t="s">
        <v>2518</v>
      </c>
      <c r="S473" t="s">
        <v>1745</v>
      </c>
      <c r="T473" t="s">
        <v>1745</v>
      </c>
      <c r="U473" t="s">
        <v>1746</v>
      </c>
      <c r="V473">
        <v>0</v>
      </c>
      <c r="W473" t="s">
        <v>2518</v>
      </c>
      <c r="X473" t="s">
        <v>1745</v>
      </c>
      <c r="Y473">
        <f>+VLOOKUP(Tabla24[[#This Row],[ItemCode]],'Hoja1 (2)'!$C$2:$H$732,6,FALSE)</f>
        <v>1100</v>
      </c>
      <c r="Z473">
        <f>+VLOOKUP(Tabla24[[#This Row],[ItemCode]],'Hoja1 (2)'!$C$2:$J$732,8,FALSE)</f>
        <v>1</v>
      </c>
      <c r="AA473">
        <f>+VLOOKUP(Tabla24[[#This Row],[ItemCode]],'Hoja1 (2)'!$C$2:$L$732,10,FALSE)</f>
        <v>42</v>
      </c>
    </row>
    <row r="474" spans="1:27" x14ac:dyDescent="0.35">
      <c r="A474" t="s">
        <v>2270</v>
      </c>
      <c r="B474" t="str">
        <f t="shared" si="7"/>
        <v>11001425541</v>
      </c>
      <c r="C474">
        <f>+VLOOKUP(E474,'Hoja1 (2)'!$C$2:$O$732,13,FALSE)</f>
        <v>1100142</v>
      </c>
      <c r="D474">
        <v>5541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2517</v>
      </c>
      <c r="K474" t="s">
        <v>2517</v>
      </c>
      <c r="L474" t="s">
        <v>2517</v>
      </c>
      <c r="M474" t="s">
        <v>2517</v>
      </c>
      <c r="N474" t="s">
        <v>1743</v>
      </c>
      <c r="O474">
        <v>0</v>
      </c>
      <c r="P474" t="s">
        <v>2518</v>
      </c>
      <c r="Q474" t="s">
        <v>2518</v>
      </c>
      <c r="R474" t="s">
        <v>2518</v>
      </c>
      <c r="S474" t="s">
        <v>1745</v>
      </c>
      <c r="T474" t="s">
        <v>1745</v>
      </c>
      <c r="U474" t="s">
        <v>1746</v>
      </c>
      <c r="V474">
        <v>0</v>
      </c>
      <c r="W474" t="s">
        <v>2518</v>
      </c>
      <c r="X474" t="s">
        <v>1745</v>
      </c>
      <c r="Y474">
        <f>+VLOOKUP(Tabla24[[#This Row],[ItemCode]],'Hoja1 (2)'!$C$2:$H$732,6,FALSE)</f>
        <v>1100</v>
      </c>
      <c r="Z474">
        <f>+VLOOKUP(Tabla24[[#This Row],[ItemCode]],'Hoja1 (2)'!$C$2:$J$732,8,FALSE)</f>
        <v>1</v>
      </c>
      <c r="AA474">
        <f>+VLOOKUP(Tabla24[[#This Row],[ItemCode]],'Hoja1 (2)'!$C$2:$L$732,10,FALSE)</f>
        <v>42</v>
      </c>
    </row>
    <row r="475" spans="1:27" x14ac:dyDescent="0.35">
      <c r="A475" t="s">
        <v>2271</v>
      </c>
      <c r="B475" t="str">
        <f t="shared" si="7"/>
        <v>11001425542</v>
      </c>
      <c r="C475">
        <f>+VLOOKUP(E475,'Hoja1 (2)'!$C$2:$O$732,13,FALSE)</f>
        <v>1100142</v>
      </c>
      <c r="D475">
        <v>5542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2517</v>
      </c>
      <c r="K475" t="s">
        <v>2517</v>
      </c>
      <c r="L475" t="s">
        <v>2517</v>
      </c>
      <c r="M475" t="s">
        <v>2517</v>
      </c>
      <c r="N475" t="s">
        <v>1743</v>
      </c>
      <c r="O475">
        <v>0</v>
      </c>
      <c r="P475" t="s">
        <v>2518</v>
      </c>
      <c r="Q475" t="s">
        <v>2518</v>
      </c>
      <c r="R475" t="s">
        <v>2518</v>
      </c>
      <c r="S475" t="s">
        <v>1745</v>
      </c>
      <c r="T475" t="s">
        <v>1745</v>
      </c>
      <c r="U475" t="s">
        <v>1746</v>
      </c>
      <c r="V475">
        <v>0</v>
      </c>
      <c r="W475" t="s">
        <v>2518</v>
      </c>
      <c r="X475" t="s">
        <v>1745</v>
      </c>
      <c r="Y475">
        <f>+VLOOKUP(Tabla24[[#This Row],[ItemCode]],'Hoja1 (2)'!$C$2:$H$732,6,FALSE)</f>
        <v>1100</v>
      </c>
      <c r="Z475">
        <f>+VLOOKUP(Tabla24[[#This Row],[ItemCode]],'Hoja1 (2)'!$C$2:$J$732,8,FALSE)</f>
        <v>1</v>
      </c>
      <c r="AA475">
        <f>+VLOOKUP(Tabla24[[#This Row],[ItemCode]],'Hoja1 (2)'!$C$2:$L$732,10,FALSE)</f>
        <v>42</v>
      </c>
    </row>
    <row r="476" spans="1:27" x14ac:dyDescent="0.35">
      <c r="A476" t="s">
        <v>2272</v>
      </c>
      <c r="B476" t="str">
        <f t="shared" si="7"/>
        <v>11001425543</v>
      </c>
      <c r="C476">
        <f>+VLOOKUP(E476,'Hoja1 (2)'!$C$2:$O$732,13,FALSE)</f>
        <v>1100142</v>
      </c>
      <c r="D476">
        <v>5543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2517</v>
      </c>
      <c r="K476" t="s">
        <v>2517</v>
      </c>
      <c r="L476" t="s">
        <v>2517</v>
      </c>
      <c r="M476" t="s">
        <v>2517</v>
      </c>
      <c r="N476" t="s">
        <v>1743</v>
      </c>
      <c r="O476">
        <v>0</v>
      </c>
      <c r="P476" t="s">
        <v>2518</v>
      </c>
      <c r="Q476" t="s">
        <v>2518</v>
      </c>
      <c r="R476" t="s">
        <v>2518</v>
      </c>
      <c r="S476" t="s">
        <v>1745</v>
      </c>
      <c r="T476" t="s">
        <v>1745</v>
      </c>
      <c r="U476" t="s">
        <v>1746</v>
      </c>
      <c r="V476">
        <v>1</v>
      </c>
      <c r="W476" t="s">
        <v>2518</v>
      </c>
      <c r="X476" t="s">
        <v>1745</v>
      </c>
      <c r="Y476">
        <f>+VLOOKUP(Tabla24[[#This Row],[ItemCode]],'Hoja1 (2)'!$C$2:$H$732,6,FALSE)</f>
        <v>1100</v>
      </c>
      <c r="Z476">
        <f>+VLOOKUP(Tabla24[[#This Row],[ItemCode]],'Hoja1 (2)'!$C$2:$J$732,8,FALSE)</f>
        <v>1</v>
      </c>
      <c r="AA476">
        <f>+VLOOKUP(Tabla24[[#This Row],[ItemCode]],'Hoja1 (2)'!$C$2:$L$732,10,FALSE)</f>
        <v>42</v>
      </c>
    </row>
    <row r="477" spans="1:27" x14ac:dyDescent="0.35">
      <c r="A477" t="s">
        <v>2273</v>
      </c>
      <c r="B477" t="str">
        <f t="shared" si="7"/>
        <v>11001425544</v>
      </c>
      <c r="C477">
        <f>+VLOOKUP(E477,'Hoja1 (2)'!$C$2:$O$732,13,FALSE)</f>
        <v>1100142</v>
      </c>
      <c r="D477">
        <v>5544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2517</v>
      </c>
      <c r="K477" t="s">
        <v>2518</v>
      </c>
      <c r="L477" t="s">
        <v>2518</v>
      </c>
      <c r="M477" t="s">
        <v>2517</v>
      </c>
      <c r="N477" t="s">
        <v>1743</v>
      </c>
      <c r="O477">
        <v>0</v>
      </c>
      <c r="P477" t="s">
        <v>2518</v>
      </c>
      <c r="Q477" t="s">
        <v>2518</v>
      </c>
      <c r="R477" t="s">
        <v>2518</v>
      </c>
      <c r="S477" t="s">
        <v>1745</v>
      </c>
      <c r="T477" t="s">
        <v>1745</v>
      </c>
      <c r="U477" t="s">
        <v>1746</v>
      </c>
      <c r="V477">
        <v>0</v>
      </c>
      <c r="W477" t="s">
        <v>2518</v>
      </c>
      <c r="X477" t="s">
        <v>1745</v>
      </c>
      <c r="Y477">
        <f>+VLOOKUP(Tabla24[[#This Row],[ItemCode]],'Hoja1 (2)'!$C$2:$H$732,6,FALSE)</f>
        <v>1100</v>
      </c>
      <c r="Z477">
        <f>+VLOOKUP(Tabla24[[#This Row],[ItemCode]],'Hoja1 (2)'!$C$2:$J$732,8,FALSE)</f>
        <v>1</v>
      </c>
      <c r="AA477">
        <f>+VLOOKUP(Tabla24[[#This Row],[ItemCode]],'Hoja1 (2)'!$C$2:$L$732,10,FALSE)</f>
        <v>42</v>
      </c>
    </row>
    <row r="478" spans="1:27" x14ac:dyDescent="0.35">
      <c r="A478" t="s">
        <v>2274</v>
      </c>
      <c r="B478" t="str">
        <f t="shared" si="7"/>
        <v>11001425545</v>
      </c>
      <c r="C478">
        <f>+VLOOKUP(E478,'Hoja1 (2)'!$C$2:$O$732,13,FALSE)</f>
        <v>1100142</v>
      </c>
      <c r="D478">
        <v>5545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2517</v>
      </c>
      <c r="K478" t="s">
        <v>2517</v>
      </c>
      <c r="L478" t="s">
        <v>2517</v>
      </c>
      <c r="M478" t="s">
        <v>2517</v>
      </c>
      <c r="N478" t="s">
        <v>1743</v>
      </c>
      <c r="O478">
        <v>0</v>
      </c>
      <c r="P478" t="s">
        <v>2518</v>
      </c>
      <c r="Q478" t="s">
        <v>2518</v>
      </c>
      <c r="R478" t="s">
        <v>2518</v>
      </c>
      <c r="S478" t="s">
        <v>1745</v>
      </c>
      <c r="T478" t="s">
        <v>1745</v>
      </c>
      <c r="U478" t="s">
        <v>1746</v>
      </c>
      <c r="V478">
        <v>0</v>
      </c>
      <c r="W478" t="s">
        <v>2518</v>
      </c>
      <c r="X478" t="s">
        <v>1745</v>
      </c>
      <c r="Y478">
        <f>+VLOOKUP(Tabla24[[#This Row],[ItemCode]],'Hoja1 (2)'!$C$2:$H$732,6,FALSE)</f>
        <v>1100</v>
      </c>
      <c r="Z478">
        <f>+VLOOKUP(Tabla24[[#This Row],[ItemCode]],'Hoja1 (2)'!$C$2:$J$732,8,FALSE)</f>
        <v>1</v>
      </c>
      <c r="AA478">
        <f>+VLOOKUP(Tabla24[[#This Row],[ItemCode]],'Hoja1 (2)'!$C$2:$L$732,10,FALSE)</f>
        <v>42</v>
      </c>
    </row>
    <row r="479" spans="1:27" x14ac:dyDescent="0.35">
      <c r="A479" t="s">
        <v>2275</v>
      </c>
      <c r="B479" t="str">
        <f t="shared" si="7"/>
        <v>11001425546</v>
      </c>
      <c r="C479">
        <f>+VLOOKUP(E479,'Hoja1 (2)'!$C$2:$O$732,13,FALSE)</f>
        <v>1100142</v>
      </c>
      <c r="D479">
        <v>5546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2517</v>
      </c>
      <c r="K479" t="s">
        <v>2517</v>
      </c>
      <c r="L479" t="s">
        <v>2517</v>
      </c>
      <c r="M479" t="s">
        <v>2517</v>
      </c>
      <c r="N479" t="s">
        <v>1743</v>
      </c>
      <c r="O479">
        <v>0</v>
      </c>
      <c r="P479" t="s">
        <v>2518</v>
      </c>
      <c r="Q479" t="s">
        <v>2518</v>
      </c>
      <c r="R479" t="s">
        <v>2518</v>
      </c>
      <c r="S479" t="s">
        <v>1745</v>
      </c>
      <c r="T479" t="s">
        <v>1745</v>
      </c>
      <c r="U479" t="s">
        <v>1746</v>
      </c>
      <c r="V479">
        <v>0</v>
      </c>
      <c r="W479" t="s">
        <v>2518</v>
      </c>
      <c r="X479" t="s">
        <v>1745</v>
      </c>
      <c r="Y479">
        <f>+VLOOKUP(Tabla24[[#This Row],[ItemCode]],'Hoja1 (2)'!$C$2:$H$732,6,FALSE)</f>
        <v>1100</v>
      </c>
      <c r="Z479">
        <f>+VLOOKUP(Tabla24[[#This Row],[ItemCode]],'Hoja1 (2)'!$C$2:$J$732,8,FALSE)</f>
        <v>1</v>
      </c>
      <c r="AA479">
        <f>+VLOOKUP(Tabla24[[#This Row],[ItemCode]],'Hoja1 (2)'!$C$2:$L$732,10,FALSE)</f>
        <v>42</v>
      </c>
    </row>
    <row r="480" spans="1:27" x14ac:dyDescent="0.35">
      <c r="A480" t="s">
        <v>2276</v>
      </c>
      <c r="B480" t="str">
        <f t="shared" si="7"/>
        <v>11001425547</v>
      </c>
      <c r="C480">
        <f>+VLOOKUP(E480,'Hoja1 (2)'!$C$2:$O$732,13,FALSE)</f>
        <v>1100142</v>
      </c>
      <c r="D480">
        <v>5547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2517</v>
      </c>
      <c r="K480" t="s">
        <v>2517</v>
      </c>
      <c r="L480" t="s">
        <v>2517</v>
      </c>
      <c r="M480" t="s">
        <v>2517</v>
      </c>
      <c r="N480" t="s">
        <v>1743</v>
      </c>
      <c r="O480">
        <v>0</v>
      </c>
      <c r="P480" t="s">
        <v>2518</v>
      </c>
      <c r="Q480" t="s">
        <v>2518</v>
      </c>
      <c r="R480" t="s">
        <v>2518</v>
      </c>
      <c r="S480" t="s">
        <v>1745</v>
      </c>
      <c r="T480" t="s">
        <v>1745</v>
      </c>
      <c r="U480" t="s">
        <v>1746</v>
      </c>
      <c r="V480">
        <v>6</v>
      </c>
      <c r="W480" t="s">
        <v>2518</v>
      </c>
      <c r="X480" t="s">
        <v>1745</v>
      </c>
      <c r="Y480">
        <f>+VLOOKUP(Tabla24[[#This Row],[ItemCode]],'Hoja1 (2)'!$C$2:$H$732,6,FALSE)</f>
        <v>1100</v>
      </c>
      <c r="Z480">
        <f>+VLOOKUP(Tabla24[[#This Row],[ItemCode]],'Hoja1 (2)'!$C$2:$J$732,8,FALSE)</f>
        <v>1</v>
      </c>
      <c r="AA480">
        <f>+VLOOKUP(Tabla24[[#This Row],[ItemCode]],'Hoja1 (2)'!$C$2:$L$732,10,FALSE)</f>
        <v>42</v>
      </c>
    </row>
    <row r="481" spans="1:27" x14ac:dyDescent="0.35">
      <c r="A481" t="s">
        <v>2277</v>
      </c>
      <c r="B481" t="str">
        <f t="shared" si="7"/>
        <v>11001425548</v>
      </c>
      <c r="C481">
        <f>+VLOOKUP(E481,'Hoja1 (2)'!$C$2:$O$732,13,FALSE)</f>
        <v>1100142</v>
      </c>
      <c r="D481">
        <v>5548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2517</v>
      </c>
      <c r="K481" t="s">
        <v>2517</v>
      </c>
      <c r="L481" t="s">
        <v>2517</v>
      </c>
      <c r="M481" t="s">
        <v>2517</v>
      </c>
      <c r="N481" t="s">
        <v>1743</v>
      </c>
      <c r="O481">
        <v>0</v>
      </c>
      <c r="P481" t="s">
        <v>2518</v>
      </c>
      <c r="Q481" t="s">
        <v>2518</v>
      </c>
      <c r="R481" t="s">
        <v>2518</v>
      </c>
      <c r="S481" t="s">
        <v>1745</v>
      </c>
      <c r="T481" t="s">
        <v>1745</v>
      </c>
      <c r="U481" t="s">
        <v>1746</v>
      </c>
      <c r="V481">
        <v>0</v>
      </c>
      <c r="W481" t="s">
        <v>2518</v>
      </c>
      <c r="X481" t="s">
        <v>1745</v>
      </c>
      <c r="Y481">
        <f>+VLOOKUP(Tabla24[[#This Row],[ItemCode]],'Hoja1 (2)'!$C$2:$H$732,6,FALSE)</f>
        <v>1100</v>
      </c>
      <c r="Z481">
        <f>+VLOOKUP(Tabla24[[#This Row],[ItemCode]],'Hoja1 (2)'!$C$2:$J$732,8,FALSE)</f>
        <v>1</v>
      </c>
      <c r="AA481">
        <f>+VLOOKUP(Tabla24[[#This Row],[ItemCode]],'Hoja1 (2)'!$C$2:$L$732,10,FALSE)</f>
        <v>42</v>
      </c>
    </row>
    <row r="482" spans="1:27" x14ac:dyDescent="0.35">
      <c r="A482" t="s">
        <v>2278</v>
      </c>
      <c r="B482" t="str">
        <f t="shared" si="7"/>
        <v>11001425549</v>
      </c>
      <c r="C482">
        <f>+VLOOKUP(E482,'Hoja1 (2)'!$C$2:$O$732,13,FALSE)</f>
        <v>1100142</v>
      </c>
      <c r="D482">
        <v>5549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2517</v>
      </c>
      <c r="K482" t="s">
        <v>2517</v>
      </c>
      <c r="L482" t="s">
        <v>2517</v>
      </c>
      <c r="M482" t="s">
        <v>2517</v>
      </c>
      <c r="N482" t="s">
        <v>1743</v>
      </c>
      <c r="O482">
        <v>0</v>
      </c>
      <c r="P482" t="s">
        <v>2518</v>
      </c>
      <c r="Q482" t="s">
        <v>2518</v>
      </c>
      <c r="R482" t="s">
        <v>2518</v>
      </c>
      <c r="S482" t="s">
        <v>1745</v>
      </c>
      <c r="T482" t="s">
        <v>1745</v>
      </c>
      <c r="U482" t="s">
        <v>1746</v>
      </c>
      <c r="V482">
        <v>0</v>
      </c>
      <c r="W482" t="s">
        <v>2518</v>
      </c>
      <c r="X482" t="s">
        <v>1745</v>
      </c>
      <c r="Y482">
        <f>+VLOOKUP(Tabla24[[#This Row],[ItemCode]],'Hoja1 (2)'!$C$2:$H$732,6,FALSE)</f>
        <v>1100</v>
      </c>
      <c r="Z482">
        <f>+VLOOKUP(Tabla24[[#This Row],[ItemCode]],'Hoja1 (2)'!$C$2:$J$732,8,FALSE)</f>
        <v>1</v>
      </c>
      <c r="AA482">
        <f>+VLOOKUP(Tabla24[[#This Row],[ItemCode]],'Hoja1 (2)'!$C$2:$L$732,10,FALSE)</f>
        <v>42</v>
      </c>
    </row>
    <row r="483" spans="1:27" x14ac:dyDescent="0.35">
      <c r="A483" t="s">
        <v>2279</v>
      </c>
      <c r="B483" t="str">
        <f t="shared" si="7"/>
        <v>11001425550</v>
      </c>
      <c r="C483">
        <f>+VLOOKUP(E483,'Hoja1 (2)'!$C$2:$O$732,13,FALSE)</f>
        <v>1100142</v>
      </c>
      <c r="D483">
        <v>5550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2517</v>
      </c>
      <c r="K483" t="s">
        <v>2517</v>
      </c>
      <c r="L483" t="s">
        <v>2517</v>
      </c>
      <c r="M483" t="s">
        <v>2517</v>
      </c>
      <c r="N483" t="s">
        <v>1743</v>
      </c>
      <c r="O483">
        <v>0</v>
      </c>
      <c r="P483" t="s">
        <v>2518</v>
      </c>
      <c r="Q483" t="s">
        <v>2518</v>
      </c>
      <c r="R483" t="s">
        <v>2518</v>
      </c>
      <c r="S483" t="s">
        <v>1745</v>
      </c>
      <c r="T483" t="s">
        <v>1745</v>
      </c>
      <c r="U483" t="s">
        <v>1746</v>
      </c>
      <c r="V483">
        <v>0</v>
      </c>
      <c r="W483" t="s">
        <v>2518</v>
      </c>
      <c r="X483" t="s">
        <v>1745</v>
      </c>
      <c r="Y483">
        <f>+VLOOKUP(Tabla24[[#This Row],[ItemCode]],'Hoja1 (2)'!$C$2:$H$732,6,FALSE)</f>
        <v>1100</v>
      </c>
      <c r="Z483">
        <f>+VLOOKUP(Tabla24[[#This Row],[ItemCode]],'Hoja1 (2)'!$C$2:$J$732,8,FALSE)</f>
        <v>1</v>
      </c>
      <c r="AA483">
        <f>+VLOOKUP(Tabla24[[#This Row],[ItemCode]],'Hoja1 (2)'!$C$2:$L$732,10,FALSE)</f>
        <v>42</v>
      </c>
    </row>
    <row r="484" spans="1:27" x14ac:dyDescent="0.35">
      <c r="A484" t="s">
        <v>2280</v>
      </c>
      <c r="B484" t="str">
        <f t="shared" si="7"/>
        <v>11001425551</v>
      </c>
      <c r="C484">
        <f>+VLOOKUP(E484,'Hoja1 (2)'!$C$2:$O$732,13,FALSE)</f>
        <v>1100142</v>
      </c>
      <c r="D484">
        <v>5551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2517</v>
      </c>
      <c r="K484" t="s">
        <v>2517</v>
      </c>
      <c r="L484" t="s">
        <v>2517</v>
      </c>
      <c r="M484" t="s">
        <v>2517</v>
      </c>
      <c r="N484" t="s">
        <v>1743</v>
      </c>
      <c r="O484">
        <v>0</v>
      </c>
      <c r="P484" t="s">
        <v>2518</v>
      </c>
      <c r="Q484" t="s">
        <v>2518</v>
      </c>
      <c r="R484" t="s">
        <v>2518</v>
      </c>
      <c r="S484" t="s">
        <v>1745</v>
      </c>
      <c r="T484" t="s">
        <v>1745</v>
      </c>
      <c r="U484" t="s">
        <v>1746</v>
      </c>
      <c r="V484">
        <v>0</v>
      </c>
      <c r="W484" t="s">
        <v>2518</v>
      </c>
      <c r="X484" t="s">
        <v>1745</v>
      </c>
      <c r="Y484">
        <f>+VLOOKUP(Tabla24[[#This Row],[ItemCode]],'Hoja1 (2)'!$C$2:$H$732,6,FALSE)</f>
        <v>1100</v>
      </c>
      <c r="Z484">
        <f>+VLOOKUP(Tabla24[[#This Row],[ItemCode]],'Hoja1 (2)'!$C$2:$J$732,8,FALSE)</f>
        <v>1</v>
      </c>
      <c r="AA484">
        <f>+VLOOKUP(Tabla24[[#This Row],[ItemCode]],'Hoja1 (2)'!$C$2:$L$732,10,FALSE)</f>
        <v>42</v>
      </c>
    </row>
    <row r="485" spans="1:27" x14ac:dyDescent="0.35">
      <c r="A485" t="s">
        <v>2281</v>
      </c>
      <c r="B485" t="str">
        <f t="shared" si="7"/>
        <v>11001425552</v>
      </c>
      <c r="C485">
        <f>+VLOOKUP(E485,'Hoja1 (2)'!$C$2:$O$732,13,FALSE)</f>
        <v>1100142</v>
      </c>
      <c r="D485">
        <v>5552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2517</v>
      </c>
      <c r="K485" t="s">
        <v>2517</v>
      </c>
      <c r="L485" t="s">
        <v>2517</v>
      </c>
      <c r="M485" t="s">
        <v>2517</v>
      </c>
      <c r="N485" t="s">
        <v>1743</v>
      </c>
      <c r="O485">
        <v>0</v>
      </c>
      <c r="P485" t="s">
        <v>2518</v>
      </c>
      <c r="Q485" t="s">
        <v>2518</v>
      </c>
      <c r="R485" t="s">
        <v>2518</v>
      </c>
      <c r="S485" t="s">
        <v>1745</v>
      </c>
      <c r="T485" t="s">
        <v>1745</v>
      </c>
      <c r="U485" t="s">
        <v>1746</v>
      </c>
      <c r="V485">
        <v>0</v>
      </c>
      <c r="W485" t="s">
        <v>2518</v>
      </c>
      <c r="X485" t="s">
        <v>1745</v>
      </c>
      <c r="Y485">
        <f>+VLOOKUP(Tabla24[[#This Row],[ItemCode]],'Hoja1 (2)'!$C$2:$H$732,6,FALSE)</f>
        <v>1100</v>
      </c>
      <c r="Z485">
        <f>+VLOOKUP(Tabla24[[#This Row],[ItemCode]],'Hoja1 (2)'!$C$2:$J$732,8,FALSE)</f>
        <v>1</v>
      </c>
      <c r="AA485">
        <f>+VLOOKUP(Tabla24[[#This Row],[ItemCode]],'Hoja1 (2)'!$C$2:$L$732,10,FALSE)</f>
        <v>42</v>
      </c>
    </row>
    <row r="486" spans="1:27" x14ac:dyDescent="0.35">
      <c r="A486" t="s">
        <v>2282</v>
      </c>
      <c r="B486" t="str">
        <f t="shared" si="7"/>
        <v>11001425553</v>
      </c>
      <c r="C486">
        <f>+VLOOKUP(E486,'Hoja1 (2)'!$C$2:$O$732,13,FALSE)</f>
        <v>1100142</v>
      </c>
      <c r="D486">
        <v>5553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2517</v>
      </c>
      <c r="K486" t="s">
        <v>2517</v>
      </c>
      <c r="L486" t="s">
        <v>2517</v>
      </c>
      <c r="M486" t="s">
        <v>2517</v>
      </c>
      <c r="N486" t="s">
        <v>1743</v>
      </c>
      <c r="O486">
        <v>0</v>
      </c>
      <c r="P486" t="s">
        <v>2518</v>
      </c>
      <c r="Q486" t="s">
        <v>2518</v>
      </c>
      <c r="R486" t="s">
        <v>2518</v>
      </c>
      <c r="S486" t="s">
        <v>1745</v>
      </c>
      <c r="T486" t="s">
        <v>1745</v>
      </c>
      <c r="U486" t="s">
        <v>1746</v>
      </c>
      <c r="V486">
        <v>2</v>
      </c>
      <c r="W486" t="s">
        <v>2518</v>
      </c>
      <c r="X486" t="s">
        <v>1745</v>
      </c>
      <c r="Y486">
        <f>+VLOOKUP(Tabla24[[#This Row],[ItemCode]],'Hoja1 (2)'!$C$2:$H$732,6,FALSE)</f>
        <v>1100</v>
      </c>
      <c r="Z486">
        <f>+VLOOKUP(Tabla24[[#This Row],[ItemCode]],'Hoja1 (2)'!$C$2:$J$732,8,FALSE)</f>
        <v>1</v>
      </c>
      <c r="AA486">
        <f>+VLOOKUP(Tabla24[[#This Row],[ItemCode]],'Hoja1 (2)'!$C$2:$L$732,10,FALSE)</f>
        <v>42</v>
      </c>
    </row>
    <row r="487" spans="1:27" x14ac:dyDescent="0.35">
      <c r="A487" t="s">
        <v>2283</v>
      </c>
      <c r="B487" t="str">
        <f t="shared" si="7"/>
        <v>11001425554</v>
      </c>
      <c r="C487">
        <f>+VLOOKUP(E487,'Hoja1 (2)'!$C$2:$O$732,13,FALSE)</f>
        <v>1100142</v>
      </c>
      <c r="D487">
        <v>5554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2517</v>
      </c>
      <c r="K487" t="s">
        <v>2517</v>
      </c>
      <c r="L487" t="s">
        <v>2517</v>
      </c>
      <c r="M487" t="s">
        <v>2517</v>
      </c>
      <c r="N487" t="s">
        <v>1743</v>
      </c>
      <c r="O487">
        <v>0</v>
      </c>
      <c r="P487" t="s">
        <v>2518</v>
      </c>
      <c r="Q487" t="s">
        <v>2518</v>
      </c>
      <c r="R487" t="s">
        <v>2518</v>
      </c>
      <c r="S487" t="s">
        <v>1745</v>
      </c>
      <c r="T487" t="s">
        <v>1745</v>
      </c>
      <c r="U487" t="s">
        <v>1746</v>
      </c>
      <c r="V487">
        <v>0</v>
      </c>
      <c r="W487" t="s">
        <v>2518</v>
      </c>
      <c r="X487" t="s">
        <v>1745</v>
      </c>
      <c r="Y487">
        <f>+VLOOKUP(Tabla24[[#This Row],[ItemCode]],'Hoja1 (2)'!$C$2:$H$732,6,FALSE)</f>
        <v>1100</v>
      </c>
      <c r="Z487">
        <f>+VLOOKUP(Tabla24[[#This Row],[ItemCode]],'Hoja1 (2)'!$C$2:$J$732,8,FALSE)</f>
        <v>1</v>
      </c>
      <c r="AA487">
        <f>+VLOOKUP(Tabla24[[#This Row],[ItemCode]],'Hoja1 (2)'!$C$2:$L$732,10,FALSE)</f>
        <v>42</v>
      </c>
    </row>
    <row r="488" spans="1:27" x14ac:dyDescent="0.35">
      <c r="A488" t="s">
        <v>2284</v>
      </c>
      <c r="B488" t="str">
        <f t="shared" si="7"/>
        <v>11001425555</v>
      </c>
      <c r="C488">
        <f>+VLOOKUP(E488,'Hoja1 (2)'!$C$2:$O$732,13,FALSE)</f>
        <v>1100142</v>
      </c>
      <c r="D488">
        <v>5555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2517</v>
      </c>
      <c r="K488" t="s">
        <v>2517</v>
      </c>
      <c r="L488" t="s">
        <v>2517</v>
      </c>
      <c r="M488" t="s">
        <v>2517</v>
      </c>
      <c r="N488" t="s">
        <v>1743</v>
      </c>
      <c r="O488">
        <v>0</v>
      </c>
      <c r="P488" t="s">
        <v>2518</v>
      </c>
      <c r="Q488" t="s">
        <v>2518</v>
      </c>
      <c r="R488" t="s">
        <v>2518</v>
      </c>
      <c r="S488" t="s">
        <v>1745</v>
      </c>
      <c r="T488" t="s">
        <v>1745</v>
      </c>
      <c r="U488" t="s">
        <v>1746</v>
      </c>
      <c r="V488">
        <v>0</v>
      </c>
      <c r="W488" t="s">
        <v>2518</v>
      </c>
      <c r="X488" t="s">
        <v>1745</v>
      </c>
      <c r="Y488">
        <f>+VLOOKUP(Tabla24[[#This Row],[ItemCode]],'Hoja1 (2)'!$C$2:$H$732,6,FALSE)</f>
        <v>1100</v>
      </c>
      <c r="Z488">
        <f>+VLOOKUP(Tabla24[[#This Row],[ItemCode]],'Hoja1 (2)'!$C$2:$J$732,8,FALSE)</f>
        <v>1</v>
      </c>
      <c r="AA488">
        <f>+VLOOKUP(Tabla24[[#This Row],[ItemCode]],'Hoja1 (2)'!$C$2:$L$732,10,FALSE)</f>
        <v>42</v>
      </c>
    </row>
    <row r="489" spans="1:27" x14ac:dyDescent="0.35">
      <c r="A489" t="s">
        <v>2285</v>
      </c>
      <c r="B489" t="str">
        <f t="shared" si="7"/>
        <v>11001425556</v>
      </c>
      <c r="C489">
        <f>+VLOOKUP(E489,'Hoja1 (2)'!$C$2:$O$732,13,FALSE)</f>
        <v>1100142</v>
      </c>
      <c r="D489">
        <v>5556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2517</v>
      </c>
      <c r="K489" t="s">
        <v>2517</v>
      </c>
      <c r="L489" t="s">
        <v>2517</v>
      </c>
      <c r="M489" t="s">
        <v>2517</v>
      </c>
      <c r="N489" t="s">
        <v>1743</v>
      </c>
      <c r="O489">
        <v>0</v>
      </c>
      <c r="P489" t="s">
        <v>2518</v>
      </c>
      <c r="Q489" t="s">
        <v>2518</v>
      </c>
      <c r="R489" t="s">
        <v>2518</v>
      </c>
      <c r="S489" t="s">
        <v>1745</v>
      </c>
      <c r="T489" t="s">
        <v>1745</v>
      </c>
      <c r="U489" t="s">
        <v>1746</v>
      </c>
      <c r="V489">
        <v>0</v>
      </c>
      <c r="W489" t="s">
        <v>2518</v>
      </c>
      <c r="X489" t="s">
        <v>1745</v>
      </c>
      <c r="Y489">
        <f>+VLOOKUP(Tabla24[[#This Row],[ItemCode]],'Hoja1 (2)'!$C$2:$H$732,6,FALSE)</f>
        <v>1100</v>
      </c>
      <c r="Z489">
        <f>+VLOOKUP(Tabla24[[#This Row],[ItemCode]],'Hoja1 (2)'!$C$2:$J$732,8,FALSE)</f>
        <v>1</v>
      </c>
      <c r="AA489">
        <f>+VLOOKUP(Tabla24[[#This Row],[ItemCode]],'Hoja1 (2)'!$C$2:$L$732,10,FALSE)</f>
        <v>42</v>
      </c>
    </row>
    <row r="490" spans="1:27" x14ac:dyDescent="0.35">
      <c r="A490" t="s">
        <v>2286</v>
      </c>
      <c r="B490" t="str">
        <f t="shared" si="7"/>
        <v>11001425557</v>
      </c>
      <c r="C490">
        <f>+VLOOKUP(E490,'Hoja1 (2)'!$C$2:$O$732,13,FALSE)</f>
        <v>1100142</v>
      </c>
      <c r="D490">
        <v>5557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2517</v>
      </c>
      <c r="K490" t="s">
        <v>2517</v>
      </c>
      <c r="L490" t="s">
        <v>2517</v>
      </c>
      <c r="M490" t="s">
        <v>2517</v>
      </c>
      <c r="N490" t="s">
        <v>1743</v>
      </c>
      <c r="O490">
        <v>0</v>
      </c>
      <c r="P490" t="s">
        <v>2518</v>
      </c>
      <c r="Q490" t="s">
        <v>2518</v>
      </c>
      <c r="R490" t="s">
        <v>2518</v>
      </c>
      <c r="S490" t="s">
        <v>1745</v>
      </c>
      <c r="T490" t="s">
        <v>1745</v>
      </c>
      <c r="U490" t="s">
        <v>1746</v>
      </c>
      <c r="V490">
        <v>0</v>
      </c>
      <c r="W490" t="s">
        <v>2518</v>
      </c>
      <c r="X490" t="s">
        <v>1745</v>
      </c>
      <c r="Y490">
        <f>+VLOOKUP(Tabla24[[#This Row],[ItemCode]],'Hoja1 (2)'!$C$2:$H$732,6,FALSE)</f>
        <v>1100</v>
      </c>
      <c r="Z490">
        <f>+VLOOKUP(Tabla24[[#This Row],[ItemCode]],'Hoja1 (2)'!$C$2:$J$732,8,FALSE)</f>
        <v>1</v>
      </c>
      <c r="AA490">
        <f>+VLOOKUP(Tabla24[[#This Row],[ItemCode]],'Hoja1 (2)'!$C$2:$L$732,10,FALSE)</f>
        <v>42</v>
      </c>
    </row>
    <row r="491" spans="1:27" x14ac:dyDescent="0.35">
      <c r="A491" t="s">
        <v>2287</v>
      </c>
      <c r="B491" t="str">
        <f t="shared" si="7"/>
        <v>11001425558</v>
      </c>
      <c r="C491">
        <f>+VLOOKUP(E491,'Hoja1 (2)'!$C$2:$O$732,13,FALSE)</f>
        <v>1100142</v>
      </c>
      <c r="D491">
        <v>5558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2517</v>
      </c>
      <c r="K491" t="s">
        <v>2517</v>
      </c>
      <c r="L491" t="s">
        <v>2517</v>
      </c>
      <c r="M491" t="s">
        <v>2517</v>
      </c>
      <c r="N491" t="s">
        <v>1743</v>
      </c>
      <c r="O491">
        <v>0</v>
      </c>
      <c r="P491" t="s">
        <v>2518</v>
      </c>
      <c r="Q491" t="s">
        <v>2518</v>
      </c>
      <c r="R491" t="s">
        <v>2518</v>
      </c>
      <c r="S491" t="s">
        <v>1745</v>
      </c>
      <c r="T491" t="s">
        <v>1745</v>
      </c>
      <c r="U491" t="s">
        <v>1746</v>
      </c>
      <c r="V491">
        <v>0</v>
      </c>
      <c r="W491" t="s">
        <v>2518</v>
      </c>
      <c r="X491" t="s">
        <v>1745</v>
      </c>
      <c r="Y491">
        <f>+VLOOKUP(Tabla24[[#This Row],[ItemCode]],'Hoja1 (2)'!$C$2:$H$732,6,FALSE)</f>
        <v>1100</v>
      </c>
      <c r="Z491">
        <f>+VLOOKUP(Tabla24[[#This Row],[ItemCode]],'Hoja1 (2)'!$C$2:$J$732,8,FALSE)</f>
        <v>1</v>
      </c>
      <c r="AA491">
        <f>+VLOOKUP(Tabla24[[#This Row],[ItemCode]],'Hoja1 (2)'!$C$2:$L$732,10,FALSE)</f>
        <v>42</v>
      </c>
    </row>
    <row r="492" spans="1:27" x14ac:dyDescent="0.35">
      <c r="A492" t="s">
        <v>2288</v>
      </c>
      <c r="B492" t="str">
        <f t="shared" si="7"/>
        <v>11001425559</v>
      </c>
      <c r="C492">
        <f>+VLOOKUP(E492,'Hoja1 (2)'!$C$2:$O$732,13,FALSE)</f>
        <v>1100142</v>
      </c>
      <c r="D492">
        <v>5559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2517</v>
      </c>
      <c r="K492" t="s">
        <v>2517</v>
      </c>
      <c r="L492" t="s">
        <v>2517</v>
      </c>
      <c r="M492" t="s">
        <v>2517</v>
      </c>
      <c r="N492" t="s">
        <v>1743</v>
      </c>
      <c r="O492">
        <v>0</v>
      </c>
      <c r="P492" t="s">
        <v>2518</v>
      </c>
      <c r="Q492" t="s">
        <v>2518</v>
      </c>
      <c r="R492" t="s">
        <v>2518</v>
      </c>
      <c r="S492" t="s">
        <v>1745</v>
      </c>
      <c r="T492" t="s">
        <v>1745</v>
      </c>
      <c r="U492" t="s">
        <v>1746</v>
      </c>
      <c r="V492">
        <v>0</v>
      </c>
      <c r="W492" t="s">
        <v>2518</v>
      </c>
      <c r="X492" t="s">
        <v>1745</v>
      </c>
      <c r="Y492">
        <f>+VLOOKUP(Tabla24[[#This Row],[ItemCode]],'Hoja1 (2)'!$C$2:$H$732,6,FALSE)</f>
        <v>1100</v>
      </c>
      <c r="Z492">
        <f>+VLOOKUP(Tabla24[[#This Row],[ItemCode]],'Hoja1 (2)'!$C$2:$J$732,8,FALSE)</f>
        <v>1</v>
      </c>
      <c r="AA492">
        <f>+VLOOKUP(Tabla24[[#This Row],[ItemCode]],'Hoja1 (2)'!$C$2:$L$732,10,FALSE)</f>
        <v>42</v>
      </c>
    </row>
    <row r="493" spans="1:27" x14ac:dyDescent="0.35">
      <c r="A493" t="s">
        <v>2289</v>
      </c>
      <c r="B493" t="str">
        <f t="shared" si="7"/>
        <v>11001425560</v>
      </c>
      <c r="C493">
        <f>+VLOOKUP(E493,'Hoja1 (2)'!$C$2:$O$732,13,FALSE)</f>
        <v>1100142</v>
      </c>
      <c r="D493">
        <v>5560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2517</v>
      </c>
      <c r="K493" t="s">
        <v>2517</v>
      </c>
      <c r="L493" t="s">
        <v>2517</v>
      </c>
      <c r="M493" t="s">
        <v>2517</v>
      </c>
      <c r="N493" t="s">
        <v>1743</v>
      </c>
      <c r="O493">
        <v>0</v>
      </c>
      <c r="P493" t="s">
        <v>2518</v>
      </c>
      <c r="Q493" t="s">
        <v>2518</v>
      </c>
      <c r="R493" t="s">
        <v>2518</v>
      </c>
      <c r="S493" t="s">
        <v>1745</v>
      </c>
      <c r="T493" t="s">
        <v>1745</v>
      </c>
      <c r="U493" t="s">
        <v>1746</v>
      </c>
      <c r="V493">
        <v>0</v>
      </c>
      <c r="W493" t="s">
        <v>2518</v>
      </c>
      <c r="X493" t="s">
        <v>1745</v>
      </c>
      <c r="Y493">
        <f>+VLOOKUP(Tabla24[[#This Row],[ItemCode]],'Hoja1 (2)'!$C$2:$H$732,6,FALSE)</f>
        <v>1100</v>
      </c>
      <c r="Z493">
        <f>+VLOOKUP(Tabla24[[#This Row],[ItemCode]],'Hoja1 (2)'!$C$2:$J$732,8,FALSE)</f>
        <v>1</v>
      </c>
      <c r="AA493">
        <f>+VLOOKUP(Tabla24[[#This Row],[ItemCode]],'Hoja1 (2)'!$C$2:$L$732,10,FALSE)</f>
        <v>42</v>
      </c>
    </row>
    <row r="494" spans="1:27" x14ac:dyDescent="0.35">
      <c r="A494" t="s">
        <v>2290</v>
      </c>
      <c r="B494" t="str">
        <f t="shared" si="7"/>
        <v>11001425561</v>
      </c>
      <c r="C494">
        <f>+VLOOKUP(E494,'Hoja1 (2)'!$C$2:$O$732,13,FALSE)</f>
        <v>1100142</v>
      </c>
      <c r="D494">
        <v>5561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2517</v>
      </c>
      <c r="K494" t="s">
        <v>2517</v>
      </c>
      <c r="L494" t="s">
        <v>2517</v>
      </c>
      <c r="M494" t="s">
        <v>2517</v>
      </c>
      <c r="N494" t="s">
        <v>1743</v>
      </c>
      <c r="O494">
        <v>0</v>
      </c>
      <c r="P494" t="s">
        <v>2518</v>
      </c>
      <c r="Q494" t="s">
        <v>2518</v>
      </c>
      <c r="R494" t="s">
        <v>2518</v>
      </c>
      <c r="S494" t="s">
        <v>1745</v>
      </c>
      <c r="T494" t="s">
        <v>1745</v>
      </c>
      <c r="U494" t="s">
        <v>1746</v>
      </c>
      <c r="V494">
        <v>0</v>
      </c>
      <c r="W494" t="s">
        <v>2518</v>
      </c>
      <c r="X494" t="s">
        <v>1745</v>
      </c>
      <c r="Y494">
        <f>+VLOOKUP(Tabla24[[#This Row],[ItemCode]],'Hoja1 (2)'!$C$2:$H$732,6,FALSE)</f>
        <v>1100</v>
      </c>
      <c r="Z494">
        <f>+VLOOKUP(Tabla24[[#This Row],[ItemCode]],'Hoja1 (2)'!$C$2:$J$732,8,FALSE)</f>
        <v>1</v>
      </c>
      <c r="AA494">
        <f>+VLOOKUP(Tabla24[[#This Row],[ItemCode]],'Hoja1 (2)'!$C$2:$L$732,10,FALSE)</f>
        <v>42</v>
      </c>
    </row>
    <row r="495" spans="1:27" x14ac:dyDescent="0.35">
      <c r="A495" t="s">
        <v>2291</v>
      </c>
      <c r="B495" t="str">
        <f t="shared" si="7"/>
        <v>11001425562</v>
      </c>
      <c r="C495">
        <f>+VLOOKUP(E495,'Hoja1 (2)'!$C$2:$O$732,13,FALSE)</f>
        <v>1100142</v>
      </c>
      <c r="D495">
        <v>5562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2517</v>
      </c>
      <c r="K495" t="s">
        <v>2517</v>
      </c>
      <c r="L495" t="s">
        <v>2517</v>
      </c>
      <c r="M495" t="s">
        <v>2517</v>
      </c>
      <c r="N495" t="s">
        <v>1743</v>
      </c>
      <c r="O495">
        <v>0</v>
      </c>
      <c r="P495" t="s">
        <v>2518</v>
      </c>
      <c r="Q495" t="s">
        <v>2518</v>
      </c>
      <c r="R495" t="s">
        <v>2518</v>
      </c>
      <c r="S495" t="s">
        <v>1745</v>
      </c>
      <c r="T495" t="s">
        <v>1745</v>
      </c>
      <c r="U495" t="s">
        <v>1746</v>
      </c>
      <c r="V495">
        <v>0</v>
      </c>
      <c r="W495" t="s">
        <v>2517</v>
      </c>
      <c r="X495" t="s">
        <v>1745</v>
      </c>
      <c r="Y495">
        <f>+VLOOKUP(Tabla24[[#This Row],[ItemCode]],'Hoja1 (2)'!$C$2:$H$732,6,FALSE)</f>
        <v>1100</v>
      </c>
      <c r="Z495">
        <f>+VLOOKUP(Tabla24[[#This Row],[ItemCode]],'Hoja1 (2)'!$C$2:$J$732,8,FALSE)</f>
        <v>1</v>
      </c>
      <c r="AA495">
        <f>+VLOOKUP(Tabla24[[#This Row],[ItemCode]],'Hoja1 (2)'!$C$2:$L$732,10,FALSE)</f>
        <v>42</v>
      </c>
    </row>
    <row r="496" spans="1:27" x14ac:dyDescent="0.35">
      <c r="A496" t="s">
        <v>2292</v>
      </c>
      <c r="B496" t="str">
        <f t="shared" si="7"/>
        <v>11001425563</v>
      </c>
      <c r="C496">
        <f>+VLOOKUP(E496,'Hoja1 (2)'!$C$2:$O$732,13,FALSE)</f>
        <v>1100142</v>
      </c>
      <c r="D496">
        <v>5563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2517</v>
      </c>
      <c r="K496" t="s">
        <v>2517</v>
      </c>
      <c r="L496" t="s">
        <v>2517</v>
      </c>
      <c r="M496" t="s">
        <v>2517</v>
      </c>
      <c r="N496" t="s">
        <v>1743</v>
      </c>
      <c r="O496">
        <v>0</v>
      </c>
      <c r="P496" t="s">
        <v>2518</v>
      </c>
      <c r="Q496" t="s">
        <v>2518</v>
      </c>
      <c r="R496" t="s">
        <v>2518</v>
      </c>
      <c r="S496" t="s">
        <v>1745</v>
      </c>
      <c r="T496" t="s">
        <v>1745</v>
      </c>
      <c r="U496" t="s">
        <v>1746</v>
      </c>
      <c r="V496">
        <v>4</v>
      </c>
      <c r="W496" t="s">
        <v>2518</v>
      </c>
      <c r="X496" t="s">
        <v>1745</v>
      </c>
      <c r="Y496">
        <f>+VLOOKUP(Tabla24[[#This Row],[ItemCode]],'Hoja1 (2)'!$C$2:$H$732,6,FALSE)</f>
        <v>1100</v>
      </c>
      <c r="Z496">
        <f>+VLOOKUP(Tabla24[[#This Row],[ItemCode]],'Hoja1 (2)'!$C$2:$J$732,8,FALSE)</f>
        <v>1</v>
      </c>
      <c r="AA496">
        <f>+VLOOKUP(Tabla24[[#This Row],[ItemCode]],'Hoja1 (2)'!$C$2:$L$732,10,FALSE)</f>
        <v>42</v>
      </c>
    </row>
    <row r="497" spans="1:27" x14ac:dyDescent="0.35">
      <c r="A497" t="s">
        <v>2293</v>
      </c>
      <c r="B497" t="str">
        <f t="shared" si="7"/>
        <v>11001425564</v>
      </c>
      <c r="C497">
        <f>+VLOOKUP(E497,'Hoja1 (2)'!$C$2:$O$732,13,FALSE)</f>
        <v>1100142</v>
      </c>
      <c r="D497">
        <v>5564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2517</v>
      </c>
      <c r="K497" t="s">
        <v>2517</v>
      </c>
      <c r="L497" t="s">
        <v>2517</v>
      </c>
      <c r="M497" t="s">
        <v>2517</v>
      </c>
      <c r="N497" t="s">
        <v>1743</v>
      </c>
      <c r="O497">
        <v>0</v>
      </c>
      <c r="P497" t="s">
        <v>2518</v>
      </c>
      <c r="Q497" t="s">
        <v>2518</v>
      </c>
      <c r="R497" t="s">
        <v>2518</v>
      </c>
      <c r="S497" t="s">
        <v>1745</v>
      </c>
      <c r="T497" t="s">
        <v>1745</v>
      </c>
      <c r="U497" t="s">
        <v>1746</v>
      </c>
      <c r="V497">
        <v>0</v>
      </c>
      <c r="W497" t="s">
        <v>2517</v>
      </c>
      <c r="X497" t="s">
        <v>1745</v>
      </c>
      <c r="Y497">
        <f>+VLOOKUP(Tabla24[[#This Row],[ItemCode]],'Hoja1 (2)'!$C$2:$H$732,6,FALSE)</f>
        <v>1100</v>
      </c>
      <c r="Z497">
        <f>+VLOOKUP(Tabla24[[#This Row],[ItemCode]],'Hoja1 (2)'!$C$2:$J$732,8,FALSE)</f>
        <v>1</v>
      </c>
      <c r="AA497">
        <f>+VLOOKUP(Tabla24[[#This Row],[ItemCode]],'Hoja1 (2)'!$C$2:$L$732,10,FALSE)</f>
        <v>42</v>
      </c>
    </row>
    <row r="498" spans="1:27" x14ac:dyDescent="0.35">
      <c r="A498" t="s">
        <v>2294</v>
      </c>
      <c r="B498" t="str">
        <f t="shared" si="7"/>
        <v>11001425565</v>
      </c>
      <c r="C498">
        <f>+VLOOKUP(E498,'Hoja1 (2)'!$C$2:$O$732,13,FALSE)</f>
        <v>1100142</v>
      </c>
      <c r="D498">
        <v>5565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2517</v>
      </c>
      <c r="K498" t="s">
        <v>2517</v>
      </c>
      <c r="L498" t="s">
        <v>2517</v>
      </c>
      <c r="M498" t="s">
        <v>2517</v>
      </c>
      <c r="N498" t="s">
        <v>1743</v>
      </c>
      <c r="O498">
        <v>0</v>
      </c>
      <c r="P498" t="s">
        <v>2518</v>
      </c>
      <c r="Q498" t="s">
        <v>2518</v>
      </c>
      <c r="R498" t="s">
        <v>2518</v>
      </c>
      <c r="S498" t="s">
        <v>1745</v>
      </c>
      <c r="T498" t="s">
        <v>1745</v>
      </c>
      <c r="U498" t="s">
        <v>1746</v>
      </c>
      <c r="V498">
        <v>10</v>
      </c>
      <c r="W498" t="s">
        <v>2518</v>
      </c>
      <c r="X498" t="s">
        <v>1745</v>
      </c>
      <c r="Y498">
        <f>+VLOOKUP(Tabla24[[#This Row],[ItemCode]],'Hoja1 (2)'!$C$2:$H$732,6,FALSE)</f>
        <v>1100</v>
      </c>
      <c r="Z498">
        <f>+VLOOKUP(Tabla24[[#This Row],[ItemCode]],'Hoja1 (2)'!$C$2:$J$732,8,FALSE)</f>
        <v>1</v>
      </c>
      <c r="AA498">
        <f>+VLOOKUP(Tabla24[[#This Row],[ItemCode]],'Hoja1 (2)'!$C$2:$L$732,10,FALSE)</f>
        <v>42</v>
      </c>
    </row>
    <row r="499" spans="1:27" x14ac:dyDescent="0.35">
      <c r="A499" t="s">
        <v>2295</v>
      </c>
      <c r="B499" t="str">
        <f t="shared" si="7"/>
        <v>11001425566</v>
      </c>
      <c r="C499">
        <f>+VLOOKUP(E499,'Hoja1 (2)'!$C$2:$O$732,13,FALSE)</f>
        <v>1100142</v>
      </c>
      <c r="D499">
        <v>5566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2517</v>
      </c>
      <c r="K499" t="s">
        <v>2517</v>
      </c>
      <c r="L499" t="s">
        <v>2517</v>
      </c>
      <c r="M499" t="s">
        <v>2517</v>
      </c>
      <c r="N499" t="s">
        <v>1743</v>
      </c>
      <c r="O499">
        <v>0</v>
      </c>
      <c r="P499" t="s">
        <v>2518</v>
      </c>
      <c r="Q499" t="s">
        <v>2518</v>
      </c>
      <c r="R499" t="s">
        <v>2518</v>
      </c>
      <c r="S499" t="s">
        <v>1745</v>
      </c>
      <c r="T499" t="s">
        <v>1745</v>
      </c>
      <c r="U499" t="s">
        <v>1746</v>
      </c>
      <c r="V499">
        <v>0</v>
      </c>
      <c r="W499" t="s">
        <v>2518</v>
      </c>
      <c r="X499" t="s">
        <v>1745</v>
      </c>
      <c r="Y499">
        <f>+VLOOKUP(Tabla24[[#This Row],[ItemCode]],'Hoja1 (2)'!$C$2:$H$732,6,FALSE)</f>
        <v>1100</v>
      </c>
      <c r="Z499">
        <f>+VLOOKUP(Tabla24[[#This Row],[ItemCode]],'Hoja1 (2)'!$C$2:$J$732,8,FALSE)</f>
        <v>1</v>
      </c>
      <c r="AA499">
        <f>+VLOOKUP(Tabla24[[#This Row],[ItemCode]],'Hoja1 (2)'!$C$2:$L$732,10,FALSE)</f>
        <v>42</v>
      </c>
    </row>
    <row r="500" spans="1:27" x14ac:dyDescent="0.35">
      <c r="A500" t="s">
        <v>2296</v>
      </c>
      <c r="B500" t="str">
        <f t="shared" si="7"/>
        <v>11001425567</v>
      </c>
      <c r="C500">
        <f>+VLOOKUP(E500,'Hoja1 (2)'!$C$2:$O$732,13,FALSE)</f>
        <v>1100142</v>
      </c>
      <c r="D500">
        <v>5567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2517</v>
      </c>
      <c r="K500" t="s">
        <v>2517</v>
      </c>
      <c r="L500" t="s">
        <v>2517</v>
      </c>
      <c r="M500" t="s">
        <v>2517</v>
      </c>
      <c r="N500" t="s">
        <v>1743</v>
      </c>
      <c r="O500">
        <v>0</v>
      </c>
      <c r="P500" t="s">
        <v>2518</v>
      </c>
      <c r="Q500" t="s">
        <v>2518</v>
      </c>
      <c r="R500" t="s">
        <v>2518</v>
      </c>
      <c r="S500" t="s">
        <v>1745</v>
      </c>
      <c r="T500" t="s">
        <v>1745</v>
      </c>
      <c r="U500" t="s">
        <v>1746</v>
      </c>
      <c r="V500">
        <v>0</v>
      </c>
      <c r="W500" t="s">
        <v>2518</v>
      </c>
      <c r="X500" t="s">
        <v>1745</v>
      </c>
      <c r="Y500">
        <f>+VLOOKUP(Tabla24[[#This Row],[ItemCode]],'Hoja1 (2)'!$C$2:$H$732,6,FALSE)</f>
        <v>1100</v>
      </c>
      <c r="Z500">
        <f>+VLOOKUP(Tabla24[[#This Row],[ItemCode]],'Hoja1 (2)'!$C$2:$J$732,8,FALSE)</f>
        <v>1</v>
      </c>
      <c r="AA500">
        <f>+VLOOKUP(Tabla24[[#This Row],[ItemCode]],'Hoja1 (2)'!$C$2:$L$732,10,FALSE)</f>
        <v>42</v>
      </c>
    </row>
    <row r="501" spans="1:27" x14ac:dyDescent="0.35">
      <c r="A501" t="s">
        <v>2297</v>
      </c>
      <c r="B501" t="str">
        <f t="shared" si="7"/>
        <v>11001425568</v>
      </c>
      <c r="C501">
        <f>+VLOOKUP(E501,'Hoja1 (2)'!$C$2:$O$732,13,FALSE)</f>
        <v>1100142</v>
      </c>
      <c r="D501">
        <v>5568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2517</v>
      </c>
      <c r="K501" t="s">
        <v>2517</v>
      </c>
      <c r="L501" t="s">
        <v>2517</v>
      </c>
      <c r="M501" t="s">
        <v>2517</v>
      </c>
      <c r="N501" t="s">
        <v>1743</v>
      </c>
      <c r="O501">
        <v>0</v>
      </c>
      <c r="P501" t="s">
        <v>2518</v>
      </c>
      <c r="Q501" t="s">
        <v>2518</v>
      </c>
      <c r="R501" t="s">
        <v>2518</v>
      </c>
      <c r="S501" t="s">
        <v>1745</v>
      </c>
      <c r="T501" t="s">
        <v>1745</v>
      </c>
      <c r="U501" t="s">
        <v>1746</v>
      </c>
      <c r="V501">
        <v>0</v>
      </c>
      <c r="W501" t="s">
        <v>2518</v>
      </c>
      <c r="X501" t="s">
        <v>1745</v>
      </c>
      <c r="Y501">
        <f>+VLOOKUP(Tabla24[[#This Row],[ItemCode]],'Hoja1 (2)'!$C$2:$H$732,6,FALSE)</f>
        <v>1100</v>
      </c>
      <c r="Z501">
        <f>+VLOOKUP(Tabla24[[#This Row],[ItemCode]],'Hoja1 (2)'!$C$2:$J$732,8,FALSE)</f>
        <v>1</v>
      </c>
      <c r="AA501">
        <f>+VLOOKUP(Tabla24[[#This Row],[ItemCode]],'Hoja1 (2)'!$C$2:$L$732,10,FALSE)</f>
        <v>42</v>
      </c>
    </row>
    <row r="502" spans="1:27" x14ac:dyDescent="0.35">
      <c r="A502" t="s">
        <v>2298</v>
      </c>
      <c r="B502" t="str">
        <f t="shared" si="7"/>
        <v>11001425569</v>
      </c>
      <c r="C502">
        <f>+VLOOKUP(E502,'Hoja1 (2)'!$C$2:$O$732,13,FALSE)</f>
        <v>1100142</v>
      </c>
      <c r="D502">
        <v>5569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2517</v>
      </c>
      <c r="K502" t="s">
        <v>2517</v>
      </c>
      <c r="L502" t="s">
        <v>2517</v>
      </c>
      <c r="M502" t="s">
        <v>2517</v>
      </c>
      <c r="N502" t="s">
        <v>1743</v>
      </c>
      <c r="O502">
        <v>0</v>
      </c>
      <c r="P502" t="s">
        <v>2518</v>
      </c>
      <c r="Q502" t="s">
        <v>2518</v>
      </c>
      <c r="R502" t="s">
        <v>2518</v>
      </c>
      <c r="S502" t="s">
        <v>1745</v>
      </c>
      <c r="T502" t="s">
        <v>1745</v>
      </c>
      <c r="U502" t="s">
        <v>1746</v>
      </c>
      <c r="V502">
        <v>0</v>
      </c>
      <c r="W502" t="s">
        <v>2518</v>
      </c>
      <c r="X502" t="s">
        <v>1745</v>
      </c>
      <c r="Y502">
        <f>+VLOOKUP(Tabla24[[#This Row],[ItemCode]],'Hoja1 (2)'!$C$2:$H$732,6,FALSE)</f>
        <v>1100</v>
      </c>
      <c r="Z502">
        <f>+VLOOKUP(Tabla24[[#This Row],[ItemCode]],'Hoja1 (2)'!$C$2:$J$732,8,FALSE)</f>
        <v>1</v>
      </c>
      <c r="AA502">
        <f>+VLOOKUP(Tabla24[[#This Row],[ItemCode]],'Hoja1 (2)'!$C$2:$L$732,10,FALSE)</f>
        <v>42</v>
      </c>
    </row>
    <row r="503" spans="1:27" x14ac:dyDescent="0.35">
      <c r="A503" t="s">
        <v>2299</v>
      </c>
      <c r="B503" t="str">
        <f t="shared" si="7"/>
        <v>11001425570</v>
      </c>
      <c r="C503">
        <f>+VLOOKUP(E503,'Hoja1 (2)'!$C$2:$O$732,13,FALSE)</f>
        <v>1100142</v>
      </c>
      <c r="D503">
        <v>5570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2517</v>
      </c>
      <c r="K503" t="s">
        <v>2517</v>
      </c>
      <c r="L503" t="s">
        <v>2517</v>
      </c>
      <c r="M503" t="s">
        <v>2517</v>
      </c>
      <c r="N503" t="s">
        <v>1743</v>
      </c>
      <c r="O503">
        <v>0</v>
      </c>
      <c r="P503" t="s">
        <v>2518</v>
      </c>
      <c r="Q503" t="s">
        <v>2518</v>
      </c>
      <c r="R503" t="s">
        <v>2518</v>
      </c>
      <c r="S503" t="s">
        <v>1745</v>
      </c>
      <c r="T503" t="s">
        <v>1745</v>
      </c>
      <c r="U503" t="s">
        <v>1746</v>
      </c>
      <c r="V503">
        <v>0</v>
      </c>
      <c r="W503" t="s">
        <v>2518</v>
      </c>
      <c r="X503" t="s">
        <v>1745</v>
      </c>
      <c r="Y503">
        <f>+VLOOKUP(Tabla24[[#This Row],[ItemCode]],'Hoja1 (2)'!$C$2:$H$732,6,FALSE)</f>
        <v>1100</v>
      </c>
      <c r="Z503">
        <f>+VLOOKUP(Tabla24[[#This Row],[ItemCode]],'Hoja1 (2)'!$C$2:$J$732,8,FALSE)</f>
        <v>1</v>
      </c>
      <c r="AA503">
        <f>+VLOOKUP(Tabla24[[#This Row],[ItemCode]],'Hoja1 (2)'!$C$2:$L$732,10,FALSE)</f>
        <v>42</v>
      </c>
    </row>
    <row r="504" spans="1:27" x14ac:dyDescent="0.35">
      <c r="A504" t="s">
        <v>2300</v>
      </c>
      <c r="B504" t="str">
        <f t="shared" si="7"/>
        <v>11001425571</v>
      </c>
      <c r="C504">
        <f>+VLOOKUP(E504,'Hoja1 (2)'!$C$2:$O$732,13,FALSE)</f>
        <v>1100142</v>
      </c>
      <c r="D504">
        <v>5571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2517</v>
      </c>
      <c r="K504" t="s">
        <v>2517</v>
      </c>
      <c r="L504" t="s">
        <v>2517</v>
      </c>
      <c r="M504" t="s">
        <v>2517</v>
      </c>
      <c r="N504" t="s">
        <v>1743</v>
      </c>
      <c r="O504">
        <v>0</v>
      </c>
      <c r="P504" t="s">
        <v>2518</v>
      </c>
      <c r="Q504" t="s">
        <v>2518</v>
      </c>
      <c r="R504" t="s">
        <v>2518</v>
      </c>
      <c r="S504" t="s">
        <v>1745</v>
      </c>
      <c r="T504" t="s">
        <v>1745</v>
      </c>
      <c r="U504" t="s">
        <v>1746</v>
      </c>
      <c r="V504">
        <v>0</v>
      </c>
      <c r="W504" t="s">
        <v>2518</v>
      </c>
      <c r="X504" t="s">
        <v>1745</v>
      </c>
      <c r="Y504">
        <f>+VLOOKUP(Tabla24[[#This Row],[ItemCode]],'Hoja1 (2)'!$C$2:$H$732,6,FALSE)</f>
        <v>1100</v>
      </c>
      <c r="Z504">
        <f>+VLOOKUP(Tabla24[[#This Row],[ItemCode]],'Hoja1 (2)'!$C$2:$J$732,8,FALSE)</f>
        <v>1</v>
      </c>
      <c r="AA504">
        <f>+VLOOKUP(Tabla24[[#This Row],[ItemCode]],'Hoja1 (2)'!$C$2:$L$732,10,FALSE)</f>
        <v>42</v>
      </c>
    </row>
    <row r="505" spans="1:27" x14ac:dyDescent="0.35">
      <c r="A505" t="s">
        <v>2301</v>
      </c>
      <c r="B505" t="str">
        <f t="shared" si="7"/>
        <v>11001425572</v>
      </c>
      <c r="C505">
        <f>+VLOOKUP(E505,'Hoja1 (2)'!$C$2:$O$732,13,FALSE)</f>
        <v>1100142</v>
      </c>
      <c r="D505">
        <v>5572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2517</v>
      </c>
      <c r="K505" t="s">
        <v>2517</v>
      </c>
      <c r="L505" t="s">
        <v>2517</v>
      </c>
      <c r="M505" t="s">
        <v>2517</v>
      </c>
      <c r="N505" t="s">
        <v>1743</v>
      </c>
      <c r="O505">
        <v>0</v>
      </c>
      <c r="P505" t="s">
        <v>2518</v>
      </c>
      <c r="Q505" t="s">
        <v>2518</v>
      </c>
      <c r="R505" t="s">
        <v>2518</v>
      </c>
      <c r="S505" t="s">
        <v>1745</v>
      </c>
      <c r="T505" t="s">
        <v>1745</v>
      </c>
      <c r="U505" t="s">
        <v>1746</v>
      </c>
      <c r="V505">
        <v>3</v>
      </c>
      <c r="W505" t="s">
        <v>2518</v>
      </c>
      <c r="X505" t="s">
        <v>1745</v>
      </c>
      <c r="Y505">
        <f>+VLOOKUP(Tabla24[[#This Row],[ItemCode]],'Hoja1 (2)'!$C$2:$H$732,6,FALSE)</f>
        <v>1100</v>
      </c>
      <c r="Z505">
        <f>+VLOOKUP(Tabla24[[#This Row],[ItemCode]],'Hoja1 (2)'!$C$2:$J$732,8,FALSE)</f>
        <v>1</v>
      </c>
      <c r="AA505">
        <f>+VLOOKUP(Tabla24[[#This Row],[ItemCode]],'Hoja1 (2)'!$C$2:$L$732,10,FALSE)</f>
        <v>42</v>
      </c>
    </row>
    <row r="506" spans="1:27" x14ac:dyDescent="0.35">
      <c r="A506" t="s">
        <v>2302</v>
      </c>
      <c r="B506" t="str">
        <f t="shared" si="7"/>
        <v>11001425573</v>
      </c>
      <c r="C506">
        <f>+VLOOKUP(E506,'Hoja1 (2)'!$C$2:$O$732,13,FALSE)</f>
        <v>1100142</v>
      </c>
      <c r="D506">
        <v>5573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2517</v>
      </c>
      <c r="K506" t="s">
        <v>2517</v>
      </c>
      <c r="L506" t="s">
        <v>2517</v>
      </c>
      <c r="M506" t="s">
        <v>2517</v>
      </c>
      <c r="N506" t="s">
        <v>1743</v>
      </c>
      <c r="O506">
        <v>0</v>
      </c>
      <c r="P506" t="s">
        <v>2518</v>
      </c>
      <c r="Q506" t="s">
        <v>2518</v>
      </c>
      <c r="R506" t="s">
        <v>2518</v>
      </c>
      <c r="S506" t="s">
        <v>1745</v>
      </c>
      <c r="T506" t="s">
        <v>1745</v>
      </c>
      <c r="U506" t="s">
        <v>1746</v>
      </c>
      <c r="V506">
        <v>0</v>
      </c>
      <c r="W506" t="s">
        <v>2518</v>
      </c>
      <c r="X506" t="s">
        <v>1745</v>
      </c>
      <c r="Y506">
        <f>+VLOOKUP(Tabla24[[#This Row],[ItemCode]],'Hoja1 (2)'!$C$2:$H$732,6,FALSE)</f>
        <v>1100</v>
      </c>
      <c r="Z506">
        <f>+VLOOKUP(Tabla24[[#This Row],[ItemCode]],'Hoja1 (2)'!$C$2:$J$732,8,FALSE)</f>
        <v>1</v>
      </c>
      <c r="AA506">
        <f>+VLOOKUP(Tabla24[[#This Row],[ItemCode]],'Hoja1 (2)'!$C$2:$L$732,10,FALSE)</f>
        <v>42</v>
      </c>
    </row>
    <row r="507" spans="1:27" x14ac:dyDescent="0.35">
      <c r="A507" t="s">
        <v>2303</v>
      </c>
      <c r="B507" t="str">
        <f t="shared" si="7"/>
        <v>11001425574</v>
      </c>
      <c r="C507">
        <f>+VLOOKUP(E507,'Hoja1 (2)'!$C$2:$O$732,13,FALSE)</f>
        <v>1100142</v>
      </c>
      <c r="D507">
        <v>5574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2517</v>
      </c>
      <c r="K507" t="s">
        <v>2517</v>
      </c>
      <c r="L507" t="s">
        <v>2517</v>
      </c>
      <c r="M507" t="s">
        <v>2517</v>
      </c>
      <c r="N507" t="s">
        <v>1743</v>
      </c>
      <c r="O507">
        <v>0</v>
      </c>
      <c r="P507" t="s">
        <v>2518</v>
      </c>
      <c r="Q507" t="s">
        <v>2518</v>
      </c>
      <c r="R507" t="s">
        <v>2518</v>
      </c>
      <c r="S507" t="s">
        <v>1745</v>
      </c>
      <c r="T507" t="s">
        <v>1745</v>
      </c>
      <c r="U507" t="s">
        <v>1746</v>
      </c>
      <c r="V507">
        <v>0</v>
      </c>
      <c r="W507" t="s">
        <v>2518</v>
      </c>
      <c r="X507" t="s">
        <v>1745</v>
      </c>
      <c r="Y507">
        <f>+VLOOKUP(Tabla24[[#This Row],[ItemCode]],'Hoja1 (2)'!$C$2:$H$732,6,FALSE)</f>
        <v>1100</v>
      </c>
      <c r="Z507">
        <f>+VLOOKUP(Tabla24[[#This Row],[ItemCode]],'Hoja1 (2)'!$C$2:$J$732,8,FALSE)</f>
        <v>1</v>
      </c>
      <c r="AA507">
        <f>+VLOOKUP(Tabla24[[#This Row],[ItemCode]],'Hoja1 (2)'!$C$2:$L$732,10,FALSE)</f>
        <v>42</v>
      </c>
    </row>
    <row r="508" spans="1:27" x14ac:dyDescent="0.35">
      <c r="A508" t="s">
        <v>2304</v>
      </c>
      <c r="B508" t="str">
        <f t="shared" si="7"/>
        <v>11001425575</v>
      </c>
      <c r="C508">
        <f>+VLOOKUP(E508,'Hoja1 (2)'!$C$2:$O$732,13,FALSE)</f>
        <v>1100142</v>
      </c>
      <c r="D508">
        <v>5575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2517</v>
      </c>
      <c r="K508" t="s">
        <v>2517</v>
      </c>
      <c r="L508" t="s">
        <v>2517</v>
      </c>
      <c r="M508" t="s">
        <v>2517</v>
      </c>
      <c r="N508" t="s">
        <v>1743</v>
      </c>
      <c r="O508">
        <v>0</v>
      </c>
      <c r="P508" t="s">
        <v>2518</v>
      </c>
      <c r="Q508" t="s">
        <v>2518</v>
      </c>
      <c r="R508" t="s">
        <v>2518</v>
      </c>
      <c r="S508" t="s">
        <v>1745</v>
      </c>
      <c r="T508" t="s">
        <v>1745</v>
      </c>
      <c r="U508" t="s">
        <v>1746</v>
      </c>
      <c r="V508">
        <v>0</v>
      </c>
      <c r="W508" t="s">
        <v>2517</v>
      </c>
      <c r="X508" t="s">
        <v>1745</v>
      </c>
      <c r="Y508">
        <f>+VLOOKUP(Tabla24[[#This Row],[ItemCode]],'Hoja1 (2)'!$C$2:$H$732,6,FALSE)</f>
        <v>1100</v>
      </c>
      <c r="Z508">
        <f>+VLOOKUP(Tabla24[[#This Row],[ItemCode]],'Hoja1 (2)'!$C$2:$J$732,8,FALSE)</f>
        <v>1</v>
      </c>
      <c r="AA508">
        <f>+VLOOKUP(Tabla24[[#This Row],[ItemCode]],'Hoja1 (2)'!$C$2:$L$732,10,FALSE)</f>
        <v>42</v>
      </c>
    </row>
    <row r="509" spans="1:27" x14ac:dyDescent="0.35">
      <c r="A509" t="s">
        <v>2305</v>
      </c>
      <c r="B509" t="str">
        <f t="shared" si="7"/>
        <v>11001425576</v>
      </c>
      <c r="C509">
        <f>+VLOOKUP(E509,'Hoja1 (2)'!$C$2:$O$732,13,FALSE)</f>
        <v>1100142</v>
      </c>
      <c r="D509">
        <v>5576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2517</v>
      </c>
      <c r="K509" t="s">
        <v>2517</v>
      </c>
      <c r="L509" t="s">
        <v>2517</v>
      </c>
      <c r="M509" t="s">
        <v>2517</v>
      </c>
      <c r="N509" t="s">
        <v>1743</v>
      </c>
      <c r="O509">
        <v>0</v>
      </c>
      <c r="P509" t="s">
        <v>2518</v>
      </c>
      <c r="Q509" t="s">
        <v>2518</v>
      </c>
      <c r="R509" t="s">
        <v>2518</v>
      </c>
      <c r="S509" t="s">
        <v>1745</v>
      </c>
      <c r="T509" t="s">
        <v>1745</v>
      </c>
      <c r="U509" t="s">
        <v>1746</v>
      </c>
      <c r="V509">
        <v>0</v>
      </c>
      <c r="W509" t="s">
        <v>2518</v>
      </c>
      <c r="X509" t="s">
        <v>1745</v>
      </c>
      <c r="Y509">
        <f>+VLOOKUP(Tabla24[[#This Row],[ItemCode]],'Hoja1 (2)'!$C$2:$H$732,6,FALSE)</f>
        <v>1100</v>
      </c>
      <c r="Z509">
        <f>+VLOOKUP(Tabla24[[#This Row],[ItemCode]],'Hoja1 (2)'!$C$2:$J$732,8,FALSE)</f>
        <v>1</v>
      </c>
      <c r="AA509">
        <f>+VLOOKUP(Tabla24[[#This Row],[ItemCode]],'Hoja1 (2)'!$C$2:$L$732,10,FALSE)</f>
        <v>42</v>
      </c>
    </row>
    <row r="510" spans="1:27" x14ac:dyDescent="0.35">
      <c r="A510" t="s">
        <v>2306</v>
      </c>
      <c r="B510" t="str">
        <f t="shared" si="7"/>
        <v>11001425577</v>
      </c>
      <c r="C510">
        <f>+VLOOKUP(E510,'Hoja1 (2)'!$C$2:$O$732,13,FALSE)</f>
        <v>1100142</v>
      </c>
      <c r="D510">
        <v>5577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2517</v>
      </c>
      <c r="K510" t="s">
        <v>2517</v>
      </c>
      <c r="L510" t="s">
        <v>2517</v>
      </c>
      <c r="M510" t="s">
        <v>2517</v>
      </c>
      <c r="N510" t="s">
        <v>1743</v>
      </c>
      <c r="O510">
        <v>0</v>
      </c>
      <c r="P510" t="s">
        <v>2518</v>
      </c>
      <c r="Q510" t="s">
        <v>2518</v>
      </c>
      <c r="R510" t="s">
        <v>2518</v>
      </c>
      <c r="S510" t="s">
        <v>1745</v>
      </c>
      <c r="T510" t="s">
        <v>1745</v>
      </c>
      <c r="U510" t="s">
        <v>1746</v>
      </c>
      <c r="V510">
        <v>0</v>
      </c>
      <c r="W510" t="s">
        <v>2518</v>
      </c>
      <c r="X510" t="s">
        <v>1745</v>
      </c>
      <c r="Y510">
        <f>+VLOOKUP(Tabla24[[#This Row],[ItemCode]],'Hoja1 (2)'!$C$2:$H$732,6,FALSE)</f>
        <v>1100</v>
      </c>
      <c r="Z510">
        <f>+VLOOKUP(Tabla24[[#This Row],[ItemCode]],'Hoja1 (2)'!$C$2:$J$732,8,FALSE)</f>
        <v>1</v>
      </c>
      <c r="AA510">
        <f>+VLOOKUP(Tabla24[[#This Row],[ItemCode]],'Hoja1 (2)'!$C$2:$L$732,10,FALSE)</f>
        <v>42</v>
      </c>
    </row>
    <row r="511" spans="1:27" x14ac:dyDescent="0.35">
      <c r="A511" t="s">
        <v>2307</v>
      </c>
      <c r="B511" t="str">
        <f t="shared" si="7"/>
        <v>11001425578</v>
      </c>
      <c r="C511">
        <f>+VLOOKUP(E511,'Hoja1 (2)'!$C$2:$O$732,13,FALSE)</f>
        <v>1100142</v>
      </c>
      <c r="D511">
        <v>5578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2517</v>
      </c>
      <c r="K511" t="s">
        <v>2517</v>
      </c>
      <c r="L511" t="s">
        <v>2517</v>
      </c>
      <c r="M511" t="s">
        <v>2517</v>
      </c>
      <c r="N511" t="s">
        <v>1743</v>
      </c>
      <c r="O511">
        <v>0</v>
      </c>
      <c r="P511" t="s">
        <v>2518</v>
      </c>
      <c r="Q511" t="s">
        <v>2518</v>
      </c>
      <c r="R511" t="s">
        <v>2518</v>
      </c>
      <c r="S511" t="s">
        <v>1745</v>
      </c>
      <c r="T511" t="s">
        <v>1745</v>
      </c>
      <c r="U511" t="s">
        <v>1746</v>
      </c>
      <c r="V511">
        <v>5</v>
      </c>
      <c r="W511" t="s">
        <v>2518</v>
      </c>
      <c r="X511" t="s">
        <v>1745</v>
      </c>
      <c r="Y511">
        <f>+VLOOKUP(Tabla24[[#This Row],[ItemCode]],'Hoja1 (2)'!$C$2:$H$732,6,FALSE)</f>
        <v>1100</v>
      </c>
      <c r="Z511">
        <f>+VLOOKUP(Tabla24[[#This Row],[ItemCode]],'Hoja1 (2)'!$C$2:$J$732,8,FALSE)</f>
        <v>1</v>
      </c>
      <c r="AA511">
        <f>+VLOOKUP(Tabla24[[#This Row],[ItemCode]],'Hoja1 (2)'!$C$2:$L$732,10,FALSE)</f>
        <v>42</v>
      </c>
    </row>
    <row r="512" spans="1:27" x14ac:dyDescent="0.35">
      <c r="A512" t="s">
        <v>2308</v>
      </c>
      <c r="B512" t="str">
        <f t="shared" si="7"/>
        <v>11001425579</v>
      </c>
      <c r="C512">
        <f>+VLOOKUP(E512,'Hoja1 (2)'!$C$2:$O$732,13,FALSE)</f>
        <v>1100142</v>
      </c>
      <c r="D512">
        <v>5579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2517</v>
      </c>
      <c r="K512" t="s">
        <v>2517</v>
      </c>
      <c r="L512" t="s">
        <v>2517</v>
      </c>
      <c r="M512" t="s">
        <v>2517</v>
      </c>
      <c r="N512" t="s">
        <v>1743</v>
      </c>
      <c r="O512">
        <v>0</v>
      </c>
      <c r="P512" t="s">
        <v>2518</v>
      </c>
      <c r="Q512" t="s">
        <v>2518</v>
      </c>
      <c r="R512" t="s">
        <v>2518</v>
      </c>
      <c r="S512" t="s">
        <v>1745</v>
      </c>
      <c r="T512" t="s">
        <v>1745</v>
      </c>
      <c r="U512" t="s">
        <v>1746</v>
      </c>
      <c r="V512">
        <v>0</v>
      </c>
      <c r="W512" t="s">
        <v>2518</v>
      </c>
      <c r="X512" t="s">
        <v>1745</v>
      </c>
      <c r="Y512">
        <f>+VLOOKUP(Tabla24[[#This Row],[ItemCode]],'Hoja1 (2)'!$C$2:$H$732,6,FALSE)</f>
        <v>1100</v>
      </c>
      <c r="Z512">
        <f>+VLOOKUP(Tabla24[[#This Row],[ItemCode]],'Hoja1 (2)'!$C$2:$J$732,8,FALSE)</f>
        <v>1</v>
      </c>
      <c r="AA512">
        <f>+VLOOKUP(Tabla24[[#This Row],[ItemCode]],'Hoja1 (2)'!$C$2:$L$732,10,FALSE)</f>
        <v>42</v>
      </c>
    </row>
    <row r="513" spans="1:27" x14ac:dyDescent="0.35">
      <c r="A513" t="s">
        <v>2309</v>
      </c>
      <c r="B513" t="str">
        <f t="shared" si="7"/>
        <v>11001425580</v>
      </c>
      <c r="C513">
        <f>+VLOOKUP(E513,'Hoja1 (2)'!$C$2:$O$732,13,FALSE)</f>
        <v>1100142</v>
      </c>
      <c r="D513">
        <v>5580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2517</v>
      </c>
      <c r="K513" t="s">
        <v>2517</v>
      </c>
      <c r="L513" t="s">
        <v>2517</v>
      </c>
      <c r="M513" t="s">
        <v>2517</v>
      </c>
      <c r="N513" t="s">
        <v>1743</v>
      </c>
      <c r="O513">
        <v>0</v>
      </c>
      <c r="P513" t="s">
        <v>2518</v>
      </c>
      <c r="Q513" t="s">
        <v>2518</v>
      </c>
      <c r="R513" t="s">
        <v>2518</v>
      </c>
      <c r="S513" t="s">
        <v>1745</v>
      </c>
      <c r="T513" t="s">
        <v>1745</v>
      </c>
      <c r="U513" t="s">
        <v>1746</v>
      </c>
      <c r="V513">
        <v>0</v>
      </c>
      <c r="W513" t="s">
        <v>2518</v>
      </c>
      <c r="X513" t="s">
        <v>1745</v>
      </c>
      <c r="Y513">
        <f>+VLOOKUP(Tabla24[[#This Row],[ItemCode]],'Hoja1 (2)'!$C$2:$H$732,6,FALSE)</f>
        <v>1100</v>
      </c>
      <c r="Z513">
        <f>+VLOOKUP(Tabla24[[#This Row],[ItemCode]],'Hoja1 (2)'!$C$2:$J$732,8,FALSE)</f>
        <v>1</v>
      </c>
      <c r="AA513">
        <f>+VLOOKUP(Tabla24[[#This Row],[ItemCode]],'Hoja1 (2)'!$C$2:$L$732,10,FALSE)</f>
        <v>42</v>
      </c>
    </row>
    <row r="514" spans="1:27" x14ac:dyDescent="0.35">
      <c r="A514" t="s">
        <v>2310</v>
      </c>
      <c r="B514" t="str">
        <f t="shared" si="7"/>
        <v>11001425581</v>
      </c>
      <c r="C514">
        <f>+VLOOKUP(E514,'Hoja1 (2)'!$C$2:$O$732,13,FALSE)</f>
        <v>1100142</v>
      </c>
      <c r="D514">
        <v>5581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2517</v>
      </c>
      <c r="K514" t="s">
        <v>2517</v>
      </c>
      <c r="L514" t="s">
        <v>2517</v>
      </c>
      <c r="M514" t="s">
        <v>2517</v>
      </c>
      <c r="N514" t="s">
        <v>1743</v>
      </c>
      <c r="O514">
        <v>0</v>
      </c>
      <c r="P514" t="s">
        <v>2518</v>
      </c>
      <c r="Q514" t="s">
        <v>2518</v>
      </c>
      <c r="R514" t="s">
        <v>2518</v>
      </c>
      <c r="S514" t="s">
        <v>1745</v>
      </c>
      <c r="T514" t="s">
        <v>1745</v>
      </c>
      <c r="U514" t="s">
        <v>1746</v>
      </c>
      <c r="V514">
        <v>0</v>
      </c>
      <c r="W514" t="s">
        <v>2518</v>
      </c>
      <c r="X514" t="s">
        <v>1745</v>
      </c>
      <c r="Y514">
        <f>+VLOOKUP(Tabla24[[#This Row],[ItemCode]],'Hoja1 (2)'!$C$2:$H$732,6,FALSE)</f>
        <v>1100</v>
      </c>
      <c r="Z514">
        <f>+VLOOKUP(Tabla24[[#This Row],[ItemCode]],'Hoja1 (2)'!$C$2:$J$732,8,FALSE)</f>
        <v>1</v>
      </c>
      <c r="AA514">
        <f>+VLOOKUP(Tabla24[[#This Row],[ItemCode]],'Hoja1 (2)'!$C$2:$L$732,10,FALSE)</f>
        <v>42</v>
      </c>
    </row>
    <row r="515" spans="1:27" x14ac:dyDescent="0.35">
      <c r="A515" t="s">
        <v>2311</v>
      </c>
      <c r="B515" t="str">
        <f t="shared" ref="B515:B578" si="8">+CONCATENATE(C515,D515)</f>
        <v>11001425582</v>
      </c>
      <c r="C515">
        <f>+VLOOKUP(E515,'Hoja1 (2)'!$C$2:$O$732,13,FALSE)</f>
        <v>1100142</v>
      </c>
      <c r="D515">
        <v>5582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2517</v>
      </c>
      <c r="K515" t="s">
        <v>2517</v>
      </c>
      <c r="L515" t="s">
        <v>2517</v>
      </c>
      <c r="M515" t="s">
        <v>2517</v>
      </c>
      <c r="N515" t="s">
        <v>1743</v>
      </c>
      <c r="O515">
        <v>0</v>
      </c>
      <c r="P515" t="s">
        <v>2518</v>
      </c>
      <c r="Q515" t="s">
        <v>2518</v>
      </c>
      <c r="R515" t="s">
        <v>2518</v>
      </c>
      <c r="S515" t="s">
        <v>1745</v>
      </c>
      <c r="T515" t="s">
        <v>1745</v>
      </c>
      <c r="U515" t="s">
        <v>1746</v>
      </c>
      <c r="V515">
        <v>0</v>
      </c>
      <c r="W515" t="s">
        <v>2518</v>
      </c>
      <c r="X515" t="s">
        <v>1745</v>
      </c>
      <c r="Y515">
        <f>+VLOOKUP(Tabla24[[#This Row],[ItemCode]],'Hoja1 (2)'!$C$2:$H$732,6,FALSE)</f>
        <v>1100</v>
      </c>
      <c r="Z515">
        <f>+VLOOKUP(Tabla24[[#This Row],[ItemCode]],'Hoja1 (2)'!$C$2:$J$732,8,FALSE)</f>
        <v>1</v>
      </c>
      <c r="AA515">
        <f>+VLOOKUP(Tabla24[[#This Row],[ItemCode]],'Hoja1 (2)'!$C$2:$L$732,10,FALSE)</f>
        <v>42</v>
      </c>
    </row>
    <row r="516" spans="1:27" x14ac:dyDescent="0.35">
      <c r="A516" t="s">
        <v>2312</v>
      </c>
      <c r="B516" t="str">
        <f t="shared" si="8"/>
        <v>11001425583</v>
      </c>
      <c r="C516">
        <f>+VLOOKUP(E516,'Hoja1 (2)'!$C$2:$O$732,13,FALSE)</f>
        <v>1100142</v>
      </c>
      <c r="D516">
        <v>5583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2517</v>
      </c>
      <c r="K516" t="s">
        <v>2517</v>
      </c>
      <c r="L516" t="s">
        <v>2517</v>
      </c>
      <c r="M516" t="s">
        <v>2517</v>
      </c>
      <c r="N516" t="s">
        <v>1743</v>
      </c>
      <c r="O516">
        <v>0</v>
      </c>
      <c r="P516" t="s">
        <v>2518</v>
      </c>
      <c r="Q516" t="s">
        <v>2518</v>
      </c>
      <c r="R516" t="s">
        <v>2518</v>
      </c>
      <c r="S516" t="s">
        <v>1745</v>
      </c>
      <c r="T516" t="s">
        <v>1745</v>
      </c>
      <c r="U516" t="s">
        <v>1746</v>
      </c>
      <c r="V516">
        <v>0</v>
      </c>
      <c r="W516" t="s">
        <v>2517</v>
      </c>
      <c r="X516" t="s">
        <v>1745</v>
      </c>
      <c r="Y516">
        <f>+VLOOKUP(Tabla24[[#This Row],[ItemCode]],'Hoja1 (2)'!$C$2:$H$732,6,FALSE)</f>
        <v>1100</v>
      </c>
      <c r="Z516">
        <f>+VLOOKUP(Tabla24[[#This Row],[ItemCode]],'Hoja1 (2)'!$C$2:$J$732,8,FALSE)</f>
        <v>1</v>
      </c>
      <c r="AA516">
        <f>+VLOOKUP(Tabla24[[#This Row],[ItemCode]],'Hoja1 (2)'!$C$2:$L$732,10,FALSE)</f>
        <v>42</v>
      </c>
    </row>
    <row r="517" spans="1:27" x14ac:dyDescent="0.35">
      <c r="A517" t="s">
        <v>2313</v>
      </c>
      <c r="B517" t="str">
        <f t="shared" si="8"/>
        <v>11001425584</v>
      </c>
      <c r="C517">
        <f>+VLOOKUP(E517,'Hoja1 (2)'!$C$2:$O$732,13,FALSE)</f>
        <v>1100142</v>
      </c>
      <c r="D517">
        <v>5584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2517</v>
      </c>
      <c r="K517" t="s">
        <v>2517</v>
      </c>
      <c r="L517" t="s">
        <v>2517</v>
      </c>
      <c r="M517" t="s">
        <v>2517</v>
      </c>
      <c r="N517" t="s">
        <v>1743</v>
      </c>
      <c r="O517">
        <v>0</v>
      </c>
      <c r="P517" t="s">
        <v>2518</v>
      </c>
      <c r="Q517" t="s">
        <v>2518</v>
      </c>
      <c r="R517" t="s">
        <v>2518</v>
      </c>
      <c r="S517" t="s">
        <v>1745</v>
      </c>
      <c r="T517" t="s">
        <v>1745</v>
      </c>
      <c r="U517" t="s">
        <v>1746</v>
      </c>
      <c r="V517">
        <v>1</v>
      </c>
      <c r="W517" t="s">
        <v>2518</v>
      </c>
      <c r="X517" t="s">
        <v>1745</v>
      </c>
      <c r="Y517">
        <f>+VLOOKUP(Tabla24[[#This Row],[ItemCode]],'Hoja1 (2)'!$C$2:$H$732,6,FALSE)</f>
        <v>1100</v>
      </c>
      <c r="Z517">
        <f>+VLOOKUP(Tabla24[[#This Row],[ItemCode]],'Hoja1 (2)'!$C$2:$J$732,8,FALSE)</f>
        <v>1</v>
      </c>
      <c r="AA517">
        <f>+VLOOKUP(Tabla24[[#This Row],[ItemCode]],'Hoja1 (2)'!$C$2:$L$732,10,FALSE)</f>
        <v>42</v>
      </c>
    </row>
    <row r="518" spans="1:27" x14ac:dyDescent="0.35">
      <c r="A518" t="s">
        <v>2314</v>
      </c>
      <c r="B518" t="str">
        <f t="shared" si="8"/>
        <v>11001425585</v>
      </c>
      <c r="C518">
        <f>+VLOOKUP(E518,'Hoja1 (2)'!$C$2:$O$732,13,FALSE)</f>
        <v>1100142</v>
      </c>
      <c r="D518">
        <v>5585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2517</v>
      </c>
      <c r="K518" t="s">
        <v>2517</v>
      </c>
      <c r="L518" t="s">
        <v>2517</v>
      </c>
      <c r="M518" t="s">
        <v>2517</v>
      </c>
      <c r="N518" t="s">
        <v>1743</v>
      </c>
      <c r="O518">
        <v>0</v>
      </c>
      <c r="P518" t="s">
        <v>2518</v>
      </c>
      <c r="Q518" t="s">
        <v>2518</v>
      </c>
      <c r="R518" t="s">
        <v>2518</v>
      </c>
      <c r="S518" t="s">
        <v>1745</v>
      </c>
      <c r="T518" t="s">
        <v>1745</v>
      </c>
      <c r="U518" t="s">
        <v>1746</v>
      </c>
      <c r="V518">
        <v>0</v>
      </c>
      <c r="W518" t="s">
        <v>2518</v>
      </c>
      <c r="X518" t="s">
        <v>1745</v>
      </c>
      <c r="Y518">
        <f>+VLOOKUP(Tabla24[[#This Row],[ItemCode]],'Hoja1 (2)'!$C$2:$H$732,6,FALSE)</f>
        <v>1100</v>
      </c>
      <c r="Z518">
        <f>+VLOOKUP(Tabla24[[#This Row],[ItemCode]],'Hoja1 (2)'!$C$2:$J$732,8,FALSE)</f>
        <v>1</v>
      </c>
      <c r="AA518">
        <f>+VLOOKUP(Tabla24[[#This Row],[ItemCode]],'Hoja1 (2)'!$C$2:$L$732,10,FALSE)</f>
        <v>42</v>
      </c>
    </row>
    <row r="519" spans="1:27" x14ac:dyDescent="0.35">
      <c r="A519" t="s">
        <v>2315</v>
      </c>
      <c r="B519" t="str">
        <f t="shared" si="8"/>
        <v>11001425586</v>
      </c>
      <c r="C519">
        <f>+VLOOKUP(E519,'Hoja1 (2)'!$C$2:$O$732,13,FALSE)</f>
        <v>1100142</v>
      </c>
      <c r="D519">
        <v>5586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2517</v>
      </c>
      <c r="K519" t="s">
        <v>2517</v>
      </c>
      <c r="L519" t="s">
        <v>2517</v>
      </c>
      <c r="M519" t="s">
        <v>2517</v>
      </c>
      <c r="N519" t="s">
        <v>1743</v>
      </c>
      <c r="O519">
        <v>0</v>
      </c>
      <c r="P519" t="s">
        <v>2518</v>
      </c>
      <c r="Q519" t="s">
        <v>2518</v>
      </c>
      <c r="R519" t="s">
        <v>2518</v>
      </c>
      <c r="S519" t="s">
        <v>1745</v>
      </c>
      <c r="T519" t="s">
        <v>1745</v>
      </c>
      <c r="U519" t="s">
        <v>1746</v>
      </c>
      <c r="V519">
        <v>1</v>
      </c>
      <c r="W519" t="s">
        <v>2518</v>
      </c>
      <c r="X519" t="s">
        <v>1745</v>
      </c>
      <c r="Y519">
        <f>+VLOOKUP(Tabla24[[#This Row],[ItemCode]],'Hoja1 (2)'!$C$2:$H$732,6,FALSE)</f>
        <v>1100</v>
      </c>
      <c r="Z519">
        <f>+VLOOKUP(Tabla24[[#This Row],[ItemCode]],'Hoja1 (2)'!$C$2:$J$732,8,FALSE)</f>
        <v>1</v>
      </c>
      <c r="AA519">
        <f>+VLOOKUP(Tabla24[[#This Row],[ItemCode]],'Hoja1 (2)'!$C$2:$L$732,10,FALSE)</f>
        <v>42</v>
      </c>
    </row>
    <row r="520" spans="1:27" x14ac:dyDescent="0.35">
      <c r="A520" t="s">
        <v>2316</v>
      </c>
      <c r="B520" t="str">
        <f t="shared" si="8"/>
        <v>11001425587</v>
      </c>
      <c r="C520">
        <f>+VLOOKUP(E520,'Hoja1 (2)'!$C$2:$O$732,13,FALSE)</f>
        <v>1100142</v>
      </c>
      <c r="D520">
        <v>5587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2517</v>
      </c>
      <c r="K520" t="s">
        <v>2517</v>
      </c>
      <c r="L520" t="s">
        <v>2517</v>
      </c>
      <c r="M520" t="s">
        <v>2517</v>
      </c>
      <c r="N520" t="s">
        <v>1743</v>
      </c>
      <c r="O520">
        <v>0</v>
      </c>
      <c r="P520" t="s">
        <v>2518</v>
      </c>
      <c r="Q520" t="s">
        <v>2518</v>
      </c>
      <c r="R520" t="s">
        <v>2518</v>
      </c>
      <c r="S520" t="s">
        <v>1745</v>
      </c>
      <c r="T520" t="s">
        <v>1745</v>
      </c>
      <c r="U520" t="s">
        <v>1746</v>
      </c>
      <c r="V520">
        <v>0</v>
      </c>
      <c r="W520" t="s">
        <v>2518</v>
      </c>
      <c r="X520" t="s">
        <v>1745</v>
      </c>
      <c r="Y520">
        <f>+VLOOKUP(Tabla24[[#This Row],[ItemCode]],'Hoja1 (2)'!$C$2:$H$732,6,FALSE)</f>
        <v>1100</v>
      </c>
      <c r="Z520">
        <f>+VLOOKUP(Tabla24[[#This Row],[ItemCode]],'Hoja1 (2)'!$C$2:$J$732,8,FALSE)</f>
        <v>1</v>
      </c>
      <c r="AA520">
        <f>+VLOOKUP(Tabla24[[#This Row],[ItemCode]],'Hoja1 (2)'!$C$2:$L$732,10,FALSE)</f>
        <v>42</v>
      </c>
    </row>
    <row r="521" spans="1:27" x14ac:dyDescent="0.35">
      <c r="A521" t="s">
        <v>2317</v>
      </c>
      <c r="B521" t="str">
        <f t="shared" si="8"/>
        <v>11001425588</v>
      </c>
      <c r="C521">
        <f>+VLOOKUP(E521,'Hoja1 (2)'!$C$2:$O$732,13,FALSE)</f>
        <v>1100142</v>
      </c>
      <c r="D521">
        <v>5588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2517</v>
      </c>
      <c r="K521" t="s">
        <v>2517</v>
      </c>
      <c r="L521" t="s">
        <v>2517</v>
      </c>
      <c r="M521" t="s">
        <v>2517</v>
      </c>
      <c r="N521" t="s">
        <v>1743</v>
      </c>
      <c r="O521">
        <v>0</v>
      </c>
      <c r="P521" t="s">
        <v>2518</v>
      </c>
      <c r="Q521" t="s">
        <v>2518</v>
      </c>
      <c r="R521" t="s">
        <v>2518</v>
      </c>
      <c r="S521" t="s">
        <v>1745</v>
      </c>
      <c r="T521" t="s">
        <v>1745</v>
      </c>
      <c r="U521" t="s">
        <v>1746</v>
      </c>
      <c r="V521">
        <v>0</v>
      </c>
      <c r="W521" t="s">
        <v>2518</v>
      </c>
      <c r="X521" t="s">
        <v>1745</v>
      </c>
      <c r="Y521">
        <f>+VLOOKUP(Tabla24[[#This Row],[ItemCode]],'Hoja1 (2)'!$C$2:$H$732,6,FALSE)</f>
        <v>1100</v>
      </c>
      <c r="Z521">
        <f>+VLOOKUP(Tabla24[[#This Row],[ItemCode]],'Hoja1 (2)'!$C$2:$J$732,8,FALSE)</f>
        <v>1</v>
      </c>
      <c r="AA521">
        <f>+VLOOKUP(Tabla24[[#This Row],[ItemCode]],'Hoja1 (2)'!$C$2:$L$732,10,FALSE)</f>
        <v>42</v>
      </c>
    </row>
    <row r="522" spans="1:27" x14ac:dyDescent="0.35">
      <c r="A522" t="s">
        <v>2318</v>
      </c>
      <c r="B522" t="str">
        <f t="shared" si="8"/>
        <v>11001425589</v>
      </c>
      <c r="C522">
        <f>+VLOOKUP(E522,'Hoja1 (2)'!$C$2:$O$732,13,FALSE)</f>
        <v>1100142</v>
      </c>
      <c r="D522">
        <v>5589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2517</v>
      </c>
      <c r="K522" t="s">
        <v>2517</v>
      </c>
      <c r="L522" t="s">
        <v>2517</v>
      </c>
      <c r="M522" t="s">
        <v>2517</v>
      </c>
      <c r="N522" t="s">
        <v>1743</v>
      </c>
      <c r="O522">
        <v>0</v>
      </c>
      <c r="P522" t="s">
        <v>2518</v>
      </c>
      <c r="Q522" t="s">
        <v>2518</v>
      </c>
      <c r="R522" t="s">
        <v>2518</v>
      </c>
      <c r="S522" t="s">
        <v>1745</v>
      </c>
      <c r="T522" t="s">
        <v>1745</v>
      </c>
      <c r="U522" t="s">
        <v>1746</v>
      </c>
      <c r="V522">
        <v>0</v>
      </c>
      <c r="W522" t="s">
        <v>2518</v>
      </c>
      <c r="X522" t="s">
        <v>1745</v>
      </c>
      <c r="Y522">
        <f>+VLOOKUP(Tabla24[[#This Row],[ItemCode]],'Hoja1 (2)'!$C$2:$H$732,6,FALSE)</f>
        <v>1100</v>
      </c>
      <c r="Z522">
        <f>+VLOOKUP(Tabla24[[#This Row],[ItemCode]],'Hoja1 (2)'!$C$2:$J$732,8,FALSE)</f>
        <v>1</v>
      </c>
      <c r="AA522">
        <f>+VLOOKUP(Tabla24[[#This Row],[ItemCode]],'Hoja1 (2)'!$C$2:$L$732,10,FALSE)</f>
        <v>42</v>
      </c>
    </row>
    <row r="523" spans="1:27" x14ac:dyDescent="0.35">
      <c r="A523" t="s">
        <v>2319</v>
      </c>
      <c r="B523" t="str">
        <f t="shared" si="8"/>
        <v>11001425590</v>
      </c>
      <c r="C523">
        <f>+VLOOKUP(E523,'Hoja1 (2)'!$C$2:$O$732,13,FALSE)</f>
        <v>1100142</v>
      </c>
      <c r="D523">
        <v>5590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2517</v>
      </c>
      <c r="K523" t="s">
        <v>2517</v>
      </c>
      <c r="L523" t="s">
        <v>2517</v>
      </c>
      <c r="M523" t="s">
        <v>2517</v>
      </c>
      <c r="N523" t="s">
        <v>1743</v>
      </c>
      <c r="O523">
        <v>0</v>
      </c>
      <c r="P523" t="s">
        <v>2518</v>
      </c>
      <c r="Q523" t="s">
        <v>2518</v>
      </c>
      <c r="R523" t="s">
        <v>2518</v>
      </c>
      <c r="S523" t="s">
        <v>1745</v>
      </c>
      <c r="T523" t="s">
        <v>1745</v>
      </c>
      <c r="U523" t="s">
        <v>1746</v>
      </c>
      <c r="V523">
        <v>0</v>
      </c>
      <c r="W523" t="s">
        <v>2518</v>
      </c>
      <c r="X523" t="s">
        <v>1745</v>
      </c>
      <c r="Y523">
        <f>+VLOOKUP(Tabla24[[#This Row],[ItemCode]],'Hoja1 (2)'!$C$2:$H$732,6,FALSE)</f>
        <v>1100</v>
      </c>
      <c r="Z523">
        <f>+VLOOKUP(Tabla24[[#This Row],[ItemCode]],'Hoja1 (2)'!$C$2:$J$732,8,FALSE)</f>
        <v>1</v>
      </c>
      <c r="AA523">
        <f>+VLOOKUP(Tabla24[[#This Row],[ItemCode]],'Hoja1 (2)'!$C$2:$L$732,10,FALSE)</f>
        <v>42</v>
      </c>
    </row>
    <row r="524" spans="1:27" x14ac:dyDescent="0.35">
      <c r="A524" t="s">
        <v>2320</v>
      </c>
      <c r="B524" t="str">
        <f t="shared" si="8"/>
        <v>11001425591</v>
      </c>
      <c r="C524">
        <f>+VLOOKUP(E524,'Hoja1 (2)'!$C$2:$O$732,13,FALSE)</f>
        <v>1100142</v>
      </c>
      <c r="D524">
        <v>5591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2517</v>
      </c>
      <c r="K524" t="s">
        <v>2517</v>
      </c>
      <c r="L524" t="s">
        <v>2517</v>
      </c>
      <c r="M524" t="s">
        <v>2517</v>
      </c>
      <c r="N524" t="s">
        <v>1743</v>
      </c>
      <c r="O524">
        <v>0</v>
      </c>
      <c r="P524" t="s">
        <v>2518</v>
      </c>
      <c r="Q524" t="s">
        <v>2518</v>
      </c>
      <c r="R524" t="s">
        <v>2518</v>
      </c>
      <c r="S524" t="s">
        <v>1745</v>
      </c>
      <c r="T524" t="s">
        <v>1745</v>
      </c>
      <c r="U524" t="s">
        <v>1746</v>
      </c>
      <c r="V524">
        <v>0</v>
      </c>
      <c r="W524" t="s">
        <v>2518</v>
      </c>
      <c r="X524" t="s">
        <v>1745</v>
      </c>
      <c r="Y524">
        <f>+VLOOKUP(Tabla24[[#This Row],[ItemCode]],'Hoja1 (2)'!$C$2:$H$732,6,FALSE)</f>
        <v>1100</v>
      </c>
      <c r="Z524">
        <f>+VLOOKUP(Tabla24[[#This Row],[ItemCode]],'Hoja1 (2)'!$C$2:$J$732,8,FALSE)</f>
        <v>1</v>
      </c>
      <c r="AA524">
        <f>+VLOOKUP(Tabla24[[#This Row],[ItemCode]],'Hoja1 (2)'!$C$2:$L$732,10,FALSE)</f>
        <v>42</v>
      </c>
    </row>
    <row r="525" spans="1:27" x14ac:dyDescent="0.35">
      <c r="A525" t="s">
        <v>2321</v>
      </c>
      <c r="B525" t="str">
        <f t="shared" si="8"/>
        <v>11001425592</v>
      </c>
      <c r="C525">
        <f>+VLOOKUP(E525,'Hoja1 (2)'!$C$2:$O$732,13,FALSE)</f>
        <v>1100142</v>
      </c>
      <c r="D525">
        <v>5592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2517</v>
      </c>
      <c r="K525" t="s">
        <v>2517</v>
      </c>
      <c r="L525" t="s">
        <v>2517</v>
      </c>
      <c r="M525" t="s">
        <v>2517</v>
      </c>
      <c r="N525" t="s">
        <v>1743</v>
      </c>
      <c r="O525">
        <v>0</v>
      </c>
      <c r="P525" t="s">
        <v>2518</v>
      </c>
      <c r="Q525" t="s">
        <v>2518</v>
      </c>
      <c r="R525" t="s">
        <v>2518</v>
      </c>
      <c r="S525" t="s">
        <v>1745</v>
      </c>
      <c r="T525" t="s">
        <v>1745</v>
      </c>
      <c r="U525" t="s">
        <v>1746</v>
      </c>
      <c r="V525">
        <v>1</v>
      </c>
      <c r="W525" t="s">
        <v>2518</v>
      </c>
      <c r="X525" t="s">
        <v>1745</v>
      </c>
      <c r="Y525">
        <f>+VLOOKUP(Tabla24[[#This Row],[ItemCode]],'Hoja1 (2)'!$C$2:$H$732,6,FALSE)</f>
        <v>1100</v>
      </c>
      <c r="Z525">
        <f>+VLOOKUP(Tabla24[[#This Row],[ItemCode]],'Hoja1 (2)'!$C$2:$J$732,8,FALSE)</f>
        <v>1</v>
      </c>
      <c r="AA525">
        <f>+VLOOKUP(Tabla24[[#This Row],[ItemCode]],'Hoja1 (2)'!$C$2:$L$732,10,FALSE)</f>
        <v>42</v>
      </c>
    </row>
    <row r="526" spans="1:27" x14ac:dyDescent="0.35">
      <c r="A526" t="s">
        <v>2322</v>
      </c>
      <c r="B526" t="str">
        <f t="shared" si="8"/>
        <v>11001425593</v>
      </c>
      <c r="C526">
        <f>+VLOOKUP(E526,'Hoja1 (2)'!$C$2:$O$732,13,FALSE)</f>
        <v>1100142</v>
      </c>
      <c r="D526">
        <v>5593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2517</v>
      </c>
      <c r="K526" t="s">
        <v>2517</v>
      </c>
      <c r="L526" t="s">
        <v>2517</v>
      </c>
      <c r="M526" t="s">
        <v>2517</v>
      </c>
      <c r="N526" t="s">
        <v>1743</v>
      </c>
      <c r="O526">
        <v>0</v>
      </c>
      <c r="P526" t="s">
        <v>2518</v>
      </c>
      <c r="Q526" t="s">
        <v>2518</v>
      </c>
      <c r="R526" t="s">
        <v>2518</v>
      </c>
      <c r="S526" t="s">
        <v>1745</v>
      </c>
      <c r="T526" t="s">
        <v>1745</v>
      </c>
      <c r="U526" t="s">
        <v>1746</v>
      </c>
      <c r="V526">
        <v>0</v>
      </c>
      <c r="W526" t="s">
        <v>2518</v>
      </c>
      <c r="X526" t="s">
        <v>1745</v>
      </c>
      <c r="Y526">
        <f>+VLOOKUP(Tabla24[[#This Row],[ItemCode]],'Hoja1 (2)'!$C$2:$H$732,6,FALSE)</f>
        <v>1100</v>
      </c>
      <c r="Z526">
        <f>+VLOOKUP(Tabla24[[#This Row],[ItemCode]],'Hoja1 (2)'!$C$2:$J$732,8,FALSE)</f>
        <v>1</v>
      </c>
      <c r="AA526">
        <f>+VLOOKUP(Tabla24[[#This Row],[ItemCode]],'Hoja1 (2)'!$C$2:$L$732,10,FALSE)</f>
        <v>42</v>
      </c>
    </row>
    <row r="527" spans="1:27" x14ac:dyDescent="0.35">
      <c r="A527" t="s">
        <v>2323</v>
      </c>
      <c r="B527" t="str">
        <f t="shared" si="8"/>
        <v>11001425594</v>
      </c>
      <c r="C527">
        <f>+VLOOKUP(E527,'Hoja1 (2)'!$C$2:$O$732,13,FALSE)</f>
        <v>1100142</v>
      </c>
      <c r="D527">
        <v>5594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2517</v>
      </c>
      <c r="K527" t="s">
        <v>2517</v>
      </c>
      <c r="L527" t="s">
        <v>2517</v>
      </c>
      <c r="M527" t="s">
        <v>2517</v>
      </c>
      <c r="N527" t="s">
        <v>1743</v>
      </c>
      <c r="O527">
        <v>0</v>
      </c>
      <c r="P527" t="s">
        <v>2518</v>
      </c>
      <c r="Q527" t="s">
        <v>2518</v>
      </c>
      <c r="R527" t="s">
        <v>2518</v>
      </c>
      <c r="S527" t="s">
        <v>1745</v>
      </c>
      <c r="T527" t="s">
        <v>1745</v>
      </c>
      <c r="U527" t="s">
        <v>1746</v>
      </c>
      <c r="V527">
        <v>0</v>
      </c>
      <c r="W527" t="s">
        <v>2518</v>
      </c>
      <c r="X527" t="s">
        <v>1745</v>
      </c>
      <c r="Y527">
        <f>+VLOOKUP(Tabla24[[#This Row],[ItemCode]],'Hoja1 (2)'!$C$2:$H$732,6,FALSE)</f>
        <v>1100</v>
      </c>
      <c r="Z527">
        <f>+VLOOKUP(Tabla24[[#This Row],[ItemCode]],'Hoja1 (2)'!$C$2:$J$732,8,FALSE)</f>
        <v>1</v>
      </c>
      <c r="AA527">
        <f>+VLOOKUP(Tabla24[[#This Row],[ItemCode]],'Hoja1 (2)'!$C$2:$L$732,10,FALSE)</f>
        <v>42</v>
      </c>
    </row>
    <row r="528" spans="1:27" x14ac:dyDescent="0.35">
      <c r="A528" t="s">
        <v>2324</v>
      </c>
      <c r="B528" t="str">
        <f t="shared" si="8"/>
        <v>11001425595</v>
      </c>
      <c r="C528">
        <f>+VLOOKUP(E528,'Hoja1 (2)'!$C$2:$O$732,13,FALSE)</f>
        <v>1100142</v>
      </c>
      <c r="D528">
        <v>5595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2517</v>
      </c>
      <c r="K528" t="s">
        <v>2517</v>
      </c>
      <c r="L528" t="s">
        <v>2517</v>
      </c>
      <c r="M528" t="s">
        <v>2517</v>
      </c>
      <c r="N528" t="s">
        <v>1743</v>
      </c>
      <c r="O528">
        <v>0</v>
      </c>
      <c r="P528" t="s">
        <v>2518</v>
      </c>
      <c r="Q528" t="s">
        <v>2518</v>
      </c>
      <c r="R528" t="s">
        <v>2518</v>
      </c>
      <c r="S528" t="s">
        <v>1745</v>
      </c>
      <c r="T528" t="s">
        <v>1745</v>
      </c>
      <c r="U528" t="s">
        <v>1746</v>
      </c>
      <c r="V528">
        <v>2</v>
      </c>
      <c r="W528" t="s">
        <v>2518</v>
      </c>
      <c r="X528" t="s">
        <v>1745</v>
      </c>
      <c r="Y528">
        <f>+VLOOKUP(Tabla24[[#This Row],[ItemCode]],'Hoja1 (2)'!$C$2:$H$732,6,FALSE)</f>
        <v>1100</v>
      </c>
      <c r="Z528">
        <f>+VLOOKUP(Tabla24[[#This Row],[ItemCode]],'Hoja1 (2)'!$C$2:$J$732,8,FALSE)</f>
        <v>1</v>
      </c>
      <c r="AA528">
        <f>+VLOOKUP(Tabla24[[#This Row],[ItemCode]],'Hoja1 (2)'!$C$2:$L$732,10,FALSE)</f>
        <v>42</v>
      </c>
    </row>
    <row r="529" spans="1:27" x14ac:dyDescent="0.35">
      <c r="A529" t="s">
        <v>2325</v>
      </c>
      <c r="B529" t="str">
        <f t="shared" si="8"/>
        <v>11001425596</v>
      </c>
      <c r="C529">
        <f>+VLOOKUP(E529,'Hoja1 (2)'!$C$2:$O$732,13,FALSE)</f>
        <v>1100142</v>
      </c>
      <c r="D529">
        <v>5596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2517</v>
      </c>
      <c r="K529" t="s">
        <v>2517</v>
      </c>
      <c r="L529" t="s">
        <v>2517</v>
      </c>
      <c r="M529" t="s">
        <v>2517</v>
      </c>
      <c r="N529" t="s">
        <v>1743</v>
      </c>
      <c r="O529">
        <v>0</v>
      </c>
      <c r="P529" t="s">
        <v>2518</v>
      </c>
      <c r="Q529" t="s">
        <v>2518</v>
      </c>
      <c r="R529" t="s">
        <v>2518</v>
      </c>
      <c r="S529" t="s">
        <v>1745</v>
      </c>
      <c r="T529" t="s">
        <v>1745</v>
      </c>
      <c r="U529" t="s">
        <v>1746</v>
      </c>
      <c r="V529">
        <v>0</v>
      </c>
      <c r="W529" t="s">
        <v>2518</v>
      </c>
      <c r="X529" t="s">
        <v>1745</v>
      </c>
      <c r="Y529">
        <f>+VLOOKUP(Tabla24[[#This Row],[ItemCode]],'Hoja1 (2)'!$C$2:$H$732,6,FALSE)</f>
        <v>1100</v>
      </c>
      <c r="Z529">
        <f>+VLOOKUP(Tabla24[[#This Row],[ItemCode]],'Hoja1 (2)'!$C$2:$J$732,8,FALSE)</f>
        <v>1</v>
      </c>
      <c r="AA529">
        <f>+VLOOKUP(Tabla24[[#This Row],[ItemCode]],'Hoja1 (2)'!$C$2:$L$732,10,FALSE)</f>
        <v>42</v>
      </c>
    </row>
    <row r="530" spans="1:27" x14ac:dyDescent="0.35">
      <c r="A530" t="s">
        <v>2326</v>
      </c>
      <c r="B530" t="str">
        <f t="shared" si="8"/>
        <v>11001425597</v>
      </c>
      <c r="C530">
        <f>+VLOOKUP(E530,'Hoja1 (2)'!$C$2:$O$732,13,FALSE)</f>
        <v>1100142</v>
      </c>
      <c r="D530">
        <v>5597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2517</v>
      </c>
      <c r="K530" t="s">
        <v>2517</v>
      </c>
      <c r="L530" t="s">
        <v>2517</v>
      </c>
      <c r="M530" t="s">
        <v>2517</v>
      </c>
      <c r="N530" t="s">
        <v>1743</v>
      </c>
      <c r="O530">
        <v>0</v>
      </c>
      <c r="P530" t="s">
        <v>2518</v>
      </c>
      <c r="Q530" t="s">
        <v>2518</v>
      </c>
      <c r="R530" t="s">
        <v>2518</v>
      </c>
      <c r="S530" t="s">
        <v>1745</v>
      </c>
      <c r="T530" t="s">
        <v>1745</v>
      </c>
      <c r="U530" t="s">
        <v>1746</v>
      </c>
      <c r="V530">
        <v>0</v>
      </c>
      <c r="W530" t="s">
        <v>2517</v>
      </c>
      <c r="X530" t="s">
        <v>1745</v>
      </c>
      <c r="Y530">
        <f>+VLOOKUP(Tabla24[[#This Row],[ItemCode]],'Hoja1 (2)'!$C$2:$H$732,6,FALSE)</f>
        <v>1100</v>
      </c>
      <c r="Z530">
        <f>+VLOOKUP(Tabla24[[#This Row],[ItemCode]],'Hoja1 (2)'!$C$2:$J$732,8,FALSE)</f>
        <v>1</v>
      </c>
      <c r="AA530">
        <f>+VLOOKUP(Tabla24[[#This Row],[ItemCode]],'Hoja1 (2)'!$C$2:$L$732,10,FALSE)</f>
        <v>42</v>
      </c>
    </row>
    <row r="531" spans="1:27" x14ac:dyDescent="0.35">
      <c r="A531" t="s">
        <v>2327</v>
      </c>
      <c r="B531" t="str">
        <f t="shared" si="8"/>
        <v>11001425598</v>
      </c>
      <c r="C531">
        <f>+VLOOKUP(E531,'Hoja1 (2)'!$C$2:$O$732,13,FALSE)</f>
        <v>1100142</v>
      </c>
      <c r="D531">
        <v>5598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2517</v>
      </c>
      <c r="K531" t="s">
        <v>2517</v>
      </c>
      <c r="L531" t="s">
        <v>2517</v>
      </c>
      <c r="M531" t="s">
        <v>2517</v>
      </c>
      <c r="N531" t="s">
        <v>1743</v>
      </c>
      <c r="O531">
        <v>0</v>
      </c>
      <c r="P531" t="s">
        <v>2518</v>
      </c>
      <c r="Q531" t="s">
        <v>2518</v>
      </c>
      <c r="R531" t="s">
        <v>2518</v>
      </c>
      <c r="S531" t="s">
        <v>1745</v>
      </c>
      <c r="T531" t="s">
        <v>1745</v>
      </c>
      <c r="U531" t="s">
        <v>1746</v>
      </c>
      <c r="V531">
        <v>1</v>
      </c>
      <c r="W531" t="s">
        <v>2518</v>
      </c>
      <c r="X531" t="s">
        <v>1745</v>
      </c>
      <c r="Y531">
        <f>+VLOOKUP(Tabla24[[#This Row],[ItemCode]],'Hoja1 (2)'!$C$2:$H$732,6,FALSE)</f>
        <v>1100</v>
      </c>
      <c r="Z531">
        <f>+VLOOKUP(Tabla24[[#This Row],[ItemCode]],'Hoja1 (2)'!$C$2:$J$732,8,FALSE)</f>
        <v>1</v>
      </c>
      <c r="AA531">
        <f>+VLOOKUP(Tabla24[[#This Row],[ItemCode]],'Hoja1 (2)'!$C$2:$L$732,10,FALSE)</f>
        <v>42</v>
      </c>
    </row>
    <row r="532" spans="1:27" x14ac:dyDescent="0.35">
      <c r="A532" t="s">
        <v>2328</v>
      </c>
      <c r="B532" t="str">
        <f t="shared" si="8"/>
        <v>11001425599</v>
      </c>
      <c r="C532">
        <f>+VLOOKUP(E532,'Hoja1 (2)'!$C$2:$O$732,13,FALSE)</f>
        <v>1100142</v>
      </c>
      <c r="D532">
        <v>5599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2517</v>
      </c>
      <c r="K532" t="s">
        <v>2517</v>
      </c>
      <c r="L532" t="s">
        <v>2517</v>
      </c>
      <c r="M532" t="s">
        <v>2517</v>
      </c>
      <c r="N532" t="s">
        <v>1743</v>
      </c>
      <c r="O532">
        <v>0</v>
      </c>
      <c r="P532" t="s">
        <v>2518</v>
      </c>
      <c r="Q532" t="s">
        <v>2518</v>
      </c>
      <c r="R532" t="s">
        <v>2518</v>
      </c>
      <c r="S532" t="s">
        <v>1745</v>
      </c>
      <c r="T532" t="s">
        <v>1745</v>
      </c>
      <c r="U532" t="s">
        <v>1746</v>
      </c>
      <c r="V532">
        <v>0</v>
      </c>
      <c r="W532" t="s">
        <v>2517</v>
      </c>
      <c r="X532" t="s">
        <v>1745</v>
      </c>
      <c r="Y532">
        <f>+VLOOKUP(Tabla24[[#This Row],[ItemCode]],'Hoja1 (2)'!$C$2:$H$732,6,FALSE)</f>
        <v>1100</v>
      </c>
      <c r="Z532">
        <f>+VLOOKUP(Tabla24[[#This Row],[ItemCode]],'Hoja1 (2)'!$C$2:$J$732,8,FALSE)</f>
        <v>1</v>
      </c>
      <c r="AA532">
        <f>+VLOOKUP(Tabla24[[#This Row],[ItemCode]],'Hoja1 (2)'!$C$2:$L$732,10,FALSE)</f>
        <v>42</v>
      </c>
    </row>
    <row r="533" spans="1:27" x14ac:dyDescent="0.35">
      <c r="A533" t="s">
        <v>2329</v>
      </c>
      <c r="B533" t="str">
        <f t="shared" si="8"/>
        <v>11001425600</v>
      </c>
      <c r="C533">
        <f>+VLOOKUP(E533,'Hoja1 (2)'!$C$2:$O$732,13,FALSE)</f>
        <v>1100142</v>
      </c>
      <c r="D533">
        <v>5600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2517</v>
      </c>
      <c r="K533" t="s">
        <v>2517</v>
      </c>
      <c r="L533" t="s">
        <v>2517</v>
      </c>
      <c r="M533" t="s">
        <v>2517</v>
      </c>
      <c r="N533" t="s">
        <v>1743</v>
      </c>
      <c r="O533">
        <v>0</v>
      </c>
      <c r="P533" t="s">
        <v>2518</v>
      </c>
      <c r="Q533" t="s">
        <v>2518</v>
      </c>
      <c r="R533" t="s">
        <v>2518</v>
      </c>
      <c r="S533" t="s">
        <v>1745</v>
      </c>
      <c r="T533" t="s">
        <v>1745</v>
      </c>
      <c r="U533" t="s">
        <v>1746</v>
      </c>
      <c r="V533">
        <v>0</v>
      </c>
      <c r="W533" t="s">
        <v>2518</v>
      </c>
      <c r="X533" t="s">
        <v>1745</v>
      </c>
      <c r="Y533">
        <f>+VLOOKUP(Tabla24[[#This Row],[ItemCode]],'Hoja1 (2)'!$C$2:$H$732,6,FALSE)</f>
        <v>1100</v>
      </c>
      <c r="Z533">
        <f>+VLOOKUP(Tabla24[[#This Row],[ItemCode]],'Hoja1 (2)'!$C$2:$J$732,8,FALSE)</f>
        <v>1</v>
      </c>
      <c r="AA533">
        <f>+VLOOKUP(Tabla24[[#This Row],[ItemCode]],'Hoja1 (2)'!$C$2:$L$732,10,FALSE)</f>
        <v>42</v>
      </c>
    </row>
    <row r="534" spans="1:27" x14ac:dyDescent="0.35">
      <c r="A534" t="s">
        <v>2330</v>
      </c>
      <c r="B534" t="str">
        <f t="shared" si="8"/>
        <v>11001425601</v>
      </c>
      <c r="C534">
        <f>+VLOOKUP(E534,'Hoja1 (2)'!$C$2:$O$732,13,FALSE)</f>
        <v>1100142</v>
      </c>
      <c r="D534">
        <v>5601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2517</v>
      </c>
      <c r="K534" t="s">
        <v>2517</v>
      </c>
      <c r="L534" t="s">
        <v>2517</v>
      </c>
      <c r="M534" t="s">
        <v>2517</v>
      </c>
      <c r="N534" t="s">
        <v>1743</v>
      </c>
      <c r="O534">
        <v>0</v>
      </c>
      <c r="P534" t="s">
        <v>2518</v>
      </c>
      <c r="Q534" t="s">
        <v>2518</v>
      </c>
      <c r="R534" t="s">
        <v>2518</v>
      </c>
      <c r="S534" t="s">
        <v>1745</v>
      </c>
      <c r="T534" t="s">
        <v>1745</v>
      </c>
      <c r="U534" t="s">
        <v>1746</v>
      </c>
      <c r="V534">
        <v>0</v>
      </c>
      <c r="W534" t="s">
        <v>2518</v>
      </c>
      <c r="X534" t="s">
        <v>1745</v>
      </c>
      <c r="Y534">
        <f>+VLOOKUP(Tabla24[[#This Row],[ItemCode]],'Hoja1 (2)'!$C$2:$H$732,6,FALSE)</f>
        <v>1100</v>
      </c>
      <c r="Z534">
        <f>+VLOOKUP(Tabla24[[#This Row],[ItemCode]],'Hoja1 (2)'!$C$2:$J$732,8,FALSE)</f>
        <v>1</v>
      </c>
      <c r="AA534">
        <f>+VLOOKUP(Tabla24[[#This Row],[ItemCode]],'Hoja1 (2)'!$C$2:$L$732,10,FALSE)</f>
        <v>42</v>
      </c>
    </row>
    <row r="535" spans="1:27" x14ac:dyDescent="0.35">
      <c r="A535" t="s">
        <v>2331</v>
      </c>
      <c r="B535" t="str">
        <f t="shared" si="8"/>
        <v>11001425602</v>
      </c>
      <c r="C535">
        <f>+VLOOKUP(E535,'Hoja1 (2)'!$C$2:$O$732,13,FALSE)</f>
        <v>1100142</v>
      </c>
      <c r="D535">
        <v>5602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2517</v>
      </c>
      <c r="K535" t="s">
        <v>2517</v>
      </c>
      <c r="L535" t="s">
        <v>2517</v>
      </c>
      <c r="M535" t="s">
        <v>2517</v>
      </c>
      <c r="N535" t="s">
        <v>1743</v>
      </c>
      <c r="O535">
        <v>0</v>
      </c>
      <c r="P535" t="s">
        <v>2518</v>
      </c>
      <c r="Q535" t="s">
        <v>2518</v>
      </c>
      <c r="R535" t="s">
        <v>2518</v>
      </c>
      <c r="S535" t="s">
        <v>1745</v>
      </c>
      <c r="T535" t="s">
        <v>1745</v>
      </c>
      <c r="U535" t="s">
        <v>1746</v>
      </c>
      <c r="V535">
        <v>0</v>
      </c>
      <c r="W535" t="s">
        <v>2518</v>
      </c>
      <c r="X535" t="s">
        <v>1745</v>
      </c>
      <c r="Y535">
        <f>+VLOOKUP(Tabla24[[#This Row],[ItemCode]],'Hoja1 (2)'!$C$2:$H$732,6,FALSE)</f>
        <v>1100</v>
      </c>
      <c r="Z535">
        <f>+VLOOKUP(Tabla24[[#This Row],[ItemCode]],'Hoja1 (2)'!$C$2:$J$732,8,FALSE)</f>
        <v>1</v>
      </c>
      <c r="AA535">
        <f>+VLOOKUP(Tabla24[[#This Row],[ItemCode]],'Hoja1 (2)'!$C$2:$L$732,10,FALSE)</f>
        <v>42</v>
      </c>
    </row>
    <row r="536" spans="1:27" x14ac:dyDescent="0.35">
      <c r="A536" t="s">
        <v>2332</v>
      </c>
      <c r="B536" t="str">
        <f t="shared" si="8"/>
        <v>11001425603</v>
      </c>
      <c r="C536">
        <f>+VLOOKUP(E536,'Hoja1 (2)'!$C$2:$O$732,13,FALSE)</f>
        <v>1100142</v>
      </c>
      <c r="D536">
        <v>5603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2517</v>
      </c>
      <c r="K536" t="s">
        <v>2517</v>
      </c>
      <c r="L536" t="s">
        <v>2517</v>
      </c>
      <c r="M536" t="s">
        <v>2517</v>
      </c>
      <c r="N536" t="s">
        <v>1743</v>
      </c>
      <c r="O536">
        <v>0</v>
      </c>
      <c r="P536" t="s">
        <v>2518</v>
      </c>
      <c r="Q536" t="s">
        <v>2518</v>
      </c>
      <c r="R536" t="s">
        <v>2518</v>
      </c>
      <c r="S536" t="s">
        <v>1745</v>
      </c>
      <c r="T536" t="s">
        <v>1745</v>
      </c>
      <c r="U536" t="s">
        <v>1746</v>
      </c>
      <c r="V536">
        <v>0</v>
      </c>
      <c r="W536" t="s">
        <v>2518</v>
      </c>
      <c r="X536" t="s">
        <v>1745</v>
      </c>
      <c r="Y536">
        <f>+VLOOKUP(Tabla24[[#This Row],[ItemCode]],'Hoja1 (2)'!$C$2:$H$732,6,FALSE)</f>
        <v>1100</v>
      </c>
      <c r="Z536">
        <f>+VLOOKUP(Tabla24[[#This Row],[ItemCode]],'Hoja1 (2)'!$C$2:$J$732,8,FALSE)</f>
        <v>1</v>
      </c>
      <c r="AA536">
        <f>+VLOOKUP(Tabla24[[#This Row],[ItemCode]],'Hoja1 (2)'!$C$2:$L$732,10,FALSE)</f>
        <v>42</v>
      </c>
    </row>
    <row r="537" spans="1:27" x14ac:dyDescent="0.35">
      <c r="A537" t="s">
        <v>2333</v>
      </c>
      <c r="B537" t="str">
        <f t="shared" si="8"/>
        <v>11001425604</v>
      </c>
      <c r="C537">
        <f>+VLOOKUP(E537,'Hoja1 (2)'!$C$2:$O$732,13,FALSE)</f>
        <v>1100142</v>
      </c>
      <c r="D537">
        <v>5604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2517</v>
      </c>
      <c r="K537" t="s">
        <v>2517</v>
      </c>
      <c r="L537" t="s">
        <v>2517</v>
      </c>
      <c r="M537" t="s">
        <v>2517</v>
      </c>
      <c r="N537" t="s">
        <v>1743</v>
      </c>
      <c r="O537">
        <v>0</v>
      </c>
      <c r="P537" t="s">
        <v>2518</v>
      </c>
      <c r="Q537" t="s">
        <v>2518</v>
      </c>
      <c r="R537" t="s">
        <v>2518</v>
      </c>
      <c r="S537" t="s">
        <v>1745</v>
      </c>
      <c r="T537" t="s">
        <v>1745</v>
      </c>
      <c r="U537" t="s">
        <v>1746</v>
      </c>
      <c r="V537">
        <v>0</v>
      </c>
      <c r="W537" t="s">
        <v>2518</v>
      </c>
      <c r="X537" t="s">
        <v>1745</v>
      </c>
      <c r="Y537">
        <f>+VLOOKUP(Tabla24[[#This Row],[ItemCode]],'Hoja1 (2)'!$C$2:$H$732,6,FALSE)</f>
        <v>1100</v>
      </c>
      <c r="Z537">
        <f>+VLOOKUP(Tabla24[[#This Row],[ItemCode]],'Hoja1 (2)'!$C$2:$J$732,8,FALSE)</f>
        <v>1</v>
      </c>
      <c r="AA537">
        <f>+VLOOKUP(Tabla24[[#This Row],[ItemCode]],'Hoja1 (2)'!$C$2:$L$732,10,FALSE)</f>
        <v>42</v>
      </c>
    </row>
    <row r="538" spans="1:27" x14ac:dyDescent="0.35">
      <c r="A538" t="s">
        <v>2334</v>
      </c>
      <c r="B538" t="str">
        <f t="shared" si="8"/>
        <v>11001425605</v>
      </c>
      <c r="C538">
        <f>+VLOOKUP(E538,'Hoja1 (2)'!$C$2:$O$732,13,FALSE)</f>
        <v>1100142</v>
      </c>
      <c r="D538">
        <v>5605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2517</v>
      </c>
      <c r="K538" t="s">
        <v>2517</v>
      </c>
      <c r="L538" t="s">
        <v>2517</v>
      </c>
      <c r="M538" t="s">
        <v>2517</v>
      </c>
      <c r="N538" t="s">
        <v>1743</v>
      </c>
      <c r="O538">
        <v>0</v>
      </c>
      <c r="P538" t="s">
        <v>2518</v>
      </c>
      <c r="Q538" t="s">
        <v>2518</v>
      </c>
      <c r="R538" t="s">
        <v>2518</v>
      </c>
      <c r="S538" t="s">
        <v>1745</v>
      </c>
      <c r="T538" t="s">
        <v>1745</v>
      </c>
      <c r="U538" t="s">
        <v>1746</v>
      </c>
      <c r="V538">
        <v>0</v>
      </c>
      <c r="W538" t="s">
        <v>2518</v>
      </c>
      <c r="X538" t="s">
        <v>1745</v>
      </c>
      <c r="Y538">
        <f>+VLOOKUP(Tabla24[[#This Row],[ItemCode]],'Hoja1 (2)'!$C$2:$H$732,6,FALSE)</f>
        <v>1100</v>
      </c>
      <c r="Z538">
        <f>+VLOOKUP(Tabla24[[#This Row],[ItemCode]],'Hoja1 (2)'!$C$2:$J$732,8,FALSE)</f>
        <v>1</v>
      </c>
      <c r="AA538">
        <f>+VLOOKUP(Tabla24[[#This Row],[ItemCode]],'Hoja1 (2)'!$C$2:$L$732,10,FALSE)</f>
        <v>42</v>
      </c>
    </row>
    <row r="539" spans="1:27" x14ac:dyDescent="0.35">
      <c r="A539" t="s">
        <v>2335</v>
      </c>
      <c r="B539" t="str">
        <f t="shared" si="8"/>
        <v>11001425606</v>
      </c>
      <c r="C539">
        <f>+VLOOKUP(E539,'Hoja1 (2)'!$C$2:$O$732,13,FALSE)</f>
        <v>1100142</v>
      </c>
      <c r="D539">
        <v>5606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2517</v>
      </c>
      <c r="K539" t="s">
        <v>2517</v>
      </c>
      <c r="L539" t="s">
        <v>2517</v>
      </c>
      <c r="M539" t="s">
        <v>2517</v>
      </c>
      <c r="N539" t="s">
        <v>1743</v>
      </c>
      <c r="O539">
        <v>0</v>
      </c>
      <c r="P539" t="s">
        <v>2518</v>
      </c>
      <c r="Q539" t="s">
        <v>2518</v>
      </c>
      <c r="R539" t="s">
        <v>2518</v>
      </c>
      <c r="S539" t="s">
        <v>1745</v>
      </c>
      <c r="T539" t="s">
        <v>1745</v>
      </c>
      <c r="U539" t="s">
        <v>1746</v>
      </c>
      <c r="V539">
        <v>0</v>
      </c>
      <c r="W539" t="s">
        <v>2518</v>
      </c>
      <c r="X539" t="s">
        <v>1745</v>
      </c>
      <c r="Y539">
        <f>+VLOOKUP(Tabla24[[#This Row],[ItemCode]],'Hoja1 (2)'!$C$2:$H$732,6,FALSE)</f>
        <v>1100</v>
      </c>
      <c r="Z539">
        <f>+VLOOKUP(Tabla24[[#This Row],[ItemCode]],'Hoja1 (2)'!$C$2:$J$732,8,FALSE)</f>
        <v>1</v>
      </c>
      <c r="AA539">
        <f>+VLOOKUP(Tabla24[[#This Row],[ItemCode]],'Hoja1 (2)'!$C$2:$L$732,10,FALSE)</f>
        <v>42</v>
      </c>
    </row>
    <row r="540" spans="1:27" x14ac:dyDescent="0.35">
      <c r="A540" t="s">
        <v>2336</v>
      </c>
      <c r="B540" t="str">
        <f t="shared" si="8"/>
        <v>11001425607</v>
      </c>
      <c r="C540">
        <f>+VLOOKUP(E540,'Hoja1 (2)'!$C$2:$O$732,13,FALSE)</f>
        <v>1100142</v>
      </c>
      <c r="D540">
        <v>5607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2517</v>
      </c>
      <c r="K540" t="s">
        <v>2517</v>
      </c>
      <c r="L540" t="s">
        <v>2517</v>
      </c>
      <c r="M540" t="s">
        <v>2517</v>
      </c>
      <c r="N540" t="s">
        <v>1743</v>
      </c>
      <c r="O540">
        <v>0</v>
      </c>
      <c r="P540" t="s">
        <v>2518</v>
      </c>
      <c r="Q540" t="s">
        <v>2518</v>
      </c>
      <c r="R540" t="s">
        <v>2518</v>
      </c>
      <c r="S540" t="s">
        <v>1745</v>
      </c>
      <c r="T540" t="s">
        <v>1745</v>
      </c>
      <c r="U540" t="s">
        <v>1746</v>
      </c>
      <c r="V540">
        <v>0</v>
      </c>
      <c r="W540" t="s">
        <v>2518</v>
      </c>
      <c r="X540" t="s">
        <v>1745</v>
      </c>
      <c r="Y540">
        <f>+VLOOKUP(Tabla24[[#This Row],[ItemCode]],'Hoja1 (2)'!$C$2:$H$732,6,FALSE)</f>
        <v>1100</v>
      </c>
      <c r="Z540">
        <f>+VLOOKUP(Tabla24[[#This Row],[ItemCode]],'Hoja1 (2)'!$C$2:$J$732,8,FALSE)</f>
        <v>1</v>
      </c>
      <c r="AA540">
        <f>+VLOOKUP(Tabla24[[#This Row],[ItemCode]],'Hoja1 (2)'!$C$2:$L$732,10,FALSE)</f>
        <v>42</v>
      </c>
    </row>
    <row r="541" spans="1:27" x14ac:dyDescent="0.35">
      <c r="A541" t="s">
        <v>2337</v>
      </c>
      <c r="B541" t="str">
        <f t="shared" si="8"/>
        <v>11001425608</v>
      </c>
      <c r="C541">
        <f>+VLOOKUP(E541,'Hoja1 (2)'!$C$2:$O$732,13,FALSE)</f>
        <v>1100142</v>
      </c>
      <c r="D541">
        <v>5608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2517</v>
      </c>
      <c r="K541" t="s">
        <v>2517</v>
      </c>
      <c r="L541" t="s">
        <v>2517</v>
      </c>
      <c r="M541" t="s">
        <v>2517</v>
      </c>
      <c r="N541" t="s">
        <v>1743</v>
      </c>
      <c r="O541">
        <v>0</v>
      </c>
      <c r="P541" t="s">
        <v>2518</v>
      </c>
      <c r="Q541" t="s">
        <v>2518</v>
      </c>
      <c r="R541" t="s">
        <v>2518</v>
      </c>
      <c r="S541" t="s">
        <v>1745</v>
      </c>
      <c r="T541" t="s">
        <v>1745</v>
      </c>
      <c r="U541" t="s">
        <v>1746</v>
      </c>
      <c r="V541">
        <v>0</v>
      </c>
      <c r="W541" t="s">
        <v>2518</v>
      </c>
      <c r="X541" t="s">
        <v>1745</v>
      </c>
      <c r="Y541">
        <f>+VLOOKUP(Tabla24[[#This Row],[ItemCode]],'Hoja1 (2)'!$C$2:$H$732,6,FALSE)</f>
        <v>1100</v>
      </c>
      <c r="Z541">
        <f>+VLOOKUP(Tabla24[[#This Row],[ItemCode]],'Hoja1 (2)'!$C$2:$J$732,8,FALSE)</f>
        <v>1</v>
      </c>
      <c r="AA541">
        <f>+VLOOKUP(Tabla24[[#This Row],[ItemCode]],'Hoja1 (2)'!$C$2:$L$732,10,FALSE)</f>
        <v>42</v>
      </c>
    </row>
    <row r="542" spans="1:27" x14ac:dyDescent="0.35">
      <c r="A542" t="s">
        <v>2338</v>
      </c>
      <c r="B542" t="str">
        <f t="shared" si="8"/>
        <v>11001425609</v>
      </c>
      <c r="C542">
        <f>+VLOOKUP(E542,'Hoja1 (2)'!$C$2:$O$732,13,FALSE)</f>
        <v>1100142</v>
      </c>
      <c r="D542">
        <v>5609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2517</v>
      </c>
      <c r="K542" t="s">
        <v>2517</v>
      </c>
      <c r="L542" t="s">
        <v>2517</v>
      </c>
      <c r="M542" t="s">
        <v>2517</v>
      </c>
      <c r="N542" t="s">
        <v>1743</v>
      </c>
      <c r="O542">
        <v>0</v>
      </c>
      <c r="P542" t="s">
        <v>2518</v>
      </c>
      <c r="Q542" t="s">
        <v>2518</v>
      </c>
      <c r="R542" t="s">
        <v>2518</v>
      </c>
      <c r="S542" t="s">
        <v>1745</v>
      </c>
      <c r="T542" t="s">
        <v>1745</v>
      </c>
      <c r="U542" t="s">
        <v>1746</v>
      </c>
      <c r="V542">
        <v>2</v>
      </c>
      <c r="W542" t="s">
        <v>2518</v>
      </c>
      <c r="X542" t="s">
        <v>1745</v>
      </c>
      <c r="Y542">
        <f>+VLOOKUP(Tabla24[[#This Row],[ItemCode]],'Hoja1 (2)'!$C$2:$H$732,6,FALSE)</f>
        <v>1100</v>
      </c>
      <c r="Z542">
        <f>+VLOOKUP(Tabla24[[#This Row],[ItemCode]],'Hoja1 (2)'!$C$2:$J$732,8,FALSE)</f>
        <v>1</v>
      </c>
      <c r="AA542">
        <f>+VLOOKUP(Tabla24[[#This Row],[ItemCode]],'Hoja1 (2)'!$C$2:$L$732,10,FALSE)</f>
        <v>42</v>
      </c>
    </row>
    <row r="543" spans="1:27" x14ac:dyDescent="0.35">
      <c r="A543" t="s">
        <v>2339</v>
      </c>
      <c r="B543" t="str">
        <f t="shared" si="8"/>
        <v>11001425610</v>
      </c>
      <c r="C543">
        <f>+VLOOKUP(E543,'Hoja1 (2)'!$C$2:$O$732,13,FALSE)</f>
        <v>1100142</v>
      </c>
      <c r="D543">
        <v>5610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2517</v>
      </c>
      <c r="K543" t="s">
        <v>2517</v>
      </c>
      <c r="L543" t="s">
        <v>2517</v>
      </c>
      <c r="M543" t="s">
        <v>2517</v>
      </c>
      <c r="N543" t="s">
        <v>1743</v>
      </c>
      <c r="O543">
        <v>0</v>
      </c>
      <c r="P543" t="s">
        <v>2518</v>
      </c>
      <c r="Q543" t="s">
        <v>2518</v>
      </c>
      <c r="R543" t="s">
        <v>2518</v>
      </c>
      <c r="S543" t="s">
        <v>1745</v>
      </c>
      <c r="T543" t="s">
        <v>1745</v>
      </c>
      <c r="U543" t="s">
        <v>1746</v>
      </c>
      <c r="V543">
        <v>4</v>
      </c>
      <c r="W543" t="s">
        <v>2518</v>
      </c>
      <c r="X543" t="s">
        <v>1745</v>
      </c>
      <c r="Y543">
        <f>+VLOOKUP(Tabla24[[#This Row],[ItemCode]],'Hoja1 (2)'!$C$2:$H$732,6,FALSE)</f>
        <v>1100</v>
      </c>
      <c r="Z543">
        <f>+VLOOKUP(Tabla24[[#This Row],[ItemCode]],'Hoja1 (2)'!$C$2:$J$732,8,FALSE)</f>
        <v>1</v>
      </c>
      <c r="AA543">
        <f>+VLOOKUP(Tabla24[[#This Row],[ItemCode]],'Hoja1 (2)'!$C$2:$L$732,10,FALSE)</f>
        <v>42</v>
      </c>
    </row>
    <row r="544" spans="1:27" x14ac:dyDescent="0.35">
      <c r="A544" t="s">
        <v>2340</v>
      </c>
      <c r="B544" t="str">
        <f t="shared" si="8"/>
        <v>11001425611</v>
      </c>
      <c r="C544">
        <f>+VLOOKUP(E544,'Hoja1 (2)'!$C$2:$O$732,13,FALSE)</f>
        <v>1100142</v>
      </c>
      <c r="D544">
        <v>5611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2517</v>
      </c>
      <c r="K544" t="s">
        <v>2517</v>
      </c>
      <c r="L544" t="s">
        <v>2517</v>
      </c>
      <c r="M544" t="s">
        <v>2517</v>
      </c>
      <c r="N544" t="s">
        <v>1743</v>
      </c>
      <c r="O544">
        <v>0</v>
      </c>
      <c r="P544" t="s">
        <v>2518</v>
      </c>
      <c r="Q544" t="s">
        <v>2518</v>
      </c>
      <c r="R544" t="s">
        <v>2518</v>
      </c>
      <c r="S544" t="s">
        <v>1745</v>
      </c>
      <c r="T544" t="s">
        <v>1745</v>
      </c>
      <c r="U544" t="s">
        <v>1746</v>
      </c>
      <c r="V544">
        <v>0</v>
      </c>
      <c r="W544" t="s">
        <v>2518</v>
      </c>
      <c r="X544" t="s">
        <v>1745</v>
      </c>
      <c r="Y544">
        <f>+VLOOKUP(Tabla24[[#This Row],[ItemCode]],'Hoja1 (2)'!$C$2:$H$732,6,FALSE)</f>
        <v>1100</v>
      </c>
      <c r="Z544">
        <f>+VLOOKUP(Tabla24[[#This Row],[ItemCode]],'Hoja1 (2)'!$C$2:$J$732,8,FALSE)</f>
        <v>1</v>
      </c>
      <c r="AA544">
        <f>+VLOOKUP(Tabla24[[#This Row],[ItemCode]],'Hoja1 (2)'!$C$2:$L$732,10,FALSE)</f>
        <v>42</v>
      </c>
    </row>
    <row r="545" spans="1:27" x14ac:dyDescent="0.35">
      <c r="A545" t="s">
        <v>2341</v>
      </c>
      <c r="B545" t="str">
        <f t="shared" si="8"/>
        <v>11001425612</v>
      </c>
      <c r="C545">
        <f>+VLOOKUP(E545,'Hoja1 (2)'!$C$2:$O$732,13,FALSE)</f>
        <v>1100142</v>
      </c>
      <c r="D545">
        <v>5612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2517</v>
      </c>
      <c r="K545" t="s">
        <v>2517</v>
      </c>
      <c r="L545" t="s">
        <v>2517</v>
      </c>
      <c r="M545" t="s">
        <v>2517</v>
      </c>
      <c r="N545" t="s">
        <v>1743</v>
      </c>
      <c r="O545">
        <v>0</v>
      </c>
      <c r="P545" t="s">
        <v>2518</v>
      </c>
      <c r="Q545" t="s">
        <v>2518</v>
      </c>
      <c r="R545" t="s">
        <v>2518</v>
      </c>
      <c r="S545" t="s">
        <v>1745</v>
      </c>
      <c r="T545" t="s">
        <v>1745</v>
      </c>
      <c r="U545" t="s">
        <v>1746</v>
      </c>
      <c r="V545">
        <v>0</v>
      </c>
      <c r="W545" t="s">
        <v>2517</v>
      </c>
      <c r="X545" t="s">
        <v>1745</v>
      </c>
      <c r="Y545">
        <f>+VLOOKUP(Tabla24[[#This Row],[ItemCode]],'Hoja1 (2)'!$C$2:$H$732,6,FALSE)</f>
        <v>1100</v>
      </c>
      <c r="Z545">
        <f>+VLOOKUP(Tabla24[[#This Row],[ItemCode]],'Hoja1 (2)'!$C$2:$J$732,8,FALSE)</f>
        <v>1</v>
      </c>
      <c r="AA545">
        <f>+VLOOKUP(Tabla24[[#This Row],[ItemCode]],'Hoja1 (2)'!$C$2:$L$732,10,FALSE)</f>
        <v>42</v>
      </c>
    </row>
    <row r="546" spans="1:27" x14ac:dyDescent="0.35">
      <c r="A546" t="s">
        <v>2342</v>
      </c>
      <c r="B546" t="str">
        <f t="shared" si="8"/>
        <v>11001425613</v>
      </c>
      <c r="C546">
        <f>+VLOOKUP(E546,'Hoja1 (2)'!$C$2:$O$732,13,FALSE)</f>
        <v>1100142</v>
      </c>
      <c r="D546">
        <v>5613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2517</v>
      </c>
      <c r="K546" t="s">
        <v>2517</v>
      </c>
      <c r="L546" t="s">
        <v>2517</v>
      </c>
      <c r="M546" t="s">
        <v>2517</v>
      </c>
      <c r="N546" t="s">
        <v>1743</v>
      </c>
      <c r="O546">
        <v>0</v>
      </c>
      <c r="P546" t="s">
        <v>2518</v>
      </c>
      <c r="Q546" t="s">
        <v>2518</v>
      </c>
      <c r="R546" t="s">
        <v>2518</v>
      </c>
      <c r="S546" t="s">
        <v>1745</v>
      </c>
      <c r="T546" t="s">
        <v>1745</v>
      </c>
      <c r="U546" t="s">
        <v>1746</v>
      </c>
      <c r="V546">
        <v>0</v>
      </c>
      <c r="W546" t="s">
        <v>2518</v>
      </c>
      <c r="X546" t="s">
        <v>1745</v>
      </c>
      <c r="Y546">
        <f>+VLOOKUP(Tabla24[[#This Row],[ItemCode]],'Hoja1 (2)'!$C$2:$H$732,6,FALSE)</f>
        <v>1100</v>
      </c>
      <c r="Z546">
        <f>+VLOOKUP(Tabla24[[#This Row],[ItemCode]],'Hoja1 (2)'!$C$2:$J$732,8,FALSE)</f>
        <v>1</v>
      </c>
      <c r="AA546">
        <f>+VLOOKUP(Tabla24[[#This Row],[ItemCode]],'Hoja1 (2)'!$C$2:$L$732,10,FALSE)</f>
        <v>42</v>
      </c>
    </row>
    <row r="547" spans="1:27" x14ac:dyDescent="0.35">
      <c r="A547" t="s">
        <v>2343</v>
      </c>
      <c r="B547" t="str">
        <f t="shared" si="8"/>
        <v>11001425614</v>
      </c>
      <c r="C547">
        <f>+VLOOKUP(E547,'Hoja1 (2)'!$C$2:$O$732,13,FALSE)</f>
        <v>1100142</v>
      </c>
      <c r="D547">
        <v>5614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2517</v>
      </c>
      <c r="K547" t="s">
        <v>2517</v>
      </c>
      <c r="L547" t="s">
        <v>2517</v>
      </c>
      <c r="M547" t="s">
        <v>2517</v>
      </c>
      <c r="N547" t="s">
        <v>1743</v>
      </c>
      <c r="O547">
        <v>0</v>
      </c>
      <c r="P547" t="s">
        <v>2518</v>
      </c>
      <c r="Q547" t="s">
        <v>2518</v>
      </c>
      <c r="R547" t="s">
        <v>2518</v>
      </c>
      <c r="S547" t="s">
        <v>1745</v>
      </c>
      <c r="T547" t="s">
        <v>1745</v>
      </c>
      <c r="U547" t="s">
        <v>1746</v>
      </c>
      <c r="V547">
        <v>0</v>
      </c>
      <c r="W547" t="s">
        <v>2518</v>
      </c>
      <c r="X547" t="s">
        <v>1745</v>
      </c>
      <c r="Y547">
        <f>+VLOOKUP(Tabla24[[#This Row],[ItemCode]],'Hoja1 (2)'!$C$2:$H$732,6,FALSE)</f>
        <v>1100</v>
      </c>
      <c r="Z547">
        <f>+VLOOKUP(Tabla24[[#This Row],[ItemCode]],'Hoja1 (2)'!$C$2:$J$732,8,FALSE)</f>
        <v>1</v>
      </c>
      <c r="AA547">
        <f>+VLOOKUP(Tabla24[[#This Row],[ItemCode]],'Hoja1 (2)'!$C$2:$L$732,10,FALSE)</f>
        <v>42</v>
      </c>
    </row>
    <row r="548" spans="1:27" x14ac:dyDescent="0.35">
      <c r="A548" t="s">
        <v>2344</v>
      </c>
      <c r="B548" t="str">
        <f t="shared" si="8"/>
        <v>11001425615</v>
      </c>
      <c r="C548">
        <f>+VLOOKUP(E548,'Hoja1 (2)'!$C$2:$O$732,13,FALSE)</f>
        <v>1100142</v>
      </c>
      <c r="D548">
        <v>5615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2517</v>
      </c>
      <c r="K548" t="s">
        <v>2517</v>
      </c>
      <c r="L548" t="s">
        <v>2517</v>
      </c>
      <c r="M548" t="s">
        <v>2517</v>
      </c>
      <c r="N548" t="s">
        <v>1743</v>
      </c>
      <c r="O548">
        <v>0</v>
      </c>
      <c r="P548" t="s">
        <v>2518</v>
      </c>
      <c r="Q548" t="s">
        <v>2518</v>
      </c>
      <c r="R548" t="s">
        <v>2518</v>
      </c>
      <c r="S548" t="s">
        <v>1745</v>
      </c>
      <c r="T548" t="s">
        <v>1745</v>
      </c>
      <c r="U548" t="s">
        <v>1746</v>
      </c>
      <c r="V548">
        <v>0</v>
      </c>
      <c r="W548" t="s">
        <v>2518</v>
      </c>
      <c r="X548" t="s">
        <v>1745</v>
      </c>
      <c r="Y548">
        <f>+VLOOKUP(Tabla24[[#This Row],[ItemCode]],'Hoja1 (2)'!$C$2:$H$732,6,FALSE)</f>
        <v>1100</v>
      </c>
      <c r="Z548">
        <f>+VLOOKUP(Tabla24[[#This Row],[ItemCode]],'Hoja1 (2)'!$C$2:$J$732,8,FALSE)</f>
        <v>1</v>
      </c>
      <c r="AA548">
        <f>+VLOOKUP(Tabla24[[#This Row],[ItemCode]],'Hoja1 (2)'!$C$2:$L$732,10,FALSE)</f>
        <v>42</v>
      </c>
    </row>
    <row r="549" spans="1:27" x14ac:dyDescent="0.35">
      <c r="A549" t="s">
        <v>2345</v>
      </c>
      <c r="B549" t="str">
        <f t="shared" si="8"/>
        <v>11001425616</v>
      </c>
      <c r="C549">
        <f>+VLOOKUP(E549,'Hoja1 (2)'!$C$2:$O$732,13,FALSE)</f>
        <v>1100142</v>
      </c>
      <c r="D549">
        <v>5616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2517</v>
      </c>
      <c r="K549" t="s">
        <v>2517</v>
      </c>
      <c r="L549" t="s">
        <v>2517</v>
      </c>
      <c r="M549" t="s">
        <v>2517</v>
      </c>
      <c r="N549" t="s">
        <v>1743</v>
      </c>
      <c r="O549">
        <v>0</v>
      </c>
      <c r="P549" t="s">
        <v>2518</v>
      </c>
      <c r="Q549" t="s">
        <v>2518</v>
      </c>
      <c r="R549" t="s">
        <v>2518</v>
      </c>
      <c r="S549" t="s">
        <v>1745</v>
      </c>
      <c r="T549" t="s">
        <v>1745</v>
      </c>
      <c r="U549" t="s">
        <v>1746</v>
      </c>
      <c r="V549">
        <v>1</v>
      </c>
      <c r="W549" t="s">
        <v>2518</v>
      </c>
      <c r="X549" t="s">
        <v>1745</v>
      </c>
      <c r="Y549">
        <f>+VLOOKUP(Tabla24[[#This Row],[ItemCode]],'Hoja1 (2)'!$C$2:$H$732,6,FALSE)</f>
        <v>1100</v>
      </c>
      <c r="Z549">
        <f>+VLOOKUP(Tabla24[[#This Row],[ItemCode]],'Hoja1 (2)'!$C$2:$J$732,8,FALSE)</f>
        <v>1</v>
      </c>
      <c r="AA549">
        <f>+VLOOKUP(Tabla24[[#This Row],[ItemCode]],'Hoja1 (2)'!$C$2:$L$732,10,FALSE)</f>
        <v>42</v>
      </c>
    </row>
    <row r="550" spans="1:27" x14ac:dyDescent="0.35">
      <c r="A550" t="s">
        <v>2346</v>
      </c>
      <c r="B550" t="str">
        <f t="shared" si="8"/>
        <v>11001425617</v>
      </c>
      <c r="C550">
        <f>+VLOOKUP(E550,'Hoja1 (2)'!$C$2:$O$732,13,FALSE)</f>
        <v>1100142</v>
      </c>
      <c r="D550">
        <v>5617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2517</v>
      </c>
      <c r="K550" t="s">
        <v>2517</v>
      </c>
      <c r="L550" t="s">
        <v>2517</v>
      </c>
      <c r="M550" t="s">
        <v>2517</v>
      </c>
      <c r="N550" t="s">
        <v>1743</v>
      </c>
      <c r="O550">
        <v>0</v>
      </c>
      <c r="P550" t="s">
        <v>2518</v>
      </c>
      <c r="Q550" t="s">
        <v>2518</v>
      </c>
      <c r="R550" t="s">
        <v>2518</v>
      </c>
      <c r="S550" t="s">
        <v>1745</v>
      </c>
      <c r="T550" t="s">
        <v>1745</v>
      </c>
      <c r="U550" t="s">
        <v>1746</v>
      </c>
      <c r="V550">
        <v>3</v>
      </c>
      <c r="W550" t="s">
        <v>2518</v>
      </c>
      <c r="X550" t="s">
        <v>1745</v>
      </c>
      <c r="Y550">
        <f>+VLOOKUP(Tabla24[[#This Row],[ItemCode]],'Hoja1 (2)'!$C$2:$H$732,6,FALSE)</f>
        <v>1100</v>
      </c>
      <c r="Z550">
        <f>+VLOOKUP(Tabla24[[#This Row],[ItemCode]],'Hoja1 (2)'!$C$2:$J$732,8,FALSE)</f>
        <v>1</v>
      </c>
      <c r="AA550">
        <f>+VLOOKUP(Tabla24[[#This Row],[ItemCode]],'Hoja1 (2)'!$C$2:$L$732,10,FALSE)</f>
        <v>42</v>
      </c>
    </row>
    <row r="551" spans="1:27" x14ac:dyDescent="0.35">
      <c r="A551" t="s">
        <v>2347</v>
      </c>
      <c r="B551" t="str">
        <f t="shared" si="8"/>
        <v>11001425618</v>
      </c>
      <c r="C551">
        <f>+VLOOKUP(E551,'Hoja1 (2)'!$C$2:$O$732,13,FALSE)</f>
        <v>1100142</v>
      </c>
      <c r="D551">
        <v>5618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2517</v>
      </c>
      <c r="K551" t="s">
        <v>2517</v>
      </c>
      <c r="L551" t="s">
        <v>2517</v>
      </c>
      <c r="M551" t="s">
        <v>2517</v>
      </c>
      <c r="N551" t="s">
        <v>1743</v>
      </c>
      <c r="O551">
        <v>0</v>
      </c>
      <c r="P551" t="s">
        <v>2518</v>
      </c>
      <c r="Q551" t="s">
        <v>2518</v>
      </c>
      <c r="R551" t="s">
        <v>2518</v>
      </c>
      <c r="S551" t="s">
        <v>1745</v>
      </c>
      <c r="T551" t="s">
        <v>1745</v>
      </c>
      <c r="U551" t="s">
        <v>1746</v>
      </c>
      <c r="V551">
        <v>0</v>
      </c>
      <c r="W551" t="s">
        <v>2518</v>
      </c>
      <c r="X551" t="s">
        <v>1745</v>
      </c>
      <c r="Y551">
        <f>+VLOOKUP(Tabla24[[#This Row],[ItemCode]],'Hoja1 (2)'!$C$2:$H$732,6,FALSE)</f>
        <v>1100</v>
      </c>
      <c r="Z551">
        <f>+VLOOKUP(Tabla24[[#This Row],[ItemCode]],'Hoja1 (2)'!$C$2:$J$732,8,FALSE)</f>
        <v>1</v>
      </c>
      <c r="AA551">
        <f>+VLOOKUP(Tabla24[[#This Row],[ItemCode]],'Hoja1 (2)'!$C$2:$L$732,10,FALSE)</f>
        <v>42</v>
      </c>
    </row>
    <row r="552" spans="1:27" x14ac:dyDescent="0.35">
      <c r="A552" t="s">
        <v>2348</v>
      </c>
      <c r="B552" t="str">
        <f t="shared" si="8"/>
        <v>11001425619</v>
      </c>
      <c r="C552">
        <f>+VLOOKUP(E552,'Hoja1 (2)'!$C$2:$O$732,13,FALSE)</f>
        <v>1100142</v>
      </c>
      <c r="D552">
        <v>5619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2517</v>
      </c>
      <c r="K552" t="s">
        <v>2517</v>
      </c>
      <c r="L552" t="s">
        <v>2517</v>
      </c>
      <c r="M552" t="s">
        <v>2517</v>
      </c>
      <c r="N552" t="s">
        <v>1743</v>
      </c>
      <c r="O552">
        <v>0</v>
      </c>
      <c r="P552" t="s">
        <v>2518</v>
      </c>
      <c r="Q552" t="s">
        <v>2518</v>
      </c>
      <c r="R552" t="s">
        <v>2518</v>
      </c>
      <c r="S552" t="s">
        <v>1745</v>
      </c>
      <c r="T552" t="s">
        <v>1745</v>
      </c>
      <c r="U552" t="s">
        <v>1746</v>
      </c>
      <c r="V552">
        <v>0</v>
      </c>
      <c r="W552" t="s">
        <v>2517</v>
      </c>
      <c r="X552" t="s">
        <v>1745</v>
      </c>
      <c r="Y552">
        <f>+VLOOKUP(Tabla24[[#This Row],[ItemCode]],'Hoja1 (2)'!$C$2:$H$732,6,FALSE)</f>
        <v>1100</v>
      </c>
      <c r="Z552">
        <f>+VLOOKUP(Tabla24[[#This Row],[ItemCode]],'Hoja1 (2)'!$C$2:$J$732,8,FALSE)</f>
        <v>1</v>
      </c>
      <c r="AA552">
        <f>+VLOOKUP(Tabla24[[#This Row],[ItemCode]],'Hoja1 (2)'!$C$2:$L$732,10,FALSE)</f>
        <v>42</v>
      </c>
    </row>
    <row r="553" spans="1:27" x14ac:dyDescent="0.35">
      <c r="A553" t="s">
        <v>2349</v>
      </c>
      <c r="B553" t="str">
        <f t="shared" si="8"/>
        <v>11001425620</v>
      </c>
      <c r="C553">
        <f>+VLOOKUP(E553,'Hoja1 (2)'!$C$2:$O$732,13,FALSE)</f>
        <v>1100142</v>
      </c>
      <c r="D553">
        <v>5620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2517</v>
      </c>
      <c r="K553" t="s">
        <v>2517</v>
      </c>
      <c r="L553" t="s">
        <v>2517</v>
      </c>
      <c r="M553" t="s">
        <v>2517</v>
      </c>
      <c r="N553" t="s">
        <v>1743</v>
      </c>
      <c r="O553">
        <v>0</v>
      </c>
      <c r="P553" t="s">
        <v>2518</v>
      </c>
      <c r="Q553" t="s">
        <v>2518</v>
      </c>
      <c r="R553" t="s">
        <v>2518</v>
      </c>
      <c r="S553" t="s">
        <v>1745</v>
      </c>
      <c r="T553" t="s">
        <v>1745</v>
      </c>
      <c r="U553" t="s">
        <v>1746</v>
      </c>
      <c r="V553">
        <v>0</v>
      </c>
      <c r="W553" t="s">
        <v>2517</v>
      </c>
      <c r="X553" t="s">
        <v>1745</v>
      </c>
      <c r="Y553">
        <f>+VLOOKUP(Tabla24[[#This Row],[ItemCode]],'Hoja1 (2)'!$C$2:$H$732,6,FALSE)</f>
        <v>1100</v>
      </c>
      <c r="Z553">
        <f>+VLOOKUP(Tabla24[[#This Row],[ItemCode]],'Hoja1 (2)'!$C$2:$J$732,8,FALSE)</f>
        <v>1</v>
      </c>
      <c r="AA553">
        <f>+VLOOKUP(Tabla24[[#This Row],[ItemCode]],'Hoja1 (2)'!$C$2:$L$732,10,FALSE)</f>
        <v>42</v>
      </c>
    </row>
    <row r="554" spans="1:27" x14ac:dyDescent="0.35">
      <c r="A554" t="s">
        <v>2350</v>
      </c>
      <c r="B554" t="str">
        <f t="shared" si="8"/>
        <v>11001425621</v>
      </c>
      <c r="C554">
        <f>+VLOOKUP(E554,'Hoja1 (2)'!$C$2:$O$732,13,FALSE)</f>
        <v>1100142</v>
      </c>
      <c r="D554">
        <v>5621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2517</v>
      </c>
      <c r="K554" t="s">
        <v>2517</v>
      </c>
      <c r="L554" t="s">
        <v>2517</v>
      </c>
      <c r="M554" t="s">
        <v>2517</v>
      </c>
      <c r="N554" t="s">
        <v>1743</v>
      </c>
      <c r="O554">
        <v>0</v>
      </c>
      <c r="P554" t="s">
        <v>2518</v>
      </c>
      <c r="Q554" t="s">
        <v>2518</v>
      </c>
      <c r="R554" t="s">
        <v>2518</v>
      </c>
      <c r="S554" t="s">
        <v>1745</v>
      </c>
      <c r="T554" t="s">
        <v>1745</v>
      </c>
      <c r="U554" t="s">
        <v>1746</v>
      </c>
      <c r="V554">
        <v>4</v>
      </c>
      <c r="W554" t="s">
        <v>2518</v>
      </c>
      <c r="X554" t="s">
        <v>1745</v>
      </c>
      <c r="Y554">
        <f>+VLOOKUP(Tabla24[[#This Row],[ItemCode]],'Hoja1 (2)'!$C$2:$H$732,6,FALSE)</f>
        <v>1100</v>
      </c>
      <c r="Z554">
        <f>+VLOOKUP(Tabla24[[#This Row],[ItemCode]],'Hoja1 (2)'!$C$2:$J$732,8,FALSE)</f>
        <v>1</v>
      </c>
      <c r="AA554">
        <f>+VLOOKUP(Tabla24[[#This Row],[ItemCode]],'Hoja1 (2)'!$C$2:$L$732,10,FALSE)</f>
        <v>42</v>
      </c>
    </row>
    <row r="555" spans="1:27" x14ac:dyDescent="0.35">
      <c r="A555" t="s">
        <v>2351</v>
      </c>
      <c r="B555" t="str">
        <f t="shared" si="8"/>
        <v>11001425622</v>
      </c>
      <c r="C555">
        <f>+VLOOKUP(E555,'Hoja1 (2)'!$C$2:$O$732,13,FALSE)</f>
        <v>1100142</v>
      </c>
      <c r="D555">
        <v>5622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2517</v>
      </c>
      <c r="K555" t="s">
        <v>2517</v>
      </c>
      <c r="L555" t="s">
        <v>2517</v>
      </c>
      <c r="M555" t="s">
        <v>2517</v>
      </c>
      <c r="N555" t="s">
        <v>1743</v>
      </c>
      <c r="O555">
        <v>0</v>
      </c>
      <c r="P555" t="s">
        <v>2518</v>
      </c>
      <c r="Q555" t="s">
        <v>2518</v>
      </c>
      <c r="R555" t="s">
        <v>2518</v>
      </c>
      <c r="S555" t="s">
        <v>1745</v>
      </c>
      <c r="T555" t="s">
        <v>1745</v>
      </c>
      <c r="U555" t="s">
        <v>1746</v>
      </c>
      <c r="V555">
        <v>0</v>
      </c>
      <c r="W555" t="s">
        <v>2518</v>
      </c>
      <c r="X555" t="s">
        <v>1745</v>
      </c>
      <c r="Y555">
        <f>+VLOOKUP(Tabla24[[#This Row],[ItemCode]],'Hoja1 (2)'!$C$2:$H$732,6,FALSE)</f>
        <v>1100</v>
      </c>
      <c r="Z555">
        <f>+VLOOKUP(Tabla24[[#This Row],[ItemCode]],'Hoja1 (2)'!$C$2:$J$732,8,FALSE)</f>
        <v>1</v>
      </c>
      <c r="AA555">
        <f>+VLOOKUP(Tabla24[[#This Row],[ItemCode]],'Hoja1 (2)'!$C$2:$L$732,10,FALSE)</f>
        <v>42</v>
      </c>
    </row>
    <row r="556" spans="1:27" x14ac:dyDescent="0.35">
      <c r="A556" t="s">
        <v>2352</v>
      </c>
      <c r="B556" t="str">
        <f t="shared" si="8"/>
        <v>11001425623</v>
      </c>
      <c r="C556">
        <f>+VLOOKUP(E556,'Hoja1 (2)'!$C$2:$O$732,13,FALSE)</f>
        <v>1100142</v>
      </c>
      <c r="D556">
        <v>5623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2517</v>
      </c>
      <c r="K556" t="s">
        <v>2517</v>
      </c>
      <c r="L556" t="s">
        <v>2517</v>
      </c>
      <c r="M556" t="s">
        <v>2517</v>
      </c>
      <c r="N556" t="s">
        <v>1743</v>
      </c>
      <c r="O556">
        <v>0</v>
      </c>
      <c r="P556" t="s">
        <v>2518</v>
      </c>
      <c r="Q556" t="s">
        <v>2518</v>
      </c>
      <c r="R556" t="s">
        <v>2518</v>
      </c>
      <c r="S556" t="s">
        <v>1745</v>
      </c>
      <c r="T556" t="s">
        <v>1745</v>
      </c>
      <c r="U556" t="s">
        <v>1746</v>
      </c>
      <c r="V556">
        <v>1</v>
      </c>
      <c r="W556" t="s">
        <v>2518</v>
      </c>
      <c r="X556" t="s">
        <v>1745</v>
      </c>
      <c r="Y556">
        <f>+VLOOKUP(Tabla24[[#This Row],[ItemCode]],'Hoja1 (2)'!$C$2:$H$732,6,FALSE)</f>
        <v>1100</v>
      </c>
      <c r="Z556">
        <f>+VLOOKUP(Tabla24[[#This Row],[ItemCode]],'Hoja1 (2)'!$C$2:$J$732,8,FALSE)</f>
        <v>1</v>
      </c>
      <c r="AA556">
        <f>+VLOOKUP(Tabla24[[#This Row],[ItemCode]],'Hoja1 (2)'!$C$2:$L$732,10,FALSE)</f>
        <v>42</v>
      </c>
    </row>
    <row r="557" spans="1:27" x14ac:dyDescent="0.35">
      <c r="A557" t="s">
        <v>2353</v>
      </c>
      <c r="B557" t="str">
        <f t="shared" si="8"/>
        <v>11001425624</v>
      </c>
      <c r="C557">
        <f>+VLOOKUP(E557,'Hoja1 (2)'!$C$2:$O$732,13,FALSE)</f>
        <v>1100142</v>
      </c>
      <c r="D557">
        <v>5624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2517</v>
      </c>
      <c r="K557" t="s">
        <v>2517</v>
      </c>
      <c r="L557" t="s">
        <v>2517</v>
      </c>
      <c r="M557" t="s">
        <v>2517</v>
      </c>
      <c r="N557" t="s">
        <v>1743</v>
      </c>
      <c r="O557">
        <v>0</v>
      </c>
      <c r="P557" t="s">
        <v>2518</v>
      </c>
      <c r="Q557" t="s">
        <v>2518</v>
      </c>
      <c r="R557" t="s">
        <v>2518</v>
      </c>
      <c r="S557" t="s">
        <v>1745</v>
      </c>
      <c r="T557" t="s">
        <v>1745</v>
      </c>
      <c r="U557" t="s">
        <v>1746</v>
      </c>
      <c r="V557">
        <v>0</v>
      </c>
      <c r="W557" t="s">
        <v>2517</v>
      </c>
      <c r="X557" t="s">
        <v>1745</v>
      </c>
      <c r="Y557">
        <f>+VLOOKUP(Tabla24[[#This Row],[ItemCode]],'Hoja1 (2)'!$C$2:$H$732,6,FALSE)</f>
        <v>1100</v>
      </c>
      <c r="Z557">
        <f>+VLOOKUP(Tabla24[[#This Row],[ItemCode]],'Hoja1 (2)'!$C$2:$J$732,8,FALSE)</f>
        <v>1</v>
      </c>
      <c r="AA557">
        <f>+VLOOKUP(Tabla24[[#This Row],[ItemCode]],'Hoja1 (2)'!$C$2:$L$732,10,FALSE)</f>
        <v>42</v>
      </c>
    </row>
    <row r="558" spans="1:27" x14ac:dyDescent="0.35">
      <c r="A558" t="s">
        <v>2731</v>
      </c>
      <c r="B558" t="str">
        <f t="shared" si="8"/>
        <v>11001425625</v>
      </c>
      <c r="C558">
        <f>+VLOOKUP(E558,'Hoja1 (2)'!$C$2:$O$732,13,FALSE)</f>
        <v>1100142</v>
      </c>
      <c r="D558">
        <v>5625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2517</v>
      </c>
      <c r="K558" t="s">
        <v>2517</v>
      </c>
      <c r="L558" t="s">
        <v>2517</v>
      </c>
      <c r="M558" t="s">
        <v>2517</v>
      </c>
      <c r="N558" t="s">
        <v>1743</v>
      </c>
      <c r="O558">
        <v>0</v>
      </c>
      <c r="P558" t="s">
        <v>2518</v>
      </c>
      <c r="Q558" t="s">
        <v>2518</v>
      </c>
      <c r="R558" t="s">
        <v>2518</v>
      </c>
      <c r="S558" t="s">
        <v>1745</v>
      </c>
      <c r="T558" t="s">
        <v>1745</v>
      </c>
      <c r="U558" t="s">
        <v>1746</v>
      </c>
      <c r="V558">
        <v>0</v>
      </c>
      <c r="W558" t="s">
        <v>2518</v>
      </c>
      <c r="X558" t="s">
        <v>1745</v>
      </c>
      <c r="Y558">
        <f>+VLOOKUP(Tabla24[[#This Row],[ItemCode]],'Hoja1 (2)'!$C$2:$H$732,6,FALSE)</f>
        <v>1100</v>
      </c>
      <c r="Z558">
        <f>+VLOOKUP(Tabla24[[#This Row],[ItemCode]],'Hoja1 (2)'!$C$2:$J$732,8,FALSE)</f>
        <v>1</v>
      </c>
      <c r="AA558">
        <f>+VLOOKUP(Tabla24[[#This Row],[ItemCode]],'Hoja1 (2)'!$C$2:$L$732,10,FALSE)</f>
        <v>42</v>
      </c>
    </row>
    <row r="559" spans="1:27" x14ac:dyDescent="0.35">
      <c r="A559" t="s">
        <v>2732</v>
      </c>
      <c r="B559" t="str">
        <f t="shared" si="8"/>
        <v>11001425626</v>
      </c>
      <c r="C559">
        <f>+VLOOKUP(E559,'Hoja1 (2)'!$C$2:$O$732,13,FALSE)</f>
        <v>1100142</v>
      </c>
      <c r="D559">
        <v>5626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2517</v>
      </c>
      <c r="K559" t="s">
        <v>2517</v>
      </c>
      <c r="L559" t="s">
        <v>2517</v>
      </c>
      <c r="M559" t="s">
        <v>2517</v>
      </c>
      <c r="N559" t="s">
        <v>1743</v>
      </c>
      <c r="O559">
        <v>0</v>
      </c>
      <c r="P559" t="s">
        <v>2518</v>
      </c>
      <c r="Q559" t="s">
        <v>2518</v>
      </c>
      <c r="R559" t="s">
        <v>2518</v>
      </c>
      <c r="S559" t="s">
        <v>1745</v>
      </c>
      <c r="T559" t="s">
        <v>1745</v>
      </c>
      <c r="U559" t="s">
        <v>1746</v>
      </c>
      <c r="V559">
        <v>0</v>
      </c>
      <c r="W559" t="s">
        <v>2517</v>
      </c>
      <c r="X559" t="s">
        <v>1745</v>
      </c>
      <c r="Y559">
        <f>+VLOOKUP(Tabla24[[#This Row],[ItemCode]],'Hoja1 (2)'!$C$2:$H$732,6,FALSE)</f>
        <v>1100</v>
      </c>
      <c r="Z559">
        <f>+VLOOKUP(Tabla24[[#This Row],[ItemCode]],'Hoja1 (2)'!$C$2:$J$732,8,FALSE)</f>
        <v>1</v>
      </c>
      <c r="AA559">
        <f>+VLOOKUP(Tabla24[[#This Row],[ItemCode]],'Hoja1 (2)'!$C$2:$L$732,10,FALSE)</f>
        <v>42</v>
      </c>
    </row>
    <row r="560" spans="1:27" x14ac:dyDescent="0.35">
      <c r="A560" t="s">
        <v>2733</v>
      </c>
      <c r="B560" t="str">
        <f t="shared" si="8"/>
        <v>11001425627</v>
      </c>
      <c r="C560">
        <f>+VLOOKUP(E560,'Hoja1 (2)'!$C$2:$O$732,13,FALSE)</f>
        <v>1100142</v>
      </c>
      <c r="D560">
        <v>5627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2517</v>
      </c>
      <c r="K560" t="s">
        <v>2517</v>
      </c>
      <c r="L560" t="s">
        <v>2517</v>
      </c>
      <c r="M560" t="s">
        <v>2517</v>
      </c>
      <c r="N560" t="s">
        <v>1743</v>
      </c>
      <c r="O560">
        <v>0</v>
      </c>
      <c r="P560" t="s">
        <v>2518</v>
      </c>
      <c r="Q560" t="s">
        <v>2518</v>
      </c>
      <c r="R560" t="s">
        <v>2518</v>
      </c>
      <c r="S560" t="s">
        <v>1745</v>
      </c>
      <c r="T560" t="s">
        <v>1745</v>
      </c>
      <c r="U560" t="s">
        <v>1746</v>
      </c>
      <c r="V560">
        <v>0</v>
      </c>
      <c r="W560" t="s">
        <v>2517</v>
      </c>
      <c r="X560" t="s">
        <v>1745</v>
      </c>
      <c r="Y560">
        <f>+VLOOKUP(Tabla24[[#This Row],[ItemCode]],'Hoja1 (2)'!$C$2:$H$732,6,FALSE)</f>
        <v>1100</v>
      </c>
      <c r="Z560">
        <f>+VLOOKUP(Tabla24[[#This Row],[ItemCode]],'Hoja1 (2)'!$C$2:$J$732,8,FALSE)</f>
        <v>1</v>
      </c>
      <c r="AA560">
        <f>+VLOOKUP(Tabla24[[#This Row],[ItemCode]],'Hoja1 (2)'!$C$2:$L$732,10,FALSE)</f>
        <v>42</v>
      </c>
    </row>
    <row r="561" spans="1:27" x14ac:dyDescent="0.35">
      <c r="A561" t="s">
        <v>2734</v>
      </c>
      <c r="B561" t="str">
        <f t="shared" si="8"/>
        <v>11001425628</v>
      </c>
      <c r="C561">
        <f>+VLOOKUP(E561,'Hoja1 (2)'!$C$2:$O$732,13,FALSE)</f>
        <v>1100142</v>
      </c>
      <c r="D561">
        <v>5628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2517</v>
      </c>
      <c r="K561" t="s">
        <v>2517</v>
      </c>
      <c r="L561" t="s">
        <v>2517</v>
      </c>
      <c r="M561" t="s">
        <v>2517</v>
      </c>
      <c r="N561" t="s">
        <v>1743</v>
      </c>
      <c r="O561">
        <v>0</v>
      </c>
      <c r="P561" t="s">
        <v>2518</v>
      </c>
      <c r="Q561" t="s">
        <v>2518</v>
      </c>
      <c r="R561" t="s">
        <v>2518</v>
      </c>
      <c r="S561" t="s">
        <v>1745</v>
      </c>
      <c r="T561" t="s">
        <v>1745</v>
      </c>
      <c r="U561" t="s">
        <v>1746</v>
      </c>
      <c r="V561">
        <v>0</v>
      </c>
      <c r="W561" t="s">
        <v>2518</v>
      </c>
      <c r="X561" t="s">
        <v>1745</v>
      </c>
      <c r="Y561">
        <f>+VLOOKUP(Tabla24[[#This Row],[ItemCode]],'Hoja1 (2)'!$C$2:$H$732,6,FALSE)</f>
        <v>1100</v>
      </c>
      <c r="Z561">
        <f>+VLOOKUP(Tabla24[[#This Row],[ItemCode]],'Hoja1 (2)'!$C$2:$J$732,8,FALSE)</f>
        <v>1</v>
      </c>
      <c r="AA561">
        <f>+VLOOKUP(Tabla24[[#This Row],[ItemCode]],'Hoja1 (2)'!$C$2:$L$732,10,FALSE)</f>
        <v>42</v>
      </c>
    </row>
    <row r="562" spans="1:27" x14ac:dyDescent="0.35">
      <c r="A562" t="s">
        <v>2735</v>
      </c>
      <c r="B562" t="str">
        <f t="shared" si="8"/>
        <v>11001425629</v>
      </c>
      <c r="C562">
        <f>+VLOOKUP(E562,'Hoja1 (2)'!$C$2:$O$732,13,FALSE)</f>
        <v>1100142</v>
      </c>
      <c r="D562">
        <v>5629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2517</v>
      </c>
      <c r="K562" t="s">
        <v>2517</v>
      </c>
      <c r="L562" t="s">
        <v>2517</v>
      </c>
      <c r="M562" t="s">
        <v>2517</v>
      </c>
      <c r="N562" t="s">
        <v>1743</v>
      </c>
      <c r="O562">
        <v>0</v>
      </c>
      <c r="P562" t="s">
        <v>2518</v>
      </c>
      <c r="Q562" t="s">
        <v>2518</v>
      </c>
      <c r="R562" t="s">
        <v>2518</v>
      </c>
      <c r="S562" t="s">
        <v>1745</v>
      </c>
      <c r="T562" t="s">
        <v>1745</v>
      </c>
      <c r="U562" t="s">
        <v>1746</v>
      </c>
      <c r="V562">
        <v>0</v>
      </c>
      <c r="W562" t="s">
        <v>2517</v>
      </c>
      <c r="X562" t="s">
        <v>1745</v>
      </c>
      <c r="Y562">
        <f>+VLOOKUP(Tabla24[[#This Row],[ItemCode]],'Hoja1 (2)'!$C$2:$H$732,6,FALSE)</f>
        <v>1100</v>
      </c>
      <c r="Z562">
        <f>+VLOOKUP(Tabla24[[#This Row],[ItemCode]],'Hoja1 (2)'!$C$2:$J$732,8,FALSE)</f>
        <v>1</v>
      </c>
      <c r="AA562">
        <f>+VLOOKUP(Tabla24[[#This Row],[ItemCode]],'Hoja1 (2)'!$C$2:$L$732,10,FALSE)</f>
        <v>42</v>
      </c>
    </row>
    <row r="563" spans="1:27" x14ac:dyDescent="0.35">
      <c r="A563" t="s">
        <v>2736</v>
      </c>
      <c r="B563" t="str">
        <f t="shared" si="8"/>
        <v>11001425630</v>
      </c>
      <c r="C563">
        <f>+VLOOKUP(E563,'Hoja1 (2)'!$C$2:$O$732,13,FALSE)</f>
        <v>1100142</v>
      </c>
      <c r="D563">
        <v>5630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2517</v>
      </c>
      <c r="K563" t="s">
        <v>2517</v>
      </c>
      <c r="L563" t="s">
        <v>2517</v>
      </c>
      <c r="M563" t="s">
        <v>2517</v>
      </c>
      <c r="N563" t="s">
        <v>1743</v>
      </c>
      <c r="O563">
        <v>0</v>
      </c>
      <c r="P563" t="s">
        <v>2518</v>
      </c>
      <c r="Q563" t="s">
        <v>2518</v>
      </c>
      <c r="R563" t="s">
        <v>2518</v>
      </c>
      <c r="S563" t="s">
        <v>1745</v>
      </c>
      <c r="T563" t="s">
        <v>1745</v>
      </c>
      <c r="U563" t="s">
        <v>1746</v>
      </c>
      <c r="V563">
        <v>0</v>
      </c>
      <c r="W563" t="s">
        <v>2517</v>
      </c>
      <c r="X563" t="s">
        <v>1745</v>
      </c>
      <c r="Y563">
        <f>+VLOOKUP(Tabla24[[#This Row],[ItemCode]],'Hoja1 (2)'!$C$2:$H$732,6,FALSE)</f>
        <v>1100</v>
      </c>
      <c r="Z563">
        <f>+VLOOKUP(Tabla24[[#This Row],[ItemCode]],'Hoja1 (2)'!$C$2:$J$732,8,FALSE)</f>
        <v>1</v>
      </c>
      <c r="AA563">
        <f>+VLOOKUP(Tabla24[[#This Row],[ItemCode]],'Hoja1 (2)'!$C$2:$L$732,10,FALSE)</f>
        <v>42</v>
      </c>
    </row>
    <row r="564" spans="1:27" x14ac:dyDescent="0.35">
      <c r="A564" t="s">
        <v>2737</v>
      </c>
      <c r="B564" t="str">
        <f t="shared" si="8"/>
        <v>11001425631</v>
      </c>
      <c r="C564">
        <f>+VLOOKUP(E564,'Hoja1 (2)'!$C$2:$O$732,13,FALSE)</f>
        <v>1100142</v>
      </c>
      <c r="D564">
        <v>5631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2517</v>
      </c>
      <c r="K564" t="s">
        <v>2517</v>
      </c>
      <c r="L564" t="s">
        <v>2517</v>
      </c>
      <c r="M564" t="s">
        <v>2517</v>
      </c>
      <c r="N564" t="s">
        <v>1743</v>
      </c>
      <c r="O564">
        <v>0</v>
      </c>
      <c r="P564" t="s">
        <v>2518</v>
      </c>
      <c r="Q564" t="s">
        <v>2518</v>
      </c>
      <c r="R564" t="s">
        <v>2518</v>
      </c>
      <c r="S564" t="s">
        <v>1745</v>
      </c>
      <c r="T564" t="s">
        <v>1745</v>
      </c>
      <c r="U564" t="s">
        <v>1746</v>
      </c>
      <c r="V564">
        <v>0</v>
      </c>
      <c r="W564" t="s">
        <v>2517</v>
      </c>
      <c r="X564" t="s">
        <v>1745</v>
      </c>
      <c r="Y564">
        <f>+VLOOKUP(Tabla24[[#This Row],[ItemCode]],'Hoja1 (2)'!$C$2:$H$732,6,FALSE)</f>
        <v>1100</v>
      </c>
      <c r="Z564">
        <f>+VLOOKUP(Tabla24[[#This Row],[ItemCode]],'Hoja1 (2)'!$C$2:$J$732,8,FALSE)</f>
        <v>1</v>
      </c>
      <c r="AA564">
        <f>+VLOOKUP(Tabla24[[#This Row],[ItemCode]],'Hoja1 (2)'!$C$2:$L$732,10,FALSE)</f>
        <v>42</v>
      </c>
    </row>
    <row r="565" spans="1:27" x14ac:dyDescent="0.35">
      <c r="A565" t="s">
        <v>2738</v>
      </c>
      <c r="B565" t="str">
        <f t="shared" si="8"/>
        <v>11001425632</v>
      </c>
      <c r="C565">
        <f>+VLOOKUP(E565,'Hoja1 (2)'!$C$2:$O$732,13,FALSE)</f>
        <v>1100142</v>
      </c>
      <c r="D565">
        <v>5632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2517</v>
      </c>
      <c r="K565" t="s">
        <v>2517</v>
      </c>
      <c r="L565" t="s">
        <v>2517</v>
      </c>
      <c r="M565" t="s">
        <v>2517</v>
      </c>
      <c r="N565" t="s">
        <v>1743</v>
      </c>
      <c r="O565">
        <v>0</v>
      </c>
      <c r="P565" t="s">
        <v>2518</v>
      </c>
      <c r="Q565" t="s">
        <v>2518</v>
      </c>
      <c r="R565" t="s">
        <v>2518</v>
      </c>
      <c r="S565" t="s">
        <v>1745</v>
      </c>
      <c r="T565" t="s">
        <v>1745</v>
      </c>
      <c r="U565" t="s">
        <v>1746</v>
      </c>
      <c r="V565">
        <v>0</v>
      </c>
      <c r="W565" t="s">
        <v>2518</v>
      </c>
      <c r="X565" t="s">
        <v>1745</v>
      </c>
      <c r="Y565">
        <f>+VLOOKUP(Tabla24[[#This Row],[ItemCode]],'Hoja1 (2)'!$C$2:$H$732,6,FALSE)</f>
        <v>1100</v>
      </c>
      <c r="Z565">
        <f>+VLOOKUP(Tabla24[[#This Row],[ItemCode]],'Hoja1 (2)'!$C$2:$J$732,8,FALSE)</f>
        <v>1</v>
      </c>
      <c r="AA565">
        <f>+VLOOKUP(Tabla24[[#This Row],[ItemCode]],'Hoja1 (2)'!$C$2:$L$732,10,FALSE)</f>
        <v>42</v>
      </c>
    </row>
    <row r="566" spans="1:27" x14ac:dyDescent="0.35">
      <c r="A566" t="s">
        <v>2739</v>
      </c>
      <c r="B566" t="str">
        <f t="shared" si="8"/>
        <v>11001425633</v>
      </c>
      <c r="C566">
        <f>+VLOOKUP(E566,'Hoja1 (2)'!$C$2:$O$732,13,FALSE)</f>
        <v>1100142</v>
      </c>
      <c r="D566">
        <v>5633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2517</v>
      </c>
      <c r="K566" t="s">
        <v>2517</v>
      </c>
      <c r="L566" t="s">
        <v>2517</v>
      </c>
      <c r="M566" t="s">
        <v>2517</v>
      </c>
      <c r="N566" t="s">
        <v>1743</v>
      </c>
      <c r="O566">
        <v>0</v>
      </c>
      <c r="P566" t="s">
        <v>2518</v>
      </c>
      <c r="Q566" t="s">
        <v>2518</v>
      </c>
      <c r="R566" t="s">
        <v>2518</v>
      </c>
      <c r="S566" t="s">
        <v>1745</v>
      </c>
      <c r="T566" t="s">
        <v>1745</v>
      </c>
      <c r="U566" t="s">
        <v>1746</v>
      </c>
      <c r="V566">
        <v>0</v>
      </c>
      <c r="W566" t="s">
        <v>2518</v>
      </c>
      <c r="X566" t="s">
        <v>1745</v>
      </c>
      <c r="Y566">
        <f>+VLOOKUP(Tabla24[[#This Row],[ItemCode]],'Hoja1 (2)'!$C$2:$H$732,6,FALSE)</f>
        <v>1100</v>
      </c>
      <c r="Z566">
        <f>+VLOOKUP(Tabla24[[#This Row],[ItemCode]],'Hoja1 (2)'!$C$2:$J$732,8,FALSE)</f>
        <v>1</v>
      </c>
      <c r="AA566">
        <f>+VLOOKUP(Tabla24[[#This Row],[ItemCode]],'Hoja1 (2)'!$C$2:$L$732,10,FALSE)</f>
        <v>42</v>
      </c>
    </row>
    <row r="567" spans="1:27" x14ac:dyDescent="0.35">
      <c r="A567" t="s">
        <v>2740</v>
      </c>
      <c r="B567" t="str">
        <f t="shared" si="8"/>
        <v>11001425634</v>
      </c>
      <c r="C567">
        <f>+VLOOKUP(E567,'Hoja1 (2)'!$C$2:$O$732,13,FALSE)</f>
        <v>1100142</v>
      </c>
      <c r="D567">
        <v>5634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2517</v>
      </c>
      <c r="K567" t="s">
        <v>2517</v>
      </c>
      <c r="L567" t="s">
        <v>2517</v>
      </c>
      <c r="M567" t="s">
        <v>2517</v>
      </c>
      <c r="N567" t="s">
        <v>1743</v>
      </c>
      <c r="O567">
        <v>0</v>
      </c>
      <c r="P567" t="s">
        <v>2518</v>
      </c>
      <c r="Q567" t="s">
        <v>2518</v>
      </c>
      <c r="R567" t="s">
        <v>2518</v>
      </c>
      <c r="S567" t="s">
        <v>1745</v>
      </c>
      <c r="T567" t="s">
        <v>1745</v>
      </c>
      <c r="U567" t="s">
        <v>1746</v>
      </c>
      <c r="V567">
        <v>0</v>
      </c>
      <c r="W567" t="s">
        <v>2517</v>
      </c>
      <c r="X567" t="s">
        <v>1745</v>
      </c>
      <c r="Y567">
        <f>+VLOOKUP(Tabla24[[#This Row],[ItemCode]],'Hoja1 (2)'!$C$2:$H$732,6,FALSE)</f>
        <v>1100</v>
      </c>
      <c r="Z567">
        <f>+VLOOKUP(Tabla24[[#This Row],[ItemCode]],'Hoja1 (2)'!$C$2:$J$732,8,FALSE)</f>
        <v>1</v>
      </c>
      <c r="AA567">
        <f>+VLOOKUP(Tabla24[[#This Row],[ItemCode]],'Hoja1 (2)'!$C$2:$L$732,10,FALSE)</f>
        <v>42</v>
      </c>
    </row>
    <row r="568" spans="1:27" x14ac:dyDescent="0.35">
      <c r="A568" t="s">
        <v>2741</v>
      </c>
      <c r="B568" t="str">
        <f t="shared" si="8"/>
        <v>11001425635</v>
      </c>
      <c r="C568">
        <f>+VLOOKUP(E568,'Hoja1 (2)'!$C$2:$O$732,13,FALSE)</f>
        <v>1100142</v>
      </c>
      <c r="D568">
        <v>5635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2517</v>
      </c>
      <c r="K568" t="s">
        <v>2517</v>
      </c>
      <c r="L568" t="s">
        <v>2517</v>
      </c>
      <c r="M568" t="s">
        <v>2517</v>
      </c>
      <c r="N568" t="s">
        <v>1743</v>
      </c>
      <c r="O568">
        <v>0</v>
      </c>
      <c r="P568" t="s">
        <v>2518</v>
      </c>
      <c r="Q568" t="s">
        <v>2518</v>
      </c>
      <c r="R568" t="s">
        <v>2518</v>
      </c>
      <c r="S568" t="s">
        <v>1745</v>
      </c>
      <c r="T568" t="s">
        <v>1745</v>
      </c>
      <c r="U568" t="s">
        <v>1746</v>
      </c>
      <c r="V568">
        <v>4</v>
      </c>
      <c r="W568" t="s">
        <v>2518</v>
      </c>
      <c r="X568" t="s">
        <v>1745</v>
      </c>
      <c r="Y568">
        <f>+VLOOKUP(Tabla24[[#This Row],[ItemCode]],'Hoja1 (2)'!$C$2:$H$732,6,FALSE)</f>
        <v>1100</v>
      </c>
      <c r="Z568">
        <f>+VLOOKUP(Tabla24[[#This Row],[ItemCode]],'Hoja1 (2)'!$C$2:$J$732,8,FALSE)</f>
        <v>1</v>
      </c>
      <c r="AA568">
        <f>+VLOOKUP(Tabla24[[#This Row],[ItemCode]],'Hoja1 (2)'!$C$2:$L$732,10,FALSE)</f>
        <v>42</v>
      </c>
    </row>
    <row r="569" spans="1:27" x14ac:dyDescent="0.35">
      <c r="A569" t="s">
        <v>2742</v>
      </c>
      <c r="B569" t="str">
        <f t="shared" si="8"/>
        <v>11001425636</v>
      </c>
      <c r="C569">
        <f>+VLOOKUP(E569,'Hoja1 (2)'!$C$2:$O$732,13,FALSE)</f>
        <v>1100142</v>
      </c>
      <c r="D569">
        <v>5636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2517</v>
      </c>
      <c r="K569" t="s">
        <v>2517</v>
      </c>
      <c r="L569" t="s">
        <v>2517</v>
      </c>
      <c r="M569" t="s">
        <v>2517</v>
      </c>
      <c r="N569" t="s">
        <v>1743</v>
      </c>
      <c r="O569">
        <v>0</v>
      </c>
      <c r="P569" t="s">
        <v>2518</v>
      </c>
      <c r="Q569" t="s">
        <v>2518</v>
      </c>
      <c r="R569" t="s">
        <v>2518</v>
      </c>
      <c r="S569" t="s">
        <v>1745</v>
      </c>
      <c r="T569" t="s">
        <v>1745</v>
      </c>
      <c r="U569" t="s">
        <v>1746</v>
      </c>
      <c r="V569">
        <v>0</v>
      </c>
      <c r="W569" t="s">
        <v>2518</v>
      </c>
      <c r="X569" t="s">
        <v>1745</v>
      </c>
      <c r="Y569">
        <f>+VLOOKUP(Tabla24[[#This Row],[ItemCode]],'Hoja1 (2)'!$C$2:$H$732,6,FALSE)</f>
        <v>1100</v>
      </c>
      <c r="Z569">
        <f>+VLOOKUP(Tabla24[[#This Row],[ItemCode]],'Hoja1 (2)'!$C$2:$J$732,8,FALSE)</f>
        <v>1</v>
      </c>
      <c r="AA569">
        <f>+VLOOKUP(Tabla24[[#This Row],[ItemCode]],'Hoja1 (2)'!$C$2:$L$732,10,FALSE)</f>
        <v>42</v>
      </c>
    </row>
    <row r="570" spans="1:27" x14ac:dyDescent="0.35">
      <c r="A570" t="s">
        <v>2743</v>
      </c>
      <c r="B570" t="str">
        <f t="shared" si="8"/>
        <v>11001425637</v>
      </c>
      <c r="C570">
        <f>+VLOOKUP(E570,'Hoja1 (2)'!$C$2:$O$732,13,FALSE)</f>
        <v>1100142</v>
      </c>
      <c r="D570">
        <v>5637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2517</v>
      </c>
      <c r="K570" t="s">
        <v>2517</v>
      </c>
      <c r="L570" t="s">
        <v>2517</v>
      </c>
      <c r="M570" t="s">
        <v>2517</v>
      </c>
      <c r="N570" t="s">
        <v>1743</v>
      </c>
      <c r="O570">
        <v>0</v>
      </c>
      <c r="P570" t="s">
        <v>2518</v>
      </c>
      <c r="Q570" t="s">
        <v>2518</v>
      </c>
      <c r="R570" t="s">
        <v>2518</v>
      </c>
      <c r="S570" t="s">
        <v>1745</v>
      </c>
      <c r="T570" t="s">
        <v>1745</v>
      </c>
      <c r="U570" t="s">
        <v>1746</v>
      </c>
      <c r="V570">
        <v>0</v>
      </c>
      <c r="W570" t="s">
        <v>2518</v>
      </c>
      <c r="X570" t="s">
        <v>1745</v>
      </c>
      <c r="Y570">
        <f>+VLOOKUP(Tabla24[[#This Row],[ItemCode]],'Hoja1 (2)'!$C$2:$H$732,6,FALSE)</f>
        <v>1100</v>
      </c>
      <c r="Z570">
        <f>+VLOOKUP(Tabla24[[#This Row],[ItemCode]],'Hoja1 (2)'!$C$2:$J$732,8,FALSE)</f>
        <v>1</v>
      </c>
      <c r="AA570">
        <f>+VLOOKUP(Tabla24[[#This Row],[ItemCode]],'Hoja1 (2)'!$C$2:$L$732,10,FALSE)</f>
        <v>42</v>
      </c>
    </row>
    <row r="571" spans="1:27" x14ac:dyDescent="0.35">
      <c r="A571" t="s">
        <v>2744</v>
      </c>
      <c r="B571" t="str">
        <f t="shared" si="8"/>
        <v>11001425638</v>
      </c>
      <c r="C571">
        <f>+VLOOKUP(E571,'Hoja1 (2)'!$C$2:$O$732,13,FALSE)</f>
        <v>1100142</v>
      </c>
      <c r="D571">
        <v>5638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2517</v>
      </c>
      <c r="K571" t="s">
        <v>2517</v>
      </c>
      <c r="L571" t="s">
        <v>2517</v>
      </c>
      <c r="M571" t="s">
        <v>2517</v>
      </c>
      <c r="N571" t="s">
        <v>1743</v>
      </c>
      <c r="O571">
        <v>0</v>
      </c>
      <c r="P571" t="s">
        <v>2518</v>
      </c>
      <c r="Q571" t="s">
        <v>2518</v>
      </c>
      <c r="R571" t="s">
        <v>2518</v>
      </c>
      <c r="S571" t="s">
        <v>1745</v>
      </c>
      <c r="T571" t="s">
        <v>1745</v>
      </c>
      <c r="U571" t="s">
        <v>1746</v>
      </c>
      <c r="V571">
        <v>0</v>
      </c>
      <c r="W571" t="s">
        <v>2518</v>
      </c>
      <c r="X571" t="s">
        <v>1745</v>
      </c>
      <c r="Y571">
        <f>+VLOOKUP(Tabla24[[#This Row],[ItemCode]],'Hoja1 (2)'!$C$2:$H$732,6,FALSE)</f>
        <v>1100</v>
      </c>
      <c r="Z571">
        <f>+VLOOKUP(Tabla24[[#This Row],[ItemCode]],'Hoja1 (2)'!$C$2:$J$732,8,FALSE)</f>
        <v>1</v>
      </c>
      <c r="AA571">
        <f>+VLOOKUP(Tabla24[[#This Row],[ItemCode]],'Hoja1 (2)'!$C$2:$L$732,10,FALSE)</f>
        <v>42</v>
      </c>
    </row>
    <row r="572" spans="1:27" x14ac:dyDescent="0.35">
      <c r="A572" t="s">
        <v>2745</v>
      </c>
      <c r="B572" t="str">
        <f t="shared" si="8"/>
        <v>11001425639</v>
      </c>
      <c r="C572">
        <f>+VLOOKUP(E572,'Hoja1 (2)'!$C$2:$O$732,13,FALSE)</f>
        <v>1100142</v>
      </c>
      <c r="D572">
        <v>5639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2517</v>
      </c>
      <c r="K572" t="s">
        <v>2517</v>
      </c>
      <c r="L572" t="s">
        <v>2517</v>
      </c>
      <c r="M572" t="s">
        <v>2517</v>
      </c>
      <c r="N572" t="s">
        <v>1743</v>
      </c>
      <c r="O572">
        <v>0</v>
      </c>
      <c r="P572" t="s">
        <v>2518</v>
      </c>
      <c r="Q572" t="s">
        <v>2518</v>
      </c>
      <c r="R572" t="s">
        <v>2518</v>
      </c>
      <c r="S572" t="s">
        <v>1745</v>
      </c>
      <c r="T572" t="s">
        <v>1745</v>
      </c>
      <c r="U572" t="s">
        <v>1746</v>
      </c>
      <c r="V572">
        <v>0</v>
      </c>
      <c r="W572" t="s">
        <v>2517</v>
      </c>
      <c r="X572" t="s">
        <v>1745</v>
      </c>
      <c r="Y572">
        <f>+VLOOKUP(Tabla24[[#This Row],[ItemCode]],'Hoja1 (2)'!$C$2:$H$732,6,FALSE)</f>
        <v>1100</v>
      </c>
      <c r="Z572">
        <f>+VLOOKUP(Tabla24[[#This Row],[ItemCode]],'Hoja1 (2)'!$C$2:$J$732,8,FALSE)</f>
        <v>1</v>
      </c>
      <c r="AA572">
        <f>+VLOOKUP(Tabla24[[#This Row],[ItemCode]],'Hoja1 (2)'!$C$2:$L$732,10,FALSE)</f>
        <v>42</v>
      </c>
    </row>
    <row r="573" spans="1:27" x14ac:dyDescent="0.35">
      <c r="A573" t="s">
        <v>2746</v>
      </c>
      <c r="B573" t="str">
        <f t="shared" si="8"/>
        <v>100025725640</v>
      </c>
      <c r="C573">
        <f>+VLOOKUP(E573,'Hoja1 (2)'!$C$2:$O$732,13,FALSE)</f>
        <v>10002572</v>
      </c>
      <c r="D573">
        <v>5640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2517</v>
      </c>
      <c r="K573" t="s">
        <v>2517</v>
      </c>
      <c r="L573" t="s">
        <v>2517</v>
      </c>
      <c r="M573" t="s">
        <v>2517</v>
      </c>
      <c r="N573" t="s">
        <v>1743</v>
      </c>
      <c r="O573">
        <v>0</v>
      </c>
      <c r="P573" t="s">
        <v>2518</v>
      </c>
      <c r="Q573" t="s">
        <v>2518</v>
      </c>
      <c r="R573" t="s">
        <v>2518</v>
      </c>
      <c r="S573" t="s">
        <v>1745</v>
      </c>
      <c r="T573" t="s">
        <v>1745</v>
      </c>
      <c r="U573" t="s">
        <v>1746</v>
      </c>
      <c r="V573">
        <v>0</v>
      </c>
      <c r="W573" t="s">
        <v>2518</v>
      </c>
      <c r="X573" t="s">
        <v>1745</v>
      </c>
      <c r="Y573">
        <f>+VLOOKUP(Tabla24[[#This Row],[ItemCode]],'Hoja1 (2)'!$C$2:$H$732,6,FALSE)</f>
        <v>1000</v>
      </c>
      <c r="Z573">
        <f>+VLOOKUP(Tabla24[[#This Row],[ItemCode]],'Hoja1 (2)'!$C$2:$J$732,8,FALSE)</f>
        <v>25</v>
      </c>
      <c r="AA573">
        <f>+VLOOKUP(Tabla24[[#This Row],[ItemCode]],'Hoja1 (2)'!$C$2:$L$732,10,FALSE)</f>
        <v>72</v>
      </c>
    </row>
    <row r="574" spans="1:27" x14ac:dyDescent="0.35">
      <c r="A574" t="s">
        <v>2747</v>
      </c>
      <c r="B574" t="str">
        <f t="shared" si="8"/>
        <v>100026745641</v>
      </c>
      <c r="C574">
        <f>+VLOOKUP(E574,'Hoja1 (2)'!$C$2:$O$732,13,FALSE)</f>
        <v>10002674</v>
      </c>
      <c r="D574">
        <v>5641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2517</v>
      </c>
      <c r="K574" t="s">
        <v>2517</v>
      </c>
      <c r="L574" t="s">
        <v>2517</v>
      </c>
      <c r="M574" t="s">
        <v>2517</v>
      </c>
      <c r="N574" t="s">
        <v>1743</v>
      </c>
      <c r="O574">
        <v>0</v>
      </c>
      <c r="P574" t="s">
        <v>2518</v>
      </c>
      <c r="Q574" t="s">
        <v>2518</v>
      </c>
      <c r="R574" t="s">
        <v>2518</v>
      </c>
      <c r="S574" t="s">
        <v>1745</v>
      </c>
      <c r="T574" t="s">
        <v>1745</v>
      </c>
      <c r="U574" t="s">
        <v>1746</v>
      </c>
      <c r="V574">
        <v>0</v>
      </c>
      <c r="W574" t="s">
        <v>2517</v>
      </c>
      <c r="X574" t="s">
        <v>1745</v>
      </c>
      <c r="Y574">
        <f>+VLOOKUP(Tabla24[[#This Row],[ItemCode]],'Hoja1 (2)'!$C$2:$H$732,6,FALSE)</f>
        <v>1000</v>
      </c>
      <c r="Z574">
        <f>+VLOOKUP(Tabla24[[#This Row],[ItemCode]],'Hoja1 (2)'!$C$2:$J$732,8,FALSE)</f>
        <v>26</v>
      </c>
      <c r="AA574">
        <f>+VLOOKUP(Tabla24[[#This Row],[ItemCode]],'Hoja1 (2)'!$C$2:$L$732,10,FALSE)</f>
        <v>74</v>
      </c>
    </row>
    <row r="575" spans="1:27" x14ac:dyDescent="0.35">
      <c r="A575" t="s">
        <v>2371</v>
      </c>
      <c r="B575" t="str">
        <f t="shared" si="8"/>
        <v>100025745642</v>
      </c>
      <c r="C575">
        <f>+VLOOKUP(E575,'Hoja1 (2)'!$C$2:$O$732,13,FALSE)</f>
        <v>10002574</v>
      </c>
      <c r="D575">
        <v>5642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2517</v>
      </c>
      <c r="K575" t="s">
        <v>2517</v>
      </c>
      <c r="L575" t="s">
        <v>2517</v>
      </c>
      <c r="M575" t="s">
        <v>2517</v>
      </c>
      <c r="N575" t="s">
        <v>1743</v>
      </c>
      <c r="O575">
        <v>0</v>
      </c>
      <c r="P575" t="s">
        <v>2518</v>
      </c>
      <c r="Q575" t="s">
        <v>2518</v>
      </c>
      <c r="R575" t="s">
        <v>2518</v>
      </c>
      <c r="S575" t="s">
        <v>1745</v>
      </c>
      <c r="T575" t="s">
        <v>1745</v>
      </c>
      <c r="U575" t="s">
        <v>1746</v>
      </c>
      <c r="V575">
        <v>0</v>
      </c>
      <c r="W575" t="s">
        <v>2518</v>
      </c>
      <c r="X575" t="s">
        <v>1745</v>
      </c>
      <c r="Y575">
        <f>+VLOOKUP(Tabla24[[#This Row],[ItemCode]],'Hoja1 (2)'!$C$2:$H$732,6,FALSE)</f>
        <v>1000</v>
      </c>
      <c r="Z575">
        <f>+VLOOKUP(Tabla24[[#This Row],[ItemCode]],'Hoja1 (2)'!$C$2:$J$732,8,FALSE)</f>
        <v>25</v>
      </c>
      <c r="AA575">
        <f>+VLOOKUP(Tabla24[[#This Row],[ItemCode]],'Hoja1 (2)'!$C$2:$L$732,10,FALSE)</f>
        <v>74</v>
      </c>
    </row>
    <row r="576" spans="1:27" x14ac:dyDescent="0.35">
      <c r="A576" t="s">
        <v>2372</v>
      </c>
      <c r="B576" t="str">
        <f t="shared" si="8"/>
        <v>100025745643</v>
      </c>
      <c r="C576">
        <f>+VLOOKUP(E576,'Hoja1 (2)'!$C$2:$O$732,13,FALSE)</f>
        <v>10002574</v>
      </c>
      <c r="D576">
        <v>5643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2517</v>
      </c>
      <c r="K576" t="s">
        <v>2517</v>
      </c>
      <c r="L576" t="s">
        <v>2517</v>
      </c>
      <c r="M576" t="s">
        <v>2517</v>
      </c>
      <c r="N576" t="s">
        <v>1743</v>
      </c>
      <c r="O576">
        <v>0</v>
      </c>
      <c r="P576" t="s">
        <v>2518</v>
      </c>
      <c r="Q576" t="s">
        <v>2518</v>
      </c>
      <c r="R576" t="s">
        <v>2518</v>
      </c>
      <c r="S576" t="s">
        <v>1745</v>
      </c>
      <c r="T576" t="s">
        <v>1745</v>
      </c>
      <c r="U576" t="s">
        <v>1746</v>
      </c>
      <c r="V576">
        <v>2</v>
      </c>
      <c r="W576" t="s">
        <v>2518</v>
      </c>
      <c r="X576" t="s">
        <v>1745</v>
      </c>
      <c r="Y576">
        <f>+VLOOKUP(Tabla24[[#This Row],[ItemCode]],'Hoja1 (2)'!$C$2:$H$732,6,FALSE)</f>
        <v>1000</v>
      </c>
      <c r="Z576">
        <f>+VLOOKUP(Tabla24[[#This Row],[ItemCode]],'Hoja1 (2)'!$C$2:$J$732,8,FALSE)</f>
        <v>25</v>
      </c>
      <c r="AA576">
        <f>+VLOOKUP(Tabla24[[#This Row],[ItemCode]],'Hoja1 (2)'!$C$2:$L$732,10,FALSE)</f>
        <v>74</v>
      </c>
    </row>
    <row r="577" spans="1:27" x14ac:dyDescent="0.35">
      <c r="A577" t="s">
        <v>2373</v>
      </c>
      <c r="B577" t="str">
        <f t="shared" si="8"/>
        <v>100025745644</v>
      </c>
      <c r="C577">
        <f>+VLOOKUP(E577,'Hoja1 (2)'!$C$2:$O$732,13,FALSE)</f>
        <v>10002574</v>
      </c>
      <c r="D577">
        <v>5644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2517</v>
      </c>
      <c r="K577" t="s">
        <v>2517</v>
      </c>
      <c r="L577" t="s">
        <v>2517</v>
      </c>
      <c r="M577" t="s">
        <v>2517</v>
      </c>
      <c r="N577" t="s">
        <v>1743</v>
      </c>
      <c r="O577">
        <v>0</v>
      </c>
      <c r="P577" t="s">
        <v>2518</v>
      </c>
      <c r="Q577" t="s">
        <v>2518</v>
      </c>
      <c r="R577" t="s">
        <v>2518</v>
      </c>
      <c r="S577" t="s">
        <v>1745</v>
      </c>
      <c r="T577" t="s">
        <v>1745</v>
      </c>
      <c r="U577" t="s">
        <v>1746</v>
      </c>
      <c r="V577">
        <v>0</v>
      </c>
      <c r="W577" t="s">
        <v>2518</v>
      </c>
      <c r="X577" t="s">
        <v>1745</v>
      </c>
      <c r="Y577">
        <f>+VLOOKUP(Tabla24[[#This Row],[ItemCode]],'Hoja1 (2)'!$C$2:$H$732,6,FALSE)</f>
        <v>1000</v>
      </c>
      <c r="Z577">
        <f>+VLOOKUP(Tabla24[[#This Row],[ItemCode]],'Hoja1 (2)'!$C$2:$J$732,8,FALSE)</f>
        <v>25</v>
      </c>
      <c r="AA577">
        <f>+VLOOKUP(Tabla24[[#This Row],[ItemCode]],'Hoja1 (2)'!$C$2:$L$732,10,FALSE)</f>
        <v>74</v>
      </c>
    </row>
    <row r="578" spans="1:27" x14ac:dyDescent="0.35">
      <c r="A578" t="s">
        <v>2374</v>
      </c>
      <c r="B578" t="str">
        <f t="shared" si="8"/>
        <v>100025745645</v>
      </c>
      <c r="C578">
        <f>+VLOOKUP(E578,'Hoja1 (2)'!$C$2:$O$732,13,FALSE)</f>
        <v>10002574</v>
      </c>
      <c r="D578">
        <v>5645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2517</v>
      </c>
      <c r="K578" t="s">
        <v>2517</v>
      </c>
      <c r="L578" t="s">
        <v>2517</v>
      </c>
      <c r="M578" t="s">
        <v>2517</v>
      </c>
      <c r="N578" t="s">
        <v>1743</v>
      </c>
      <c r="O578">
        <v>0</v>
      </c>
      <c r="P578" t="s">
        <v>2518</v>
      </c>
      <c r="Q578" t="s">
        <v>2518</v>
      </c>
      <c r="R578" t="s">
        <v>2518</v>
      </c>
      <c r="S578" t="s">
        <v>1745</v>
      </c>
      <c r="T578" t="s">
        <v>1745</v>
      </c>
      <c r="U578" t="s">
        <v>1746</v>
      </c>
      <c r="V578">
        <v>0</v>
      </c>
      <c r="W578" t="s">
        <v>2518</v>
      </c>
      <c r="X578" t="s">
        <v>1745</v>
      </c>
      <c r="Y578">
        <f>+VLOOKUP(Tabla24[[#This Row],[ItemCode]],'Hoja1 (2)'!$C$2:$H$732,6,FALSE)</f>
        <v>1000</v>
      </c>
      <c r="Z578">
        <f>+VLOOKUP(Tabla24[[#This Row],[ItemCode]],'Hoja1 (2)'!$C$2:$J$732,8,FALSE)</f>
        <v>25</v>
      </c>
      <c r="AA578">
        <f>+VLOOKUP(Tabla24[[#This Row],[ItemCode]],'Hoja1 (2)'!$C$2:$L$732,10,FALSE)</f>
        <v>74</v>
      </c>
    </row>
    <row r="579" spans="1:27" x14ac:dyDescent="0.35">
      <c r="A579" t="s">
        <v>2375</v>
      </c>
      <c r="B579" t="str">
        <f t="shared" ref="B579:B642" si="9">+CONCATENATE(C579,D579)</f>
        <v>100025745646</v>
      </c>
      <c r="C579">
        <f>+VLOOKUP(E579,'Hoja1 (2)'!$C$2:$O$732,13,FALSE)</f>
        <v>10002574</v>
      </c>
      <c r="D579">
        <v>5646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2517</v>
      </c>
      <c r="K579" t="s">
        <v>2517</v>
      </c>
      <c r="L579" t="s">
        <v>2517</v>
      </c>
      <c r="M579" t="s">
        <v>2517</v>
      </c>
      <c r="N579" t="s">
        <v>1743</v>
      </c>
      <c r="O579">
        <v>0</v>
      </c>
      <c r="P579" t="s">
        <v>2518</v>
      </c>
      <c r="Q579" t="s">
        <v>2518</v>
      </c>
      <c r="R579" t="s">
        <v>2518</v>
      </c>
      <c r="S579" t="s">
        <v>1745</v>
      </c>
      <c r="T579" t="s">
        <v>1745</v>
      </c>
      <c r="U579" t="s">
        <v>1746</v>
      </c>
      <c r="V579">
        <v>0</v>
      </c>
      <c r="W579" t="s">
        <v>2518</v>
      </c>
      <c r="X579" t="s">
        <v>1745</v>
      </c>
      <c r="Y579">
        <f>+VLOOKUP(Tabla24[[#This Row],[ItemCode]],'Hoja1 (2)'!$C$2:$H$732,6,FALSE)</f>
        <v>1000</v>
      </c>
      <c r="Z579">
        <f>+VLOOKUP(Tabla24[[#This Row],[ItemCode]],'Hoja1 (2)'!$C$2:$J$732,8,FALSE)</f>
        <v>25</v>
      </c>
      <c r="AA579">
        <f>+VLOOKUP(Tabla24[[#This Row],[ItemCode]],'Hoja1 (2)'!$C$2:$L$732,10,FALSE)</f>
        <v>74</v>
      </c>
    </row>
    <row r="580" spans="1:27" x14ac:dyDescent="0.35">
      <c r="A580" t="s">
        <v>2376</v>
      </c>
      <c r="B580" t="str">
        <f t="shared" si="9"/>
        <v>100025745647</v>
      </c>
      <c r="C580">
        <f>+VLOOKUP(E580,'Hoja1 (2)'!$C$2:$O$732,13,FALSE)</f>
        <v>10002574</v>
      </c>
      <c r="D580">
        <v>5647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2517</v>
      </c>
      <c r="K580" t="s">
        <v>2517</v>
      </c>
      <c r="L580" t="s">
        <v>2517</v>
      </c>
      <c r="M580" t="s">
        <v>2517</v>
      </c>
      <c r="N580" t="s">
        <v>1743</v>
      </c>
      <c r="O580">
        <v>0</v>
      </c>
      <c r="P580" t="s">
        <v>2518</v>
      </c>
      <c r="Q580" t="s">
        <v>2518</v>
      </c>
      <c r="R580" t="s">
        <v>2518</v>
      </c>
      <c r="S580" t="s">
        <v>1745</v>
      </c>
      <c r="T580" t="s">
        <v>1745</v>
      </c>
      <c r="U580" t="s">
        <v>1746</v>
      </c>
      <c r="V580">
        <v>0</v>
      </c>
      <c r="W580" t="s">
        <v>2518</v>
      </c>
      <c r="X580" t="s">
        <v>1745</v>
      </c>
      <c r="Y580">
        <f>+VLOOKUP(Tabla24[[#This Row],[ItemCode]],'Hoja1 (2)'!$C$2:$H$732,6,FALSE)</f>
        <v>1000</v>
      </c>
      <c r="Z580">
        <f>+VLOOKUP(Tabla24[[#This Row],[ItemCode]],'Hoja1 (2)'!$C$2:$J$732,8,FALSE)</f>
        <v>25</v>
      </c>
      <c r="AA580">
        <f>+VLOOKUP(Tabla24[[#This Row],[ItemCode]],'Hoja1 (2)'!$C$2:$L$732,10,FALSE)</f>
        <v>74</v>
      </c>
    </row>
    <row r="581" spans="1:27" x14ac:dyDescent="0.35">
      <c r="A581" t="s">
        <v>2377</v>
      </c>
      <c r="B581" t="str">
        <f t="shared" si="9"/>
        <v>100025745648</v>
      </c>
      <c r="C581">
        <f>+VLOOKUP(E581,'Hoja1 (2)'!$C$2:$O$732,13,FALSE)</f>
        <v>10002574</v>
      </c>
      <c r="D581">
        <v>5648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2517</v>
      </c>
      <c r="K581" t="s">
        <v>2517</v>
      </c>
      <c r="L581" t="s">
        <v>2517</v>
      </c>
      <c r="M581" t="s">
        <v>2517</v>
      </c>
      <c r="N581" t="s">
        <v>1743</v>
      </c>
      <c r="O581">
        <v>0</v>
      </c>
      <c r="P581" t="s">
        <v>2518</v>
      </c>
      <c r="Q581" t="s">
        <v>2518</v>
      </c>
      <c r="R581" t="s">
        <v>2518</v>
      </c>
      <c r="S581" t="s">
        <v>1745</v>
      </c>
      <c r="T581" t="s">
        <v>1745</v>
      </c>
      <c r="U581" t="s">
        <v>1746</v>
      </c>
      <c r="V581">
        <v>2</v>
      </c>
      <c r="W581" t="s">
        <v>2518</v>
      </c>
      <c r="X581" t="s">
        <v>1745</v>
      </c>
      <c r="Y581">
        <f>+VLOOKUP(Tabla24[[#This Row],[ItemCode]],'Hoja1 (2)'!$C$2:$H$732,6,FALSE)</f>
        <v>1000</v>
      </c>
      <c r="Z581">
        <f>+VLOOKUP(Tabla24[[#This Row],[ItemCode]],'Hoja1 (2)'!$C$2:$J$732,8,FALSE)</f>
        <v>25</v>
      </c>
      <c r="AA581">
        <f>+VLOOKUP(Tabla24[[#This Row],[ItemCode]],'Hoja1 (2)'!$C$2:$L$732,10,FALSE)</f>
        <v>74</v>
      </c>
    </row>
    <row r="582" spans="1:27" x14ac:dyDescent="0.35">
      <c r="A582" t="s">
        <v>2378</v>
      </c>
      <c r="B582" t="str">
        <f t="shared" si="9"/>
        <v>100025745649</v>
      </c>
      <c r="C582">
        <f>+VLOOKUP(E582,'Hoja1 (2)'!$C$2:$O$732,13,FALSE)</f>
        <v>10002574</v>
      </c>
      <c r="D582">
        <v>5649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2517</v>
      </c>
      <c r="K582" t="s">
        <v>2517</v>
      </c>
      <c r="L582" t="s">
        <v>2517</v>
      </c>
      <c r="M582" t="s">
        <v>2517</v>
      </c>
      <c r="N582" t="s">
        <v>1743</v>
      </c>
      <c r="O582">
        <v>0</v>
      </c>
      <c r="P582" t="s">
        <v>2518</v>
      </c>
      <c r="Q582" t="s">
        <v>2518</v>
      </c>
      <c r="R582" t="s">
        <v>2518</v>
      </c>
      <c r="S582" t="s">
        <v>1745</v>
      </c>
      <c r="T582" t="s">
        <v>1745</v>
      </c>
      <c r="U582" t="s">
        <v>1746</v>
      </c>
      <c r="V582">
        <v>0</v>
      </c>
      <c r="W582" t="s">
        <v>2518</v>
      </c>
      <c r="X582" t="s">
        <v>1745</v>
      </c>
      <c r="Y582">
        <f>+VLOOKUP(Tabla24[[#This Row],[ItemCode]],'Hoja1 (2)'!$C$2:$H$732,6,FALSE)</f>
        <v>1000</v>
      </c>
      <c r="Z582">
        <f>+VLOOKUP(Tabla24[[#This Row],[ItemCode]],'Hoja1 (2)'!$C$2:$J$732,8,FALSE)</f>
        <v>25</v>
      </c>
      <c r="AA582">
        <f>+VLOOKUP(Tabla24[[#This Row],[ItemCode]],'Hoja1 (2)'!$C$2:$L$732,10,FALSE)</f>
        <v>74</v>
      </c>
    </row>
    <row r="583" spans="1:27" x14ac:dyDescent="0.35">
      <c r="A583" t="s">
        <v>2379</v>
      </c>
      <c r="B583" t="str">
        <f t="shared" si="9"/>
        <v>100025745650</v>
      </c>
      <c r="C583">
        <f>+VLOOKUP(E583,'Hoja1 (2)'!$C$2:$O$732,13,FALSE)</f>
        <v>10002574</v>
      </c>
      <c r="D583">
        <v>5650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2517</v>
      </c>
      <c r="K583" t="s">
        <v>2517</v>
      </c>
      <c r="L583" t="s">
        <v>2517</v>
      </c>
      <c r="M583" t="s">
        <v>2517</v>
      </c>
      <c r="N583" t="s">
        <v>1743</v>
      </c>
      <c r="O583">
        <v>0</v>
      </c>
      <c r="P583" t="s">
        <v>2518</v>
      </c>
      <c r="Q583" t="s">
        <v>2518</v>
      </c>
      <c r="R583" t="s">
        <v>2518</v>
      </c>
      <c r="S583" t="s">
        <v>1745</v>
      </c>
      <c r="T583" t="s">
        <v>1745</v>
      </c>
      <c r="U583" t="s">
        <v>1746</v>
      </c>
      <c r="V583">
        <v>0</v>
      </c>
      <c r="W583" t="s">
        <v>2517</v>
      </c>
      <c r="X583" t="s">
        <v>1745</v>
      </c>
      <c r="Y583">
        <f>+VLOOKUP(Tabla24[[#This Row],[ItemCode]],'Hoja1 (2)'!$C$2:$H$732,6,FALSE)</f>
        <v>1000</v>
      </c>
      <c r="Z583">
        <f>+VLOOKUP(Tabla24[[#This Row],[ItemCode]],'Hoja1 (2)'!$C$2:$J$732,8,FALSE)</f>
        <v>25</v>
      </c>
      <c r="AA583">
        <f>+VLOOKUP(Tabla24[[#This Row],[ItemCode]],'Hoja1 (2)'!$C$2:$L$732,10,FALSE)</f>
        <v>74</v>
      </c>
    </row>
    <row r="584" spans="1:27" x14ac:dyDescent="0.35">
      <c r="A584" t="s">
        <v>2380</v>
      </c>
      <c r="B584" t="str">
        <f t="shared" si="9"/>
        <v>100025745651</v>
      </c>
      <c r="C584">
        <f>+VLOOKUP(E584,'Hoja1 (2)'!$C$2:$O$732,13,FALSE)</f>
        <v>10002574</v>
      </c>
      <c r="D584">
        <v>5651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2517</v>
      </c>
      <c r="K584" t="s">
        <v>2517</v>
      </c>
      <c r="L584" t="s">
        <v>2517</v>
      </c>
      <c r="M584" t="s">
        <v>2517</v>
      </c>
      <c r="N584" t="s">
        <v>1743</v>
      </c>
      <c r="O584">
        <v>0</v>
      </c>
      <c r="P584" t="s">
        <v>2518</v>
      </c>
      <c r="Q584" t="s">
        <v>2518</v>
      </c>
      <c r="R584" t="s">
        <v>2518</v>
      </c>
      <c r="S584" t="s">
        <v>1745</v>
      </c>
      <c r="T584" t="s">
        <v>1745</v>
      </c>
      <c r="U584" t="s">
        <v>1746</v>
      </c>
      <c r="V584">
        <v>0</v>
      </c>
      <c r="W584" t="s">
        <v>2518</v>
      </c>
      <c r="X584" t="s">
        <v>1745</v>
      </c>
      <c r="Y584">
        <f>+VLOOKUP(Tabla24[[#This Row],[ItemCode]],'Hoja1 (2)'!$C$2:$H$732,6,FALSE)</f>
        <v>1000</v>
      </c>
      <c r="Z584">
        <f>+VLOOKUP(Tabla24[[#This Row],[ItemCode]],'Hoja1 (2)'!$C$2:$J$732,8,FALSE)</f>
        <v>25</v>
      </c>
      <c r="AA584">
        <f>+VLOOKUP(Tabla24[[#This Row],[ItemCode]],'Hoja1 (2)'!$C$2:$L$732,10,FALSE)</f>
        <v>74</v>
      </c>
    </row>
    <row r="585" spans="1:27" x14ac:dyDescent="0.35">
      <c r="A585" t="s">
        <v>2381</v>
      </c>
      <c r="B585" t="str">
        <f t="shared" si="9"/>
        <v>100025745652</v>
      </c>
      <c r="C585">
        <f>+VLOOKUP(E585,'Hoja1 (2)'!$C$2:$O$732,13,FALSE)</f>
        <v>10002574</v>
      </c>
      <c r="D585">
        <v>5652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2517</v>
      </c>
      <c r="K585" t="s">
        <v>2517</v>
      </c>
      <c r="L585" t="s">
        <v>2517</v>
      </c>
      <c r="M585" t="s">
        <v>2517</v>
      </c>
      <c r="N585" t="s">
        <v>1743</v>
      </c>
      <c r="O585">
        <v>0</v>
      </c>
      <c r="P585" t="s">
        <v>2518</v>
      </c>
      <c r="Q585" t="s">
        <v>2518</v>
      </c>
      <c r="R585" t="s">
        <v>2518</v>
      </c>
      <c r="S585" t="s">
        <v>1745</v>
      </c>
      <c r="T585" t="s">
        <v>1745</v>
      </c>
      <c r="U585" t="s">
        <v>1746</v>
      </c>
      <c r="V585">
        <v>0</v>
      </c>
      <c r="W585" t="s">
        <v>2518</v>
      </c>
      <c r="X585" t="s">
        <v>1745</v>
      </c>
      <c r="Y585">
        <f>+VLOOKUP(Tabla24[[#This Row],[ItemCode]],'Hoja1 (2)'!$C$2:$H$732,6,FALSE)</f>
        <v>1000</v>
      </c>
      <c r="Z585">
        <f>+VLOOKUP(Tabla24[[#This Row],[ItemCode]],'Hoja1 (2)'!$C$2:$J$732,8,FALSE)</f>
        <v>25</v>
      </c>
      <c r="AA585">
        <f>+VLOOKUP(Tabla24[[#This Row],[ItemCode]],'Hoja1 (2)'!$C$2:$L$732,10,FALSE)</f>
        <v>74</v>
      </c>
    </row>
    <row r="586" spans="1:27" x14ac:dyDescent="0.35">
      <c r="A586" t="s">
        <v>2382</v>
      </c>
      <c r="B586" t="str">
        <f t="shared" si="9"/>
        <v>100025745653</v>
      </c>
      <c r="C586">
        <f>+VLOOKUP(E586,'Hoja1 (2)'!$C$2:$O$732,13,FALSE)</f>
        <v>10002574</v>
      </c>
      <c r="D586">
        <v>5653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2517</v>
      </c>
      <c r="K586" t="s">
        <v>2517</v>
      </c>
      <c r="L586" t="s">
        <v>2517</v>
      </c>
      <c r="M586" t="s">
        <v>2517</v>
      </c>
      <c r="N586" t="s">
        <v>1743</v>
      </c>
      <c r="O586">
        <v>0</v>
      </c>
      <c r="P586" t="s">
        <v>2518</v>
      </c>
      <c r="Q586" t="s">
        <v>2518</v>
      </c>
      <c r="R586" t="s">
        <v>2518</v>
      </c>
      <c r="S586" t="s">
        <v>1745</v>
      </c>
      <c r="T586" t="s">
        <v>1745</v>
      </c>
      <c r="U586" t="s">
        <v>1746</v>
      </c>
      <c r="V586">
        <v>0</v>
      </c>
      <c r="W586" t="s">
        <v>2518</v>
      </c>
      <c r="X586" t="s">
        <v>1745</v>
      </c>
      <c r="Y586">
        <f>+VLOOKUP(Tabla24[[#This Row],[ItemCode]],'Hoja1 (2)'!$C$2:$H$732,6,FALSE)</f>
        <v>1000</v>
      </c>
      <c r="Z586">
        <f>+VLOOKUP(Tabla24[[#This Row],[ItemCode]],'Hoja1 (2)'!$C$2:$J$732,8,FALSE)</f>
        <v>25</v>
      </c>
      <c r="AA586">
        <f>+VLOOKUP(Tabla24[[#This Row],[ItemCode]],'Hoja1 (2)'!$C$2:$L$732,10,FALSE)</f>
        <v>74</v>
      </c>
    </row>
    <row r="587" spans="1:27" x14ac:dyDescent="0.35">
      <c r="A587" t="s">
        <v>2383</v>
      </c>
      <c r="B587" t="str">
        <f t="shared" si="9"/>
        <v>100025745654</v>
      </c>
      <c r="C587">
        <f>+VLOOKUP(E587,'Hoja1 (2)'!$C$2:$O$732,13,FALSE)</f>
        <v>10002574</v>
      </c>
      <c r="D587">
        <v>5654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2517</v>
      </c>
      <c r="K587" t="s">
        <v>2517</v>
      </c>
      <c r="L587" t="s">
        <v>2517</v>
      </c>
      <c r="M587" t="s">
        <v>2517</v>
      </c>
      <c r="N587" t="s">
        <v>1743</v>
      </c>
      <c r="O587">
        <v>0</v>
      </c>
      <c r="P587" t="s">
        <v>2518</v>
      </c>
      <c r="Q587" t="s">
        <v>2518</v>
      </c>
      <c r="R587" t="s">
        <v>2518</v>
      </c>
      <c r="S587" t="s">
        <v>1745</v>
      </c>
      <c r="T587" t="s">
        <v>1745</v>
      </c>
      <c r="U587" t="s">
        <v>1746</v>
      </c>
      <c r="V587">
        <v>0</v>
      </c>
      <c r="W587" t="s">
        <v>2518</v>
      </c>
      <c r="X587" t="s">
        <v>1745</v>
      </c>
      <c r="Y587">
        <f>+VLOOKUP(Tabla24[[#This Row],[ItemCode]],'Hoja1 (2)'!$C$2:$H$732,6,FALSE)</f>
        <v>1000</v>
      </c>
      <c r="Z587">
        <f>+VLOOKUP(Tabla24[[#This Row],[ItemCode]],'Hoja1 (2)'!$C$2:$J$732,8,FALSE)</f>
        <v>25</v>
      </c>
      <c r="AA587">
        <f>+VLOOKUP(Tabla24[[#This Row],[ItemCode]],'Hoja1 (2)'!$C$2:$L$732,10,FALSE)</f>
        <v>74</v>
      </c>
    </row>
    <row r="588" spans="1:27" x14ac:dyDescent="0.35">
      <c r="A588" t="s">
        <v>2384</v>
      </c>
      <c r="B588" t="str">
        <f t="shared" si="9"/>
        <v>100025745655</v>
      </c>
      <c r="C588">
        <f>+VLOOKUP(E588,'Hoja1 (2)'!$C$2:$O$732,13,FALSE)</f>
        <v>10002574</v>
      </c>
      <c r="D588">
        <v>5655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2517</v>
      </c>
      <c r="K588" t="s">
        <v>2517</v>
      </c>
      <c r="L588" t="s">
        <v>2517</v>
      </c>
      <c r="M588" t="s">
        <v>2517</v>
      </c>
      <c r="N588" t="s">
        <v>1743</v>
      </c>
      <c r="O588">
        <v>0</v>
      </c>
      <c r="P588" t="s">
        <v>2518</v>
      </c>
      <c r="Q588" t="s">
        <v>2518</v>
      </c>
      <c r="R588" t="s">
        <v>2518</v>
      </c>
      <c r="S588" t="s">
        <v>1745</v>
      </c>
      <c r="T588" t="s">
        <v>1745</v>
      </c>
      <c r="U588" t="s">
        <v>1746</v>
      </c>
      <c r="V588">
        <v>0</v>
      </c>
      <c r="W588" t="s">
        <v>2517</v>
      </c>
      <c r="X588" t="s">
        <v>1745</v>
      </c>
      <c r="Y588">
        <f>+VLOOKUP(Tabla24[[#This Row],[ItemCode]],'Hoja1 (2)'!$C$2:$H$732,6,FALSE)</f>
        <v>1000</v>
      </c>
      <c r="Z588">
        <f>+VLOOKUP(Tabla24[[#This Row],[ItemCode]],'Hoja1 (2)'!$C$2:$J$732,8,FALSE)</f>
        <v>25</v>
      </c>
      <c r="AA588">
        <f>+VLOOKUP(Tabla24[[#This Row],[ItemCode]],'Hoja1 (2)'!$C$2:$L$732,10,FALSE)</f>
        <v>74</v>
      </c>
    </row>
    <row r="589" spans="1:27" x14ac:dyDescent="0.35">
      <c r="A589" t="s">
        <v>2385</v>
      </c>
      <c r="B589" t="str">
        <f t="shared" si="9"/>
        <v>100025745656</v>
      </c>
      <c r="C589">
        <f>+VLOOKUP(E589,'Hoja1 (2)'!$C$2:$O$732,13,FALSE)</f>
        <v>10002574</v>
      </c>
      <c r="D589">
        <v>5656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2517</v>
      </c>
      <c r="K589" t="s">
        <v>2517</v>
      </c>
      <c r="L589" t="s">
        <v>2517</v>
      </c>
      <c r="M589" t="s">
        <v>2517</v>
      </c>
      <c r="N589" t="s">
        <v>1743</v>
      </c>
      <c r="O589">
        <v>0</v>
      </c>
      <c r="P589" t="s">
        <v>2518</v>
      </c>
      <c r="Q589" t="s">
        <v>2518</v>
      </c>
      <c r="R589" t="s">
        <v>2518</v>
      </c>
      <c r="S589" t="s">
        <v>1745</v>
      </c>
      <c r="T589" t="s">
        <v>1745</v>
      </c>
      <c r="U589" t="s">
        <v>1746</v>
      </c>
      <c r="V589">
        <v>0</v>
      </c>
      <c r="W589" t="s">
        <v>2517</v>
      </c>
      <c r="X589" t="s">
        <v>1745</v>
      </c>
      <c r="Y589">
        <f>+VLOOKUP(Tabla24[[#This Row],[ItemCode]],'Hoja1 (2)'!$C$2:$H$732,6,FALSE)</f>
        <v>1000</v>
      </c>
      <c r="Z589">
        <f>+VLOOKUP(Tabla24[[#This Row],[ItemCode]],'Hoja1 (2)'!$C$2:$J$732,8,FALSE)</f>
        <v>25</v>
      </c>
      <c r="AA589">
        <f>+VLOOKUP(Tabla24[[#This Row],[ItemCode]],'Hoja1 (2)'!$C$2:$L$732,10,FALSE)</f>
        <v>74</v>
      </c>
    </row>
    <row r="590" spans="1:27" x14ac:dyDescent="0.35">
      <c r="A590" t="s">
        <v>2386</v>
      </c>
      <c r="B590" t="str">
        <f t="shared" si="9"/>
        <v>100025745657</v>
      </c>
      <c r="C590">
        <f>+VLOOKUP(E590,'Hoja1 (2)'!$C$2:$O$732,13,FALSE)</f>
        <v>10002574</v>
      </c>
      <c r="D590">
        <v>5657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2517</v>
      </c>
      <c r="K590" t="s">
        <v>2517</v>
      </c>
      <c r="L590" t="s">
        <v>2517</v>
      </c>
      <c r="M590" t="s">
        <v>2517</v>
      </c>
      <c r="N590" t="s">
        <v>1743</v>
      </c>
      <c r="O590">
        <v>0</v>
      </c>
      <c r="P590" t="s">
        <v>2518</v>
      </c>
      <c r="Q590" t="s">
        <v>2518</v>
      </c>
      <c r="R590" t="s">
        <v>2518</v>
      </c>
      <c r="S590" t="s">
        <v>1745</v>
      </c>
      <c r="T590" t="s">
        <v>1745</v>
      </c>
      <c r="U590" t="s">
        <v>1746</v>
      </c>
      <c r="V590">
        <v>1</v>
      </c>
      <c r="W590" t="s">
        <v>2518</v>
      </c>
      <c r="X590" t="s">
        <v>1745</v>
      </c>
      <c r="Y590">
        <f>+VLOOKUP(Tabla24[[#This Row],[ItemCode]],'Hoja1 (2)'!$C$2:$H$732,6,FALSE)</f>
        <v>1000</v>
      </c>
      <c r="Z590">
        <f>+VLOOKUP(Tabla24[[#This Row],[ItemCode]],'Hoja1 (2)'!$C$2:$J$732,8,FALSE)</f>
        <v>25</v>
      </c>
      <c r="AA590">
        <f>+VLOOKUP(Tabla24[[#This Row],[ItemCode]],'Hoja1 (2)'!$C$2:$L$732,10,FALSE)</f>
        <v>74</v>
      </c>
    </row>
    <row r="591" spans="1:27" x14ac:dyDescent="0.35">
      <c r="A591" t="s">
        <v>2387</v>
      </c>
      <c r="B591" t="str">
        <f t="shared" si="9"/>
        <v>100025745658</v>
      </c>
      <c r="C591">
        <f>+VLOOKUP(E591,'Hoja1 (2)'!$C$2:$O$732,13,FALSE)</f>
        <v>10002574</v>
      </c>
      <c r="D591">
        <v>5658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2517</v>
      </c>
      <c r="K591" t="s">
        <v>2517</v>
      </c>
      <c r="L591" t="s">
        <v>2517</v>
      </c>
      <c r="M591" t="s">
        <v>2517</v>
      </c>
      <c r="N591" t="s">
        <v>1743</v>
      </c>
      <c r="O591">
        <v>0</v>
      </c>
      <c r="P591" t="s">
        <v>2518</v>
      </c>
      <c r="Q591" t="s">
        <v>2518</v>
      </c>
      <c r="R591" t="s">
        <v>2518</v>
      </c>
      <c r="S591" t="s">
        <v>1745</v>
      </c>
      <c r="T591" t="s">
        <v>1745</v>
      </c>
      <c r="U591" t="s">
        <v>1746</v>
      </c>
      <c r="V591">
        <v>1</v>
      </c>
      <c r="W591" t="s">
        <v>2518</v>
      </c>
      <c r="X591" t="s">
        <v>1745</v>
      </c>
      <c r="Y591">
        <f>+VLOOKUP(Tabla24[[#This Row],[ItemCode]],'Hoja1 (2)'!$C$2:$H$732,6,FALSE)</f>
        <v>1000</v>
      </c>
      <c r="Z591">
        <f>+VLOOKUP(Tabla24[[#This Row],[ItemCode]],'Hoja1 (2)'!$C$2:$J$732,8,FALSE)</f>
        <v>25</v>
      </c>
      <c r="AA591">
        <f>+VLOOKUP(Tabla24[[#This Row],[ItemCode]],'Hoja1 (2)'!$C$2:$L$732,10,FALSE)</f>
        <v>74</v>
      </c>
    </row>
    <row r="592" spans="1:27" x14ac:dyDescent="0.35">
      <c r="A592" t="s">
        <v>2388</v>
      </c>
      <c r="B592" t="str">
        <f t="shared" si="9"/>
        <v>100025745659</v>
      </c>
      <c r="C592">
        <f>+VLOOKUP(E592,'Hoja1 (2)'!$C$2:$O$732,13,FALSE)</f>
        <v>10002574</v>
      </c>
      <c r="D592">
        <v>5659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2517</v>
      </c>
      <c r="K592" t="s">
        <v>2517</v>
      </c>
      <c r="L592" t="s">
        <v>2517</v>
      </c>
      <c r="M592" t="s">
        <v>2517</v>
      </c>
      <c r="N592" t="s">
        <v>1743</v>
      </c>
      <c r="O592">
        <v>0</v>
      </c>
      <c r="P592" t="s">
        <v>2518</v>
      </c>
      <c r="Q592" t="s">
        <v>2518</v>
      </c>
      <c r="R592" t="s">
        <v>2518</v>
      </c>
      <c r="S592" t="s">
        <v>1745</v>
      </c>
      <c r="T592" t="s">
        <v>1745</v>
      </c>
      <c r="U592" t="s">
        <v>1746</v>
      </c>
      <c r="V592">
        <v>0</v>
      </c>
      <c r="W592" t="s">
        <v>2517</v>
      </c>
      <c r="X592" t="s">
        <v>1745</v>
      </c>
      <c r="Y592">
        <f>+VLOOKUP(Tabla24[[#This Row],[ItemCode]],'Hoja1 (2)'!$C$2:$H$732,6,FALSE)</f>
        <v>1000</v>
      </c>
      <c r="Z592">
        <f>+VLOOKUP(Tabla24[[#This Row],[ItemCode]],'Hoja1 (2)'!$C$2:$J$732,8,FALSE)</f>
        <v>25</v>
      </c>
      <c r="AA592">
        <f>+VLOOKUP(Tabla24[[#This Row],[ItemCode]],'Hoja1 (2)'!$C$2:$L$732,10,FALSE)</f>
        <v>74</v>
      </c>
    </row>
    <row r="593" spans="1:27" x14ac:dyDescent="0.35">
      <c r="A593" t="s">
        <v>2389</v>
      </c>
      <c r="B593" t="str">
        <f t="shared" si="9"/>
        <v>100025745660</v>
      </c>
      <c r="C593">
        <f>+VLOOKUP(E593,'Hoja1 (2)'!$C$2:$O$732,13,FALSE)</f>
        <v>10002574</v>
      </c>
      <c r="D593">
        <v>5660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2517</v>
      </c>
      <c r="K593" t="s">
        <v>2517</v>
      </c>
      <c r="L593" t="s">
        <v>2517</v>
      </c>
      <c r="M593" t="s">
        <v>2517</v>
      </c>
      <c r="N593" t="s">
        <v>1743</v>
      </c>
      <c r="O593">
        <v>0</v>
      </c>
      <c r="P593" t="s">
        <v>2518</v>
      </c>
      <c r="Q593" t="s">
        <v>2518</v>
      </c>
      <c r="R593" t="s">
        <v>2518</v>
      </c>
      <c r="S593" t="s">
        <v>1745</v>
      </c>
      <c r="T593" t="s">
        <v>1745</v>
      </c>
      <c r="U593" t="s">
        <v>1746</v>
      </c>
      <c r="V593">
        <v>0</v>
      </c>
      <c r="W593" t="s">
        <v>2518</v>
      </c>
      <c r="X593" t="s">
        <v>1745</v>
      </c>
      <c r="Y593">
        <f>+VLOOKUP(Tabla24[[#This Row],[ItemCode]],'Hoja1 (2)'!$C$2:$H$732,6,FALSE)</f>
        <v>1000</v>
      </c>
      <c r="Z593">
        <f>+VLOOKUP(Tabla24[[#This Row],[ItemCode]],'Hoja1 (2)'!$C$2:$J$732,8,FALSE)</f>
        <v>25</v>
      </c>
      <c r="AA593">
        <f>+VLOOKUP(Tabla24[[#This Row],[ItemCode]],'Hoja1 (2)'!$C$2:$L$732,10,FALSE)</f>
        <v>74</v>
      </c>
    </row>
    <row r="594" spans="1:27" x14ac:dyDescent="0.35">
      <c r="A594" t="s">
        <v>2390</v>
      </c>
      <c r="B594" t="str">
        <f t="shared" si="9"/>
        <v>100025745661</v>
      </c>
      <c r="C594">
        <f>+VLOOKUP(E594,'Hoja1 (2)'!$C$2:$O$732,13,FALSE)</f>
        <v>10002574</v>
      </c>
      <c r="D594">
        <v>5661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2517</v>
      </c>
      <c r="K594" t="s">
        <v>2517</v>
      </c>
      <c r="L594" t="s">
        <v>2517</v>
      </c>
      <c r="M594" t="s">
        <v>2517</v>
      </c>
      <c r="N594" t="s">
        <v>1743</v>
      </c>
      <c r="O594">
        <v>0</v>
      </c>
      <c r="P594" t="s">
        <v>2518</v>
      </c>
      <c r="Q594" t="s">
        <v>2518</v>
      </c>
      <c r="R594" t="s">
        <v>2518</v>
      </c>
      <c r="S594" t="s">
        <v>1745</v>
      </c>
      <c r="T594" t="s">
        <v>1745</v>
      </c>
      <c r="U594" t="s">
        <v>1746</v>
      </c>
      <c r="V594">
        <v>0</v>
      </c>
      <c r="W594" t="s">
        <v>2518</v>
      </c>
      <c r="X594" t="s">
        <v>1745</v>
      </c>
      <c r="Y594">
        <f>+VLOOKUP(Tabla24[[#This Row],[ItemCode]],'Hoja1 (2)'!$C$2:$H$732,6,FALSE)</f>
        <v>1000</v>
      </c>
      <c r="Z594">
        <f>+VLOOKUP(Tabla24[[#This Row],[ItemCode]],'Hoja1 (2)'!$C$2:$J$732,8,FALSE)</f>
        <v>25</v>
      </c>
      <c r="AA594">
        <f>+VLOOKUP(Tabla24[[#This Row],[ItemCode]],'Hoja1 (2)'!$C$2:$L$732,10,FALSE)</f>
        <v>74</v>
      </c>
    </row>
    <row r="595" spans="1:27" x14ac:dyDescent="0.35">
      <c r="A595" t="s">
        <v>2391</v>
      </c>
      <c r="B595" t="str">
        <f t="shared" si="9"/>
        <v>100025745662</v>
      </c>
      <c r="C595">
        <f>+VLOOKUP(E595,'Hoja1 (2)'!$C$2:$O$732,13,FALSE)</f>
        <v>10002574</v>
      </c>
      <c r="D595">
        <v>5662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2517</v>
      </c>
      <c r="K595" t="s">
        <v>2517</v>
      </c>
      <c r="L595" t="s">
        <v>2517</v>
      </c>
      <c r="M595" t="s">
        <v>2517</v>
      </c>
      <c r="N595" t="s">
        <v>1743</v>
      </c>
      <c r="O595">
        <v>0</v>
      </c>
      <c r="P595" t="s">
        <v>2518</v>
      </c>
      <c r="Q595" t="s">
        <v>2518</v>
      </c>
      <c r="R595" t="s">
        <v>2518</v>
      </c>
      <c r="S595" t="s">
        <v>1745</v>
      </c>
      <c r="T595" t="s">
        <v>1745</v>
      </c>
      <c r="U595" t="s">
        <v>1746</v>
      </c>
      <c r="V595">
        <v>0</v>
      </c>
      <c r="W595" t="s">
        <v>2518</v>
      </c>
      <c r="X595" t="s">
        <v>1745</v>
      </c>
      <c r="Y595">
        <f>+VLOOKUP(Tabla24[[#This Row],[ItemCode]],'Hoja1 (2)'!$C$2:$H$732,6,FALSE)</f>
        <v>1000</v>
      </c>
      <c r="Z595">
        <f>+VLOOKUP(Tabla24[[#This Row],[ItemCode]],'Hoja1 (2)'!$C$2:$J$732,8,FALSE)</f>
        <v>25</v>
      </c>
      <c r="AA595">
        <f>+VLOOKUP(Tabla24[[#This Row],[ItemCode]],'Hoja1 (2)'!$C$2:$L$732,10,FALSE)</f>
        <v>74</v>
      </c>
    </row>
    <row r="596" spans="1:27" x14ac:dyDescent="0.35">
      <c r="A596" t="s">
        <v>2392</v>
      </c>
      <c r="B596" t="str">
        <f t="shared" si="9"/>
        <v>100025745663</v>
      </c>
      <c r="C596">
        <f>+VLOOKUP(E596,'Hoja1 (2)'!$C$2:$O$732,13,FALSE)</f>
        <v>10002574</v>
      </c>
      <c r="D596">
        <v>5663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2517</v>
      </c>
      <c r="K596" t="s">
        <v>2517</v>
      </c>
      <c r="L596" t="s">
        <v>2517</v>
      </c>
      <c r="M596" t="s">
        <v>2517</v>
      </c>
      <c r="N596" t="s">
        <v>1743</v>
      </c>
      <c r="O596">
        <v>0</v>
      </c>
      <c r="P596" t="s">
        <v>2518</v>
      </c>
      <c r="Q596" t="s">
        <v>2518</v>
      </c>
      <c r="R596" t="s">
        <v>2518</v>
      </c>
      <c r="S596" t="s">
        <v>1745</v>
      </c>
      <c r="T596" t="s">
        <v>1745</v>
      </c>
      <c r="U596" t="s">
        <v>1746</v>
      </c>
      <c r="V596">
        <v>0</v>
      </c>
      <c r="W596" t="s">
        <v>2518</v>
      </c>
      <c r="X596" t="s">
        <v>1745</v>
      </c>
      <c r="Y596">
        <f>+VLOOKUP(Tabla24[[#This Row],[ItemCode]],'Hoja1 (2)'!$C$2:$H$732,6,FALSE)</f>
        <v>1000</v>
      </c>
      <c r="Z596">
        <f>+VLOOKUP(Tabla24[[#This Row],[ItemCode]],'Hoja1 (2)'!$C$2:$J$732,8,FALSE)</f>
        <v>25</v>
      </c>
      <c r="AA596">
        <f>+VLOOKUP(Tabla24[[#This Row],[ItemCode]],'Hoja1 (2)'!$C$2:$L$732,10,FALSE)</f>
        <v>74</v>
      </c>
    </row>
    <row r="597" spans="1:27" x14ac:dyDescent="0.35">
      <c r="A597" t="s">
        <v>2393</v>
      </c>
      <c r="B597" t="str">
        <f t="shared" si="9"/>
        <v>100025745664</v>
      </c>
      <c r="C597">
        <f>+VLOOKUP(E597,'Hoja1 (2)'!$C$2:$O$732,13,FALSE)</f>
        <v>10002574</v>
      </c>
      <c r="D597">
        <v>5664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2517</v>
      </c>
      <c r="K597" t="s">
        <v>2517</v>
      </c>
      <c r="L597" t="s">
        <v>2517</v>
      </c>
      <c r="M597" t="s">
        <v>2517</v>
      </c>
      <c r="N597" t="s">
        <v>1743</v>
      </c>
      <c r="O597">
        <v>0</v>
      </c>
      <c r="P597" t="s">
        <v>2518</v>
      </c>
      <c r="Q597" t="s">
        <v>2518</v>
      </c>
      <c r="R597" t="s">
        <v>2518</v>
      </c>
      <c r="S597" t="s">
        <v>1745</v>
      </c>
      <c r="T597" t="s">
        <v>1745</v>
      </c>
      <c r="U597" t="s">
        <v>1746</v>
      </c>
      <c r="V597">
        <v>0</v>
      </c>
      <c r="W597" t="s">
        <v>2517</v>
      </c>
      <c r="X597" t="s">
        <v>1745</v>
      </c>
      <c r="Y597">
        <f>+VLOOKUP(Tabla24[[#This Row],[ItemCode]],'Hoja1 (2)'!$C$2:$H$732,6,FALSE)</f>
        <v>1000</v>
      </c>
      <c r="Z597">
        <f>+VLOOKUP(Tabla24[[#This Row],[ItemCode]],'Hoja1 (2)'!$C$2:$J$732,8,FALSE)</f>
        <v>25</v>
      </c>
      <c r="AA597">
        <f>+VLOOKUP(Tabla24[[#This Row],[ItemCode]],'Hoja1 (2)'!$C$2:$L$732,10,FALSE)</f>
        <v>74</v>
      </c>
    </row>
    <row r="598" spans="1:27" x14ac:dyDescent="0.35">
      <c r="A598" t="s">
        <v>2394</v>
      </c>
      <c r="B598" t="str">
        <f t="shared" si="9"/>
        <v>100025745665</v>
      </c>
      <c r="C598">
        <f>+VLOOKUP(E598,'Hoja1 (2)'!$C$2:$O$732,13,FALSE)</f>
        <v>10002574</v>
      </c>
      <c r="D598">
        <v>5665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2517</v>
      </c>
      <c r="K598" t="s">
        <v>2517</v>
      </c>
      <c r="L598" t="s">
        <v>2517</v>
      </c>
      <c r="M598" t="s">
        <v>2517</v>
      </c>
      <c r="N598" t="s">
        <v>1743</v>
      </c>
      <c r="O598">
        <v>0</v>
      </c>
      <c r="P598" t="s">
        <v>2518</v>
      </c>
      <c r="Q598" t="s">
        <v>2518</v>
      </c>
      <c r="R598" t="s">
        <v>2518</v>
      </c>
      <c r="S598" t="s">
        <v>1745</v>
      </c>
      <c r="T598" t="s">
        <v>1745</v>
      </c>
      <c r="U598" t="s">
        <v>1746</v>
      </c>
      <c r="V598">
        <v>0</v>
      </c>
      <c r="W598" t="s">
        <v>2518</v>
      </c>
      <c r="X598" t="s">
        <v>1745</v>
      </c>
      <c r="Y598">
        <f>+VLOOKUP(Tabla24[[#This Row],[ItemCode]],'Hoja1 (2)'!$C$2:$H$732,6,FALSE)</f>
        <v>1000</v>
      </c>
      <c r="Z598">
        <f>+VLOOKUP(Tabla24[[#This Row],[ItemCode]],'Hoja1 (2)'!$C$2:$J$732,8,FALSE)</f>
        <v>25</v>
      </c>
      <c r="AA598">
        <f>+VLOOKUP(Tabla24[[#This Row],[ItemCode]],'Hoja1 (2)'!$C$2:$L$732,10,FALSE)</f>
        <v>74</v>
      </c>
    </row>
    <row r="599" spans="1:27" x14ac:dyDescent="0.35">
      <c r="A599" t="s">
        <v>2395</v>
      </c>
      <c r="B599" t="str">
        <f t="shared" si="9"/>
        <v>100025745666</v>
      </c>
      <c r="C599">
        <f>+VLOOKUP(E599,'Hoja1 (2)'!$C$2:$O$732,13,FALSE)</f>
        <v>10002574</v>
      </c>
      <c r="D599">
        <v>5666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2517</v>
      </c>
      <c r="K599" t="s">
        <v>2517</v>
      </c>
      <c r="L599" t="s">
        <v>2517</v>
      </c>
      <c r="M599" t="s">
        <v>2517</v>
      </c>
      <c r="N599" t="s">
        <v>1743</v>
      </c>
      <c r="O599">
        <v>0</v>
      </c>
      <c r="P599" t="s">
        <v>2518</v>
      </c>
      <c r="Q599" t="s">
        <v>2518</v>
      </c>
      <c r="R599" t="s">
        <v>2518</v>
      </c>
      <c r="S599" t="s">
        <v>1745</v>
      </c>
      <c r="T599" t="s">
        <v>1745</v>
      </c>
      <c r="U599" t="s">
        <v>1746</v>
      </c>
      <c r="V599">
        <v>0</v>
      </c>
      <c r="W599" t="s">
        <v>2517</v>
      </c>
      <c r="X599" t="s">
        <v>1745</v>
      </c>
      <c r="Y599">
        <f>+VLOOKUP(Tabla24[[#This Row],[ItemCode]],'Hoja1 (2)'!$C$2:$H$732,6,FALSE)</f>
        <v>1000</v>
      </c>
      <c r="Z599">
        <f>+VLOOKUP(Tabla24[[#This Row],[ItemCode]],'Hoja1 (2)'!$C$2:$J$732,8,FALSE)</f>
        <v>25</v>
      </c>
      <c r="AA599">
        <f>+VLOOKUP(Tabla24[[#This Row],[ItemCode]],'Hoja1 (2)'!$C$2:$L$732,10,FALSE)</f>
        <v>74</v>
      </c>
    </row>
    <row r="600" spans="1:27" x14ac:dyDescent="0.35">
      <c r="A600" t="s">
        <v>2396</v>
      </c>
      <c r="B600" t="str">
        <f t="shared" si="9"/>
        <v>100025745667</v>
      </c>
      <c r="C600">
        <f>+VLOOKUP(E600,'Hoja1 (2)'!$C$2:$O$732,13,FALSE)</f>
        <v>10002574</v>
      </c>
      <c r="D600">
        <v>5667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2517</v>
      </c>
      <c r="K600" t="s">
        <v>2517</v>
      </c>
      <c r="L600" t="s">
        <v>2517</v>
      </c>
      <c r="M600" t="s">
        <v>2517</v>
      </c>
      <c r="N600" t="s">
        <v>1743</v>
      </c>
      <c r="O600">
        <v>0</v>
      </c>
      <c r="P600" t="s">
        <v>2518</v>
      </c>
      <c r="Q600" t="s">
        <v>2518</v>
      </c>
      <c r="R600" t="s">
        <v>2518</v>
      </c>
      <c r="S600" t="s">
        <v>1745</v>
      </c>
      <c r="T600" t="s">
        <v>1745</v>
      </c>
      <c r="U600" t="s">
        <v>1746</v>
      </c>
      <c r="V600">
        <v>1</v>
      </c>
      <c r="W600" t="s">
        <v>2518</v>
      </c>
      <c r="X600" t="s">
        <v>1745</v>
      </c>
      <c r="Y600">
        <f>+VLOOKUP(Tabla24[[#This Row],[ItemCode]],'Hoja1 (2)'!$C$2:$H$732,6,FALSE)</f>
        <v>1000</v>
      </c>
      <c r="Z600">
        <f>+VLOOKUP(Tabla24[[#This Row],[ItemCode]],'Hoja1 (2)'!$C$2:$J$732,8,FALSE)</f>
        <v>25</v>
      </c>
      <c r="AA600">
        <f>+VLOOKUP(Tabla24[[#This Row],[ItemCode]],'Hoja1 (2)'!$C$2:$L$732,10,FALSE)</f>
        <v>74</v>
      </c>
    </row>
    <row r="601" spans="1:27" x14ac:dyDescent="0.35">
      <c r="A601" t="s">
        <v>2397</v>
      </c>
      <c r="B601" t="str">
        <f t="shared" si="9"/>
        <v>100025745668</v>
      </c>
      <c r="C601">
        <f>+VLOOKUP(E601,'Hoja1 (2)'!$C$2:$O$732,13,FALSE)</f>
        <v>10002574</v>
      </c>
      <c r="D601">
        <v>5668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2517</v>
      </c>
      <c r="K601" t="s">
        <v>2517</v>
      </c>
      <c r="L601" t="s">
        <v>2517</v>
      </c>
      <c r="M601" t="s">
        <v>2517</v>
      </c>
      <c r="N601" t="s">
        <v>1743</v>
      </c>
      <c r="O601">
        <v>0</v>
      </c>
      <c r="P601" t="s">
        <v>2518</v>
      </c>
      <c r="Q601" t="s">
        <v>2518</v>
      </c>
      <c r="R601" t="s">
        <v>2518</v>
      </c>
      <c r="S601" t="s">
        <v>1745</v>
      </c>
      <c r="T601" t="s">
        <v>1745</v>
      </c>
      <c r="U601" t="s">
        <v>1746</v>
      </c>
      <c r="V601">
        <v>1</v>
      </c>
      <c r="W601" t="s">
        <v>2518</v>
      </c>
      <c r="X601" t="s">
        <v>1745</v>
      </c>
      <c r="Y601">
        <f>+VLOOKUP(Tabla24[[#This Row],[ItemCode]],'Hoja1 (2)'!$C$2:$H$732,6,FALSE)</f>
        <v>1000</v>
      </c>
      <c r="Z601">
        <f>+VLOOKUP(Tabla24[[#This Row],[ItemCode]],'Hoja1 (2)'!$C$2:$J$732,8,FALSE)</f>
        <v>25</v>
      </c>
      <c r="AA601">
        <f>+VLOOKUP(Tabla24[[#This Row],[ItemCode]],'Hoja1 (2)'!$C$2:$L$732,10,FALSE)</f>
        <v>74</v>
      </c>
    </row>
    <row r="602" spans="1:27" x14ac:dyDescent="0.35">
      <c r="A602" t="s">
        <v>2398</v>
      </c>
      <c r="B602" t="str">
        <f t="shared" si="9"/>
        <v>100025745669</v>
      </c>
      <c r="C602">
        <f>+VLOOKUP(E602,'Hoja1 (2)'!$C$2:$O$732,13,FALSE)</f>
        <v>10002574</v>
      </c>
      <c r="D602">
        <v>5669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2517</v>
      </c>
      <c r="K602" t="s">
        <v>2517</v>
      </c>
      <c r="L602" t="s">
        <v>2517</v>
      </c>
      <c r="M602" t="s">
        <v>2517</v>
      </c>
      <c r="N602" t="s">
        <v>1743</v>
      </c>
      <c r="O602">
        <v>0</v>
      </c>
      <c r="P602" t="s">
        <v>2518</v>
      </c>
      <c r="Q602" t="s">
        <v>2518</v>
      </c>
      <c r="R602" t="s">
        <v>2518</v>
      </c>
      <c r="S602" t="s">
        <v>1745</v>
      </c>
      <c r="T602" t="s">
        <v>1745</v>
      </c>
      <c r="U602" t="s">
        <v>1746</v>
      </c>
      <c r="V602">
        <v>2</v>
      </c>
      <c r="W602" t="s">
        <v>2518</v>
      </c>
      <c r="X602" t="s">
        <v>1745</v>
      </c>
      <c r="Y602">
        <f>+VLOOKUP(Tabla24[[#This Row],[ItemCode]],'Hoja1 (2)'!$C$2:$H$732,6,FALSE)</f>
        <v>1000</v>
      </c>
      <c r="Z602">
        <f>+VLOOKUP(Tabla24[[#This Row],[ItemCode]],'Hoja1 (2)'!$C$2:$J$732,8,FALSE)</f>
        <v>25</v>
      </c>
      <c r="AA602">
        <f>+VLOOKUP(Tabla24[[#This Row],[ItemCode]],'Hoja1 (2)'!$C$2:$L$732,10,FALSE)</f>
        <v>74</v>
      </c>
    </row>
    <row r="603" spans="1:27" x14ac:dyDescent="0.35">
      <c r="A603" t="s">
        <v>2399</v>
      </c>
      <c r="B603" t="str">
        <f t="shared" si="9"/>
        <v>100025745670</v>
      </c>
      <c r="C603">
        <f>+VLOOKUP(E603,'Hoja1 (2)'!$C$2:$O$732,13,FALSE)</f>
        <v>10002574</v>
      </c>
      <c r="D603">
        <v>5670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2517</v>
      </c>
      <c r="K603" t="s">
        <v>2517</v>
      </c>
      <c r="L603" t="s">
        <v>2517</v>
      </c>
      <c r="M603" t="s">
        <v>2517</v>
      </c>
      <c r="N603" t="s">
        <v>1743</v>
      </c>
      <c r="O603">
        <v>0</v>
      </c>
      <c r="P603" t="s">
        <v>2518</v>
      </c>
      <c r="Q603" t="s">
        <v>2518</v>
      </c>
      <c r="R603" t="s">
        <v>2518</v>
      </c>
      <c r="S603" t="s">
        <v>1745</v>
      </c>
      <c r="T603" t="s">
        <v>1745</v>
      </c>
      <c r="U603" t="s">
        <v>1746</v>
      </c>
      <c r="V603">
        <v>0</v>
      </c>
      <c r="W603" t="s">
        <v>2518</v>
      </c>
      <c r="X603" t="s">
        <v>1745</v>
      </c>
      <c r="Y603">
        <f>+VLOOKUP(Tabla24[[#This Row],[ItemCode]],'Hoja1 (2)'!$C$2:$H$732,6,FALSE)</f>
        <v>1000</v>
      </c>
      <c r="Z603">
        <f>+VLOOKUP(Tabla24[[#This Row],[ItemCode]],'Hoja1 (2)'!$C$2:$J$732,8,FALSE)</f>
        <v>25</v>
      </c>
      <c r="AA603">
        <f>+VLOOKUP(Tabla24[[#This Row],[ItemCode]],'Hoja1 (2)'!$C$2:$L$732,10,FALSE)</f>
        <v>74</v>
      </c>
    </row>
    <row r="604" spans="1:27" x14ac:dyDescent="0.35">
      <c r="A604" t="s">
        <v>2400</v>
      </c>
      <c r="B604" t="str">
        <f t="shared" si="9"/>
        <v>100025745671</v>
      </c>
      <c r="C604">
        <f>+VLOOKUP(E604,'Hoja1 (2)'!$C$2:$O$732,13,FALSE)</f>
        <v>10002574</v>
      </c>
      <c r="D604">
        <v>5671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2517</v>
      </c>
      <c r="K604" t="s">
        <v>2517</v>
      </c>
      <c r="L604" t="s">
        <v>2517</v>
      </c>
      <c r="M604" t="s">
        <v>2517</v>
      </c>
      <c r="N604" t="s">
        <v>1743</v>
      </c>
      <c r="O604">
        <v>0</v>
      </c>
      <c r="P604" t="s">
        <v>2518</v>
      </c>
      <c r="Q604" t="s">
        <v>2518</v>
      </c>
      <c r="R604" t="s">
        <v>2518</v>
      </c>
      <c r="S604" t="s">
        <v>1745</v>
      </c>
      <c r="T604" t="s">
        <v>1745</v>
      </c>
      <c r="U604" t="s">
        <v>1746</v>
      </c>
      <c r="V604">
        <v>6</v>
      </c>
      <c r="W604" t="s">
        <v>2518</v>
      </c>
      <c r="X604" t="s">
        <v>1745</v>
      </c>
      <c r="Y604">
        <f>+VLOOKUP(Tabla24[[#This Row],[ItemCode]],'Hoja1 (2)'!$C$2:$H$732,6,FALSE)</f>
        <v>1000</v>
      </c>
      <c r="Z604">
        <f>+VLOOKUP(Tabla24[[#This Row],[ItemCode]],'Hoja1 (2)'!$C$2:$J$732,8,FALSE)</f>
        <v>25</v>
      </c>
      <c r="AA604">
        <f>+VLOOKUP(Tabla24[[#This Row],[ItemCode]],'Hoja1 (2)'!$C$2:$L$732,10,FALSE)</f>
        <v>74</v>
      </c>
    </row>
    <row r="605" spans="1:27" x14ac:dyDescent="0.35">
      <c r="A605" t="s">
        <v>2401</v>
      </c>
      <c r="B605" t="str">
        <f t="shared" si="9"/>
        <v>100025745672</v>
      </c>
      <c r="C605">
        <f>+VLOOKUP(E605,'Hoja1 (2)'!$C$2:$O$732,13,FALSE)</f>
        <v>10002574</v>
      </c>
      <c r="D605">
        <v>5672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2517</v>
      </c>
      <c r="K605" t="s">
        <v>2517</v>
      </c>
      <c r="L605" t="s">
        <v>2517</v>
      </c>
      <c r="M605" t="s">
        <v>2517</v>
      </c>
      <c r="N605" t="s">
        <v>1743</v>
      </c>
      <c r="O605">
        <v>0</v>
      </c>
      <c r="P605" t="s">
        <v>2518</v>
      </c>
      <c r="Q605" t="s">
        <v>2518</v>
      </c>
      <c r="R605" t="s">
        <v>2518</v>
      </c>
      <c r="S605" t="s">
        <v>1745</v>
      </c>
      <c r="T605" t="s">
        <v>1745</v>
      </c>
      <c r="U605" t="s">
        <v>1746</v>
      </c>
      <c r="V605">
        <v>0</v>
      </c>
      <c r="W605" t="s">
        <v>2518</v>
      </c>
      <c r="X605" t="s">
        <v>1745</v>
      </c>
      <c r="Y605">
        <f>+VLOOKUP(Tabla24[[#This Row],[ItemCode]],'Hoja1 (2)'!$C$2:$H$732,6,FALSE)</f>
        <v>1000</v>
      </c>
      <c r="Z605">
        <f>+VLOOKUP(Tabla24[[#This Row],[ItemCode]],'Hoja1 (2)'!$C$2:$J$732,8,FALSE)</f>
        <v>25</v>
      </c>
      <c r="AA605">
        <f>+VLOOKUP(Tabla24[[#This Row],[ItemCode]],'Hoja1 (2)'!$C$2:$L$732,10,FALSE)</f>
        <v>74</v>
      </c>
    </row>
    <row r="606" spans="1:27" x14ac:dyDescent="0.35">
      <c r="A606" t="s">
        <v>2402</v>
      </c>
      <c r="B606" t="str">
        <f t="shared" si="9"/>
        <v>100025745673</v>
      </c>
      <c r="C606">
        <f>+VLOOKUP(E606,'Hoja1 (2)'!$C$2:$O$732,13,FALSE)</f>
        <v>10002574</v>
      </c>
      <c r="D606">
        <v>5673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2517</v>
      </c>
      <c r="K606" t="s">
        <v>2517</v>
      </c>
      <c r="L606" t="s">
        <v>2517</v>
      </c>
      <c r="M606" t="s">
        <v>2517</v>
      </c>
      <c r="N606" t="s">
        <v>1743</v>
      </c>
      <c r="O606">
        <v>0</v>
      </c>
      <c r="P606" t="s">
        <v>2518</v>
      </c>
      <c r="Q606" t="s">
        <v>2518</v>
      </c>
      <c r="R606" t="s">
        <v>2518</v>
      </c>
      <c r="S606" t="s">
        <v>1745</v>
      </c>
      <c r="T606" t="s">
        <v>1745</v>
      </c>
      <c r="U606" t="s">
        <v>1746</v>
      </c>
      <c r="V606">
        <v>0</v>
      </c>
      <c r="W606" t="s">
        <v>2518</v>
      </c>
      <c r="X606" t="s">
        <v>1745</v>
      </c>
      <c r="Y606">
        <f>+VLOOKUP(Tabla24[[#This Row],[ItemCode]],'Hoja1 (2)'!$C$2:$H$732,6,FALSE)</f>
        <v>1000</v>
      </c>
      <c r="Z606">
        <f>+VLOOKUP(Tabla24[[#This Row],[ItemCode]],'Hoja1 (2)'!$C$2:$J$732,8,FALSE)</f>
        <v>25</v>
      </c>
      <c r="AA606">
        <f>+VLOOKUP(Tabla24[[#This Row],[ItemCode]],'Hoja1 (2)'!$C$2:$L$732,10,FALSE)</f>
        <v>74</v>
      </c>
    </row>
    <row r="607" spans="1:27" x14ac:dyDescent="0.35">
      <c r="A607" t="s">
        <v>2403</v>
      </c>
      <c r="B607" t="str">
        <f t="shared" si="9"/>
        <v>100025745674</v>
      </c>
      <c r="C607">
        <f>+VLOOKUP(E607,'Hoja1 (2)'!$C$2:$O$732,13,FALSE)</f>
        <v>10002574</v>
      </c>
      <c r="D607">
        <v>5674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2517</v>
      </c>
      <c r="K607" t="s">
        <v>2517</v>
      </c>
      <c r="L607" t="s">
        <v>2517</v>
      </c>
      <c r="M607" t="s">
        <v>2517</v>
      </c>
      <c r="N607" t="s">
        <v>1743</v>
      </c>
      <c r="O607">
        <v>0</v>
      </c>
      <c r="P607" t="s">
        <v>2518</v>
      </c>
      <c r="Q607" t="s">
        <v>2518</v>
      </c>
      <c r="R607" t="s">
        <v>2518</v>
      </c>
      <c r="S607" t="s">
        <v>1745</v>
      </c>
      <c r="T607" t="s">
        <v>1745</v>
      </c>
      <c r="U607" t="s">
        <v>1746</v>
      </c>
      <c r="V607">
        <v>0</v>
      </c>
      <c r="W607" t="s">
        <v>2518</v>
      </c>
      <c r="X607" t="s">
        <v>1745</v>
      </c>
      <c r="Y607">
        <f>+VLOOKUP(Tabla24[[#This Row],[ItemCode]],'Hoja1 (2)'!$C$2:$H$732,6,FALSE)</f>
        <v>1000</v>
      </c>
      <c r="Z607">
        <f>+VLOOKUP(Tabla24[[#This Row],[ItemCode]],'Hoja1 (2)'!$C$2:$J$732,8,FALSE)</f>
        <v>25</v>
      </c>
      <c r="AA607">
        <f>+VLOOKUP(Tabla24[[#This Row],[ItemCode]],'Hoja1 (2)'!$C$2:$L$732,10,FALSE)</f>
        <v>74</v>
      </c>
    </row>
    <row r="608" spans="1:27" x14ac:dyDescent="0.35">
      <c r="A608" t="s">
        <v>2404</v>
      </c>
      <c r="B608" t="str">
        <f t="shared" si="9"/>
        <v>100025745675</v>
      </c>
      <c r="C608">
        <f>+VLOOKUP(E608,'Hoja1 (2)'!$C$2:$O$732,13,FALSE)</f>
        <v>10002574</v>
      </c>
      <c r="D608">
        <v>5675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2517</v>
      </c>
      <c r="K608" t="s">
        <v>2518</v>
      </c>
      <c r="L608" t="s">
        <v>2518</v>
      </c>
      <c r="M608" t="s">
        <v>2517</v>
      </c>
      <c r="N608" t="s">
        <v>1743</v>
      </c>
      <c r="O608">
        <v>0</v>
      </c>
      <c r="P608" t="s">
        <v>2518</v>
      </c>
      <c r="Q608" t="s">
        <v>2518</v>
      </c>
      <c r="R608" t="s">
        <v>2518</v>
      </c>
      <c r="S608" t="s">
        <v>1745</v>
      </c>
      <c r="T608" t="s">
        <v>1745</v>
      </c>
      <c r="U608" t="s">
        <v>1746</v>
      </c>
      <c r="V608">
        <v>0</v>
      </c>
      <c r="W608" t="s">
        <v>2518</v>
      </c>
      <c r="X608" t="s">
        <v>1745</v>
      </c>
      <c r="Y608">
        <f>+VLOOKUP(Tabla24[[#This Row],[ItemCode]],'Hoja1 (2)'!$C$2:$H$732,6,FALSE)</f>
        <v>1000</v>
      </c>
      <c r="Z608">
        <f>+VLOOKUP(Tabla24[[#This Row],[ItemCode]],'Hoja1 (2)'!$C$2:$J$732,8,FALSE)</f>
        <v>25</v>
      </c>
      <c r="AA608">
        <f>+VLOOKUP(Tabla24[[#This Row],[ItemCode]],'Hoja1 (2)'!$C$2:$L$732,10,FALSE)</f>
        <v>74</v>
      </c>
    </row>
    <row r="609" spans="1:27" x14ac:dyDescent="0.35">
      <c r="A609" t="s">
        <v>2405</v>
      </c>
      <c r="B609" t="str">
        <f t="shared" si="9"/>
        <v>100025745676</v>
      </c>
      <c r="C609">
        <f>+VLOOKUP(E609,'Hoja1 (2)'!$C$2:$O$732,13,FALSE)</f>
        <v>10002574</v>
      </c>
      <c r="D609">
        <v>5676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2517</v>
      </c>
      <c r="K609" t="s">
        <v>2517</v>
      </c>
      <c r="L609" t="s">
        <v>2517</v>
      </c>
      <c r="M609" t="s">
        <v>2517</v>
      </c>
      <c r="N609" t="s">
        <v>1743</v>
      </c>
      <c r="O609">
        <v>0</v>
      </c>
      <c r="P609" t="s">
        <v>2518</v>
      </c>
      <c r="Q609" t="s">
        <v>2518</v>
      </c>
      <c r="R609" t="s">
        <v>2518</v>
      </c>
      <c r="S609" t="s">
        <v>1745</v>
      </c>
      <c r="T609" t="s">
        <v>1745</v>
      </c>
      <c r="U609" t="s">
        <v>1746</v>
      </c>
      <c r="V609">
        <v>0</v>
      </c>
      <c r="W609" t="s">
        <v>2518</v>
      </c>
      <c r="X609" t="s">
        <v>1745</v>
      </c>
      <c r="Y609">
        <f>+VLOOKUP(Tabla24[[#This Row],[ItemCode]],'Hoja1 (2)'!$C$2:$H$732,6,FALSE)</f>
        <v>1000</v>
      </c>
      <c r="Z609">
        <f>+VLOOKUP(Tabla24[[#This Row],[ItemCode]],'Hoja1 (2)'!$C$2:$J$732,8,FALSE)</f>
        <v>25</v>
      </c>
      <c r="AA609">
        <f>+VLOOKUP(Tabla24[[#This Row],[ItemCode]],'Hoja1 (2)'!$C$2:$L$732,10,FALSE)</f>
        <v>74</v>
      </c>
    </row>
    <row r="610" spans="1:27" x14ac:dyDescent="0.35">
      <c r="A610" t="s">
        <v>2406</v>
      </c>
      <c r="B610" t="str">
        <f t="shared" si="9"/>
        <v>100025745677</v>
      </c>
      <c r="C610">
        <f>+VLOOKUP(E610,'Hoja1 (2)'!$C$2:$O$732,13,FALSE)</f>
        <v>10002574</v>
      </c>
      <c r="D610">
        <v>5677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2517</v>
      </c>
      <c r="K610" t="s">
        <v>2517</v>
      </c>
      <c r="L610" t="s">
        <v>2517</v>
      </c>
      <c r="M610" t="s">
        <v>2517</v>
      </c>
      <c r="N610" t="s">
        <v>1743</v>
      </c>
      <c r="O610">
        <v>0</v>
      </c>
      <c r="P610" t="s">
        <v>2518</v>
      </c>
      <c r="Q610" t="s">
        <v>2518</v>
      </c>
      <c r="R610" t="s">
        <v>2518</v>
      </c>
      <c r="S610" t="s">
        <v>1745</v>
      </c>
      <c r="T610" t="s">
        <v>1745</v>
      </c>
      <c r="U610" t="s">
        <v>1746</v>
      </c>
      <c r="V610">
        <v>3</v>
      </c>
      <c r="W610" t="s">
        <v>2518</v>
      </c>
      <c r="X610" t="s">
        <v>1745</v>
      </c>
      <c r="Y610">
        <f>+VLOOKUP(Tabla24[[#This Row],[ItemCode]],'Hoja1 (2)'!$C$2:$H$732,6,FALSE)</f>
        <v>1000</v>
      </c>
      <c r="Z610">
        <f>+VLOOKUP(Tabla24[[#This Row],[ItemCode]],'Hoja1 (2)'!$C$2:$J$732,8,FALSE)</f>
        <v>25</v>
      </c>
      <c r="AA610">
        <f>+VLOOKUP(Tabla24[[#This Row],[ItemCode]],'Hoja1 (2)'!$C$2:$L$732,10,FALSE)</f>
        <v>74</v>
      </c>
    </row>
    <row r="611" spans="1:27" x14ac:dyDescent="0.35">
      <c r="A611" t="s">
        <v>2407</v>
      </c>
      <c r="B611" t="str">
        <f t="shared" si="9"/>
        <v>100025745678</v>
      </c>
      <c r="C611">
        <f>+VLOOKUP(E611,'Hoja1 (2)'!$C$2:$O$732,13,FALSE)</f>
        <v>10002574</v>
      </c>
      <c r="D611">
        <v>5678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2517</v>
      </c>
      <c r="K611" t="s">
        <v>2517</v>
      </c>
      <c r="L611" t="s">
        <v>2517</v>
      </c>
      <c r="M611" t="s">
        <v>2517</v>
      </c>
      <c r="N611" t="s">
        <v>1743</v>
      </c>
      <c r="O611">
        <v>0</v>
      </c>
      <c r="P611" t="s">
        <v>2518</v>
      </c>
      <c r="Q611" t="s">
        <v>2518</v>
      </c>
      <c r="R611" t="s">
        <v>2518</v>
      </c>
      <c r="S611" t="s">
        <v>1745</v>
      </c>
      <c r="T611" t="s">
        <v>1745</v>
      </c>
      <c r="U611" t="s">
        <v>1746</v>
      </c>
      <c r="V611">
        <v>2</v>
      </c>
      <c r="W611" t="s">
        <v>2518</v>
      </c>
      <c r="X611" t="s">
        <v>1745</v>
      </c>
      <c r="Y611">
        <f>+VLOOKUP(Tabla24[[#This Row],[ItemCode]],'Hoja1 (2)'!$C$2:$H$732,6,FALSE)</f>
        <v>1000</v>
      </c>
      <c r="Z611">
        <f>+VLOOKUP(Tabla24[[#This Row],[ItemCode]],'Hoja1 (2)'!$C$2:$J$732,8,FALSE)</f>
        <v>25</v>
      </c>
      <c r="AA611">
        <f>+VLOOKUP(Tabla24[[#This Row],[ItemCode]],'Hoja1 (2)'!$C$2:$L$732,10,FALSE)</f>
        <v>74</v>
      </c>
    </row>
    <row r="612" spans="1:27" x14ac:dyDescent="0.35">
      <c r="A612" t="s">
        <v>2408</v>
      </c>
      <c r="B612" t="str">
        <f t="shared" si="9"/>
        <v>100025745679</v>
      </c>
      <c r="C612">
        <f>+VLOOKUP(E612,'Hoja1 (2)'!$C$2:$O$732,13,FALSE)</f>
        <v>10002574</v>
      </c>
      <c r="D612">
        <v>5679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2517</v>
      </c>
      <c r="K612" t="s">
        <v>2517</v>
      </c>
      <c r="L612" t="s">
        <v>2517</v>
      </c>
      <c r="M612" t="s">
        <v>2517</v>
      </c>
      <c r="N612" t="s">
        <v>1743</v>
      </c>
      <c r="O612">
        <v>0</v>
      </c>
      <c r="P612" t="s">
        <v>2518</v>
      </c>
      <c r="Q612" t="s">
        <v>2518</v>
      </c>
      <c r="R612" t="s">
        <v>2518</v>
      </c>
      <c r="S612" t="s">
        <v>1745</v>
      </c>
      <c r="T612" t="s">
        <v>1745</v>
      </c>
      <c r="U612" t="s">
        <v>1746</v>
      </c>
      <c r="V612">
        <v>0</v>
      </c>
      <c r="W612" t="s">
        <v>2518</v>
      </c>
      <c r="X612" t="s">
        <v>1745</v>
      </c>
      <c r="Y612">
        <f>+VLOOKUP(Tabla24[[#This Row],[ItemCode]],'Hoja1 (2)'!$C$2:$H$732,6,FALSE)</f>
        <v>1000</v>
      </c>
      <c r="Z612">
        <f>+VLOOKUP(Tabla24[[#This Row],[ItemCode]],'Hoja1 (2)'!$C$2:$J$732,8,FALSE)</f>
        <v>25</v>
      </c>
      <c r="AA612">
        <f>+VLOOKUP(Tabla24[[#This Row],[ItemCode]],'Hoja1 (2)'!$C$2:$L$732,10,FALSE)</f>
        <v>74</v>
      </c>
    </row>
    <row r="613" spans="1:27" x14ac:dyDescent="0.35">
      <c r="A613" t="s">
        <v>2409</v>
      </c>
      <c r="B613" t="str">
        <f t="shared" si="9"/>
        <v>100025745680</v>
      </c>
      <c r="C613">
        <f>+VLOOKUP(E613,'Hoja1 (2)'!$C$2:$O$732,13,FALSE)</f>
        <v>10002574</v>
      </c>
      <c r="D613">
        <v>5680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2517</v>
      </c>
      <c r="K613" t="s">
        <v>2517</v>
      </c>
      <c r="L613" t="s">
        <v>2517</v>
      </c>
      <c r="M613" t="s">
        <v>2517</v>
      </c>
      <c r="N613" t="s">
        <v>1743</v>
      </c>
      <c r="O613">
        <v>0</v>
      </c>
      <c r="P613" t="s">
        <v>2518</v>
      </c>
      <c r="Q613" t="s">
        <v>2518</v>
      </c>
      <c r="R613" t="s">
        <v>2518</v>
      </c>
      <c r="S613" t="s">
        <v>1745</v>
      </c>
      <c r="T613" t="s">
        <v>1745</v>
      </c>
      <c r="U613" t="s">
        <v>1746</v>
      </c>
      <c r="V613">
        <v>0</v>
      </c>
      <c r="W613" t="s">
        <v>2518</v>
      </c>
      <c r="X613" t="s">
        <v>1745</v>
      </c>
      <c r="Y613">
        <f>+VLOOKUP(Tabla24[[#This Row],[ItemCode]],'Hoja1 (2)'!$C$2:$H$732,6,FALSE)</f>
        <v>1000</v>
      </c>
      <c r="Z613">
        <f>+VLOOKUP(Tabla24[[#This Row],[ItemCode]],'Hoja1 (2)'!$C$2:$J$732,8,FALSE)</f>
        <v>25</v>
      </c>
      <c r="AA613">
        <f>+VLOOKUP(Tabla24[[#This Row],[ItemCode]],'Hoja1 (2)'!$C$2:$L$732,10,FALSE)</f>
        <v>74</v>
      </c>
    </row>
    <row r="614" spans="1:27" x14ac:dyDescent="0.35">
      <c r="A614" t="s">
        <v>2410</v>
      </c>
      <c r="B614" t="str">
        <f t="shared" si="9"/>
        <v>100025745681</v>
      </c>
      <c r="C614">
        <f>+VLOOKUP(E614,'Hoja1 (2)'!$C$2:$O$732,13,FALSE)</f>
        <v>10002574</v>
      </c>
      <c r="D614">
        <v>5681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2517</v>
      </c>
      <c r="K614" t="s">
        <v>2517</v>
      </c>
      <c r="L614" t="s">
        <v>2517</v>
      </c>
      <c r="M614" t="s">
        <v>2517</v>
      </c>
      <c r="N614" t="s">
        <v>1743</v>
      </c>
      <c r="O614">
        <v>0</v>
      </c>
      <c r="P614" t="s">
        <v>2518</v>
      </c>
      <c r="Q614" t="s">
        <v>2518</v>
      </c>
      <c r="R614" t="s">
        <v>2518</v>
      </c>
      <c r="S614" t="s">
        <v>1745</v>
      </c>
      <c r="T614" t="s">
        <v>1745</v>
      </c>
      <c r="U614" t="s">
        <v>1746</v>
      </c>
      <c r="V614">
        <v>0</v>
      </c>
      <c r="W614" t="s">
        <v>2518</v>
      </c>
      <c r="X614" t="s">
        <v>1745</v>
      </c>
      <c r="Y614">
        <f>+VLOOKUP(Tabla24[[#This Row],[ItemCode]],'Hoja1 (2)'!$C$2:$H$732,6,FALSE)</f>
        <v>1000</v>
      </c>
      <c r="Z614">
        <f>+VLOOKUP(Tabla24[[#This Row],[ItemCode]],'Hoja1 (2)'!$C$2:$J$732,8,FALSE)</f>
        <v>25</v>
      </c>
      <c r="AA614">
        <f>+VLOOKUP(Tabla24[[#This Row],[ItemCode]],'Hoja1 (2)'!$C$2:$L$732,10,FALSE)</f>
        <v>74</v>
      </c>
    </row>
    <row r="615" spans="1:27" x14ac:dyDescent="0.35">
      <c r="A615" t="s">
        <v>2411</v>
      </c>
      <c r="B615" t="str">
        <f t="shared" si="9"/>
        <v>100025745682</v>
      </c>
      <c r="C615">
        <f>+VLOOKUP(E615,'Hoja1 (2)'!$C$2:$O$732,13,FALSE)</f>
        <v>10002574</v>
      </c>
      <c r="D615">
        <v>5682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2517</v>
      </c>
      <c r="K615" t="s">
        <v>2517</v>
      </c>
      <c r="L615" t="s">
        <v>2517</v>
      </c>
      <c r="M615" t="s">
        <v>2517</v>
      </c>
      <c r="N615" t="s">
        <v>1743</v>
      </c>
      <c r="O615">
        <v>0</v>
      </c>
      <c r="P615" t="s">
        <v>2518</v>
      </c>
      <c r="Q615" t="s">
        <v>2518</v>
      </c>
      <c r="R615" t="s">
        <v>2518</v>
      </c>
      <c r="S615" t="s">
        <v>1745</v>
      </c>
      <c r="T615" t="s">
        <v>1745</v>
      </c>
      <c r="U615" t="s">
        <v>1746</v>
      </c>
      <c r="V615">
        <v>0</v>
      </c>
      <c r="W615" t="s">
        <v>2518</v>
      </c>
      <c r="X615" t="s">
        <v>1745</v>
      </c>
      <c r="Y615">
        <f>+VLOOKUP(Tabla24[[#This Row],[ItemCode]],'Hoja1 (2)'!$C$2:$H$732,6,FALSE)</f>
        <v>1000</v>
      </c>
      <c r="Z615">
        <f>+VLOOKUP(Tabla24[[#This Row],[ItemCode]],'Hoja1 (2)'!$C$2:$J$732,8,FALSE)</f>
        <v>25</v>
      </c>
      <c r="AA615">
        <f>+VLOOKUP(Tabla24[[#This Row],[ItemCode]],'Hoja1 (2)'!$C$2:$L$732,10,FALSE)</f>
        <v>74</v>
      </c>
    </row>
    <row r="616" spans="1:27" x14ac:dyDescent="0.35">
      <c r="A616" t="s">
        <v>2412</v>
      </c>
      <c r="B616" t="str">
        <f t="shared" si="9"/>
        <v>100025745683</v>
      </c>
      <c r="C616">
        <f>+VLOOKUP(E616,'Hoja1 (2)'!$C$2:$O$732,13,FALSE)</f>
        <v>10002574</v>
      </c>
      <c r="D616">
        <v>5683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2517</v>
      </c>
      <c r="K616" t="s">
        <v>2517</v>
      </c>
      <c r="L616" t="s">
        <v>2517</v>
      </c>
      <c r="M616" t="s">
        <v>2517</v>
      </c>
      <c r="N616" t="s">
        <v>1743</v>
      </c>
      <c r="O616">
        <v>0</v>
      </c>
      <c r="P616" t="s">
        <v>2518</v>
      </c>
      <c r="Q616" t="s">
        <v>2518</v>
      </c>
      <c r="R616" t="s">
        <v>2518</v>
      </c>
      <c r="S616" t="s">
        <v>1745</v>
      </c>
      <c r="T616" t="s">
        <v>1745</v>
      </c>
      <c r="U616" t="s">
        <v>1746</v>
      </c>
      <c r="V616">
        <v>1</v>
      </c>
      <c r="W616" t="s">
        <v>2518</v>
      </c>
      <c r="X616" t="s">
        <v>1745</v>
      </c>
      <c r="Y616">
        <f>+VLOOKUP(Tabla24[[#This Row],[ItemCode]],'Hoja1 (2)'!$C$2:$H$732,6,FALSE)</f>
        <v>1000</v>
      </c>
      <c r="Z616">
        <f>+VLOOKUP(Tabla24[[#This Row],[ItemCode]],'Hoja1 (2)'!$C$2:$J$732,8,FALSE)</f>
        <v>25</v>
      </c>
      <c r="AA616">
        <f>+VLOOKUP(Tabla24[[#This Row],[ItemCode]],'Hoja1 (2)'!$C$2:$L$732,10,FALSE)</f>
        <v>74</v>
      </c>
    </row>
    <row r="617" spans="1:27" x14ac:dyDescent="0.35">
      <c r="A617" t="s">
        <v>2413</v>
      </c>
      <c r="B617" t="str">
        <f t="shared" si="9"/>
        <v>100025745684</v>
      </c>
      <c r="C617">
        <f>+VLOOKUP(E617,'Hoja1 (2)'!$C$2:$O$732,13,FALSE)</f>
        <v>10002574</v>
      </c>
      <c r="D617">
        <v>5684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2517</v>
      </c>
      <c r="K617" t="s">
        <v>2517</v>
      </c>
      <c r="L617" t="s">
        <v>2517</v>
      </c>
      <c r="M617" t="s">
        <v>2517</v>
      </c>
      <c r="N617" t="s">
        <v>1743</v>
      </c>
      <c r="O617">
        <v>0</v>
      </c>
      <c r="P617" t="s">
        <v>2518</v>
      </c>
      <c r="Q617" t="s">
        <v>2518</v>
      </c>
      <c r="R617" t="s">
        <v>2518</v>
      </c>
      <c r="S617" t="s">
        <v>1745</v>
      </c>
      <c r="T617" t="s">
        <v>1745</v>
      </c>
      <c r="U617" t="s">
        <v>1746</v>
      </c>
      <c r="V617">
        <v>0</v>
      </c>
      <c r="W617" t="s">
        <v>2518</v>
      </c>
      <c r="X617" t="s">
        <v>1745</v>
      </c>
      <c r="Y617">
        <f>+VLOOKUP(Tabla24[[#This Row],[ItemCode]],'Hoja1 (2)'!$C$2:$H$732,6,FALSE)</f>
        <v>1000</v>
      </c>
      <c r="Z617">
        <f>+VLOOKUP(Tabla24[[#This Row],[ItemCode]],'Hoja1 (2)'!$C$2:$J$732,8,FALSE)</f>
        <v>25</v>
      </c>
      <c r="AA617">
        <f>+VLOOKUP(Tabla24[[#This Row],[ItemCode]],'Hoja1 (2)'!$C$2:$L$732,10,FALSE)</f>
        <v>74</v>
      </c>
    </row>
    <row r="618" spans="1:27" x14ac:dyDescent="0.35">
      <c r="A618" t="s">
        <v>2414</v>
      </c>
      <c r="B618" t="str">
        <f t="shared" si="9"/>
        <v>100025745685</v>
      </c>
      <c r="C618">
        <f>+VLOOKUP(E618,'Hoja1 (2)'!$C$2:$O$732,13,FALSE)</f>
        <v>10002574</v>
      </c>
      <c r="D618">
        <v>5685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2517</v>
      </c>
      <c r="K618" t="s">
        <v>2517</v>
      </c>
      <c r="L618" t="s">
        <v>2517</v>
      </c>
      <c r="M618" t="s">
        <v>2517</v>
      </c>
      <c r="N618" t="s">
        <v>1743</v>
      </c>
      <c r="O618">
        <v>0</v>
      </c>
      <c r="P618" t="s">
        <v>2518</v>
      </c>
      <c r="Q618" t="s">
        <v>2518</v>
      </c>
      <c r="R618" t="s">
        <v>2518</v>
      </c>
      <c r="S618" t="s">
        <v>1745</v>
      </c>
      <c r="T618" t="s">
        <v>1745</v>
      </c>
      <c r="U618" t="s">
        <v>1746</v>
      </c>
      <c r="V618">
        <v>0</v>
      </c>
      <c r="W618" t="s">
        <v>2517</v>
      </c>
      <c r="X618" t="s">
        <v>1745</v>
      </c>
      <c r="Y618">
        <f>+VLOOKUP(Tabla24[[#This Row],[ItemCode]],'Hoja1 (2)'!$C$2:$H$732,6,FALSE)</f>
        <v>1000</v>
      </c>
      <c r="Z618">
        <f>+VLOOKUP(Tabla24[[#This Row],[ItemCode]],'Hoja1 (2)'!$C$2:$J$732,8,FALSE)</f>
        <v>25</v>
      </c>
      <c r="AA618">
        <f>+VLOOKUP(Tabla24[[#This Row],[ItemCode]],'Hoja1 (2)'!$C$2:$L$732,10,FALSE)</f>
        <v>74</v>
      </c>
    </row>
    <row r="619" spans="1:27" x14ac:dyDescent="0.35">
      <c r="A619" t="s">
        <v>2415</v>
      </c>
      <c r="B619" t="str">
        <f t="shared" si="9"/>
        <v>100025745686</v>
      </c>
      <c r="C619">
        <f>+VLOOKUP(E619,'Hoja1 (2)'!$C$2:$O$732,13,FALSE)</f>
        <v>10002574</v>
      </c>
      <c r="D619">
        <v>5686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2517</v>
      </c>
      <c r="K619" t="s">
        <v>2517</v>
      </c>
      <c r="L619" t="s">
        <v>2517</v>
      </c>
      <c r="M619" t="s">
        <v>2517</v>
      </c>
      <c r="N619" t="s">
        <v>1743</v>
      </c>
      <c r="O619">
        <v>0</v>
      </c>
      <c r="P619" t="s">
        <v>2518</v>
      </c>
      <c r="Q619" t="s">
        <v>2518</v>
      </c>
      <c r="R619" t="s">
        <v>2518</v>
      </c>
      <c r="S619" t="s">
        <v>1745</v>
      </c>
      <c r="T619" t="s">
        <v>1745</v>
      </c>
      <c r="U619" t="s">
        <v>1746</v>
      </c>
      <c r="V619">
        <v>0</v>
      </c>
      <c r="W619" t="s">
        <v>2518</v>
      </c>
      <c r="X619" t="s">
        <v>1745</v>
      </c>
      <c r="Y619">
        <f>+VLOOKUP(Tabla24[[#This Row],[ItemCode]],'Hoja1 (2)'!$C$2:$H$732,6,FALSE)</f>
        <v>1000</v>
      </c>
      <c r="Z619">
        <f>+VLOOKUP(Tabla24[[#This Row],[ItemCode]],'Hoja1 (2)'!$C$2:$J$732,8,FALSE)</f>
        <v>25</v>
      </c>
      <c r="AA619">
        <f>+VLOOKUP(Tabla24[[#This Row],[ItemCode]],'Hoja1 (2)'!$C$2:$L$732,10,FALSE)</f>
        <v>74</v>
      </c>
    </row>
    <row r="620" spans="1:27" x14ac:dyDescent="0.35">
      <c r="A620" t="s">
        <v>2416</v>
      </c>
      <c r="B620" t="str">
        <f t="shared" si="9"/>
        <v>100025745687</v>
      </c>
      <c r="C620">
        <f>+VLOOKUP(E620,'Hoja1 (2)'!$C$2:$O$732,13,FALSE)</f>
        <v>10002574</v>
      </c>
      <c r="D620">
        <v>5687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2517</v>
      </c>
      <c r="K620" t="s">
        <v>2517</v>
      </c>
      <c r="L620" t="s">
        <v>2517</v>
      </c>
      <c r="M620" t="s">
        <v>2517</v>
      </c>
      <c r="N620" t="s">
        <v>1743</v>
      </c>
      <c r="O620">
        <v>0</v>
      </c>
      <c r="P620" t="s">
        <v>2518</v>
      </c>
      <c r="Q620" t="s">
        <v>2518</v>
      </c>
      <c r="R620" t="s">
        <v>2518</v>
      </c>
      <c r="S620" t="s">
        <v>1745</v>
      </c>
      <c r="T620" t="s">
        <v>1745</v>
      </c>
      <c r="U620" t="s">
        <v>1746</v>
      </c>
      <c r="V620">
        <v>0</v>
      </c>
      <c r="W620" t="s">
        <v>2518</v>
      </c>
      <c r="X620" t="s">
        <v>1745</v>
      </c>
      <c r="Y620">
        <f>+VLOOKUP(Tabla24[[#This Row],[ItemCode]],'Hoja1 (2)'!$C$2:$H$732,6,FALSE)</f>
        <v>1000</v>
      </c>
      <c r="Z620">
        <f>+VLOOKUP(Tabla24[[#This Row],[ItemCode]],'Hoja1 (2)'!$C$2:$J$732,8,FALSE)</f>
        <v>25</v>
      </c>
      <c r="AA620">
        <f>+VLOOKUP(Tabla24[[#This Row],[ItemCode]],'Hoja1 (2)'!$C$2:$L$732,10,FALSE)</f>
        <v>74</v>
      </c>
    </row>
    <row r="621" spans="1:27" x14ac:dyDescent="0.35">
      <c r="A621" t="s">
        <v>2417</v>
      </c>
      <c r="B621" t="str">
        <f t="shared" si="9"/>
        <v>100025745688</v>
      </c>
      <c r="C621">
        <f>+VLOOKUP(E621,'Hoja1 (2)'!$C$2:$O$732,13,FALSE)</f>
        <v>10002574</v>
      </c>
      <c r="D621">
        <v>5688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2517</v>
      </c>
      <c r="K621" t="s">
        <v>2517</v>
      </c>
      <c r="L621" t="s">
        <v>2517</v>
      </c>
      <c r="M621" t="s">
        <v>2517</v>
      </c>
      <c r="N621" t="s">
        <v>1743</v>
      </c>
      <c r="O621">
        <v>0</v>
      </c>
      <c r="P621" t="s">
        <v>2518</v>
      </c>
      <c r="Q621" t="s">
        <v>2518</v>
      </c>
      <c r="R621" t="s">
        <v>2518</v>
      </c>
      <c r="S621" t="s">
        <v>1745</v>
      </c>
      <c r="T621" t="s">
        <v>1745</v>
      </c>
      <c r="U621" t="s">
        <v>1746</v>
      </c>
      <c r="V621">
        <v>0</v>
      </c>
      <c r="W621" t="s">
        <v>2518</v>
      </c>
      <c r="X621" t="s">
        <v>1745</v>
      </c>
      <c r="Y621">
        <f>+VLOOKUP(Tabla24[[#This Row],[ItemCode]],'Hoja1 (2)'!$C$2:$H$732,6,FALSE)</f>
        <v>1000</v>
      </c>
      <c r="Z621">
        <f>+VLOOKUP(Tabla24[[#This Row],[ItemCode]],'Hoja1 (2)'!$C$2:$J$732,8,FALSE)</f>
        <v>25</v>
      </c>
      <c r="AA621">
        <f>+VLOOKUP(Tabla24[[#This Row],[ItemCode]],'Hoja1 (2)'!$C$2:$L$732,10,FALSE)</f>
        <v>74</v>
      </c>
    </row>
    <row r="622" spans="1:27" x14ac:dyDescent="0.35">
      <c r="A622" t="s">
        <v>2418</v>
      </c>
      <c r="B622" t="str">
        <f t="shared" si="9"/>
        <v>100025745689</v>
      </c>
      <c r="C622">
        <f>+VLOOKUP(E622,'Hoja1 (2)'!$C$2:$O$732,13,FALSE)</f>
        <v>10002574</v>
      </c>
      <c r="D622">
        <v>5689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2517</v>
      </c>
      <c r="K622" t="s">
        <v>2517</v>
      </c>
      <c r="L622" t="s">
        <v>2517</v>
      </c>
      <c r="M622" t="s">
        <v>2517</v>
      </c>
      <c r="N622" t="s">
        <v>1743</v>
      </c>
      <c r="O622">
        <v>0</v>
      </c>
      <c r="P622" t="s">
        <v>2518</v>
      </c>
      <c r="Q622" t="s">
        <v>2518</v>
      </c>
      <c r="R622" t="s">
        <v>2518</v>
      </c>
      <c r="S622" t="s">
        <v>1745</v>
      </c>
      <c r="T622" t="s">
        <v>1745</v>
      </c>
      <c r="U622" t="s">
        <v>1746</v>
      </c>
      <c r="V622">
        <v>0</v>
      </c>
      <c r="W622" t="s">
        <v>2518</v>
      </c>
      <c r="X622" t="s">
        <v>1745</v>
      </c>
      <c r="Y622">
        <f>+VLOOKUP(Tabla24[[#This Row],[ItemCode]],'Hoja1 (2)'!$C$2:$H$732,6,FALSE)</f>
        <v>1000</v>
      </c>
      <c r="Z622">
        <f>+VLOOKUP(Tabla24[[#This Row],[ItemCode]],'Hoja1 (2)'!$C$2:$J$732,8,FALSE)</f>
        <v>25</v>
      </c>
      <c r="AA622">
        <f>+VLOOKUP(Tabla24[[#This Row],[ItemCode]],'Hoja1 (2)'!$C$2:$L$732,10,FALSE)</f>
        <v>74</v>
      </c>
    </row>
    <row r="623" spans="1:27" x14ac:dyDescent="0.35">
      <c r="A623" t="s">
        <v>2419</v>
      </c>
      <c r="B623" t="str">
        <f t="shared" si="9"/>
        <v>100025745690</v>
      </c>
      <c r="C623">
        <f>+VLOOKUP(E623,'Hoja1 (2)'!$C$2:$O$732,13,FALSE)</f>
        <v>10002574</v>
      </c>
      <c r="D623">
        <v>5690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2517</v>
      </c>
      <c r="K623" t="s">
        <v>2517</v>
      </c>
      <c r="L623" t="s">
        <v>2517</v>
      </c>
      <c r="M623" t="s">
        <v>2517</v>
      </c>
      <c r="N623" t="s">
        <v>1743</v>
      </c>
      <c r="O623">
        <v>0</v>
      </c>
      <c r="P623" t="s">
        <v>2518</v>
      </c>
      <c r="Q623" t="s">
        <v>2518</v>
      </c>
      <c r="R623" t="s">
        <v>2518</v>
      </c>
      <c r="S623" t="s">
        <v>1745</v>
      </c>
      <c r="T623" t="s">
        <v>1745</v>
      </c>
      <c r="U623" t="s">
        <v>1746</v>
      </c>
      <c r="V623">
        <v>0</v>
      </c>
      <c r="W623" t="s">
        <v>2518</v>
      </c>
      <c r="X623" t="s">
        <v>1745</v>
      </c>
      <c r="Y623">
        <f>+VLOOKUP(Tabla24[[#This Row],[ItemCode]],'Hoja1 (2)'!$C$2:$H$732,6,FALSE)</f>
        <v>1000</v>
      </c>
      <c r="Z623">
        <f>+VLOOKUP(Tabla24[[#This Row],[ItemCode]],'Hoja1 (2)'!$C$2:$J$732,8,FALSE)</f>
        <v>25</v>
      </c>
      <c r="AA623">
        <f>+VLOOKUP(Tabla24[[#This Row],[ItemCode]],'Hoja1 (2)'!$C$2:$L$732,10,FALSE)</f>
        <v>74</v>
      </c>
    </row>
    <row r="624" spans="1:27" x14ac:dyDescent="0.35">
      <c r="A624" t="s">
        <v>2420</v>
      </c>
      <c r="B624" t="str">
        <f t="shared" si="9"/>
        <v>100025745691</v>
      </c>
      <c r="C624">
        <f>+VLOOKUP(E624,'Hoja1 (2)'!$C$2:$O$732,13,FALSE)</f>
        <v>10002574</v>
      </c>
      <c r="D624">
        <v>5691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2517</v>
      </c>
      <c r="K624" t="s">
        <v>2517</v>
      </c>
      <c r="L624" t="s">
        <v>2517</v>
      </c>
      <c r="M624" t="s">
        <v>2517</v>
      </c>
      <c r="N624" t="s">
        <v>1743</v>
      </c>
      <c r="O624">
        <v>0</v>
      </c>
      <c r="P624" t="s">
        <v>2518</v>
      </c>
      <c r="Q624" t="s">
        <v>2518</v>
      </c>
      <c r="R624" t="s">
        <v>2518</v>
      </c>
      <c r="S624" t="s">
        <v>1743</v>
      </c>
      <c r="T624" t="s">
        <v>1743</v>
      </c>
      <c r="U624" t="s">
        <v>1746</v>
      </c>
      <c r="V624">
        <v>0</v>
      </c>
      <c r="W624" t="s">
        <v>2517</v>
      </c>
      <c r="X624" t="s">
        <v>1743</v>
      </c>
      <c r="Y624">
        <f>+VLOOKUP(Tabla24[[#This Row],[ItemCode]],'Hoja1 (2)'!$C$2:$H$732,6,FALSE)</f>
        <v>1000</v>
      </c>
      <c r="Z624">
        <f>+VLOOKUP(Tabla24[[#This Row],[ItemCode]],'Hoja1 (2)'!$C$2:$J$732,8,FALSE)</f>
        <v>25</v>
      </c>
      <c r="AA624">
        <f>+VLOOKUP(Tabla24[[#This Row],[ItemCode]],'Hoja1 (2)'!$C$2:$L$732,10,FALSE)</f>
        <v>74</v>
      </c>
    </row>
    <row r="625" spans="1:27" x14ac:dyDescent="0.35">
      <c r="A625" t="s">
        <v>2421</v>
      </c>
      <c r="B625" t="str">
        <f t="shared" si="9"/>
        <v>100025745692</v>
      </c>
      <c r="C625">
        <f>+VLOOKUP(E625,'Hoja1 (2)'!$C$2:$O$732,13,FALSE)</f>
        <v>10002574</v>
      </c>
      <c r="D625">
        <v>5692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2517</v>
      </c>
      <c r="K625" t="s">
        <v>2517</v>
      </c>
      <c r="L625" t="s">
        <v>2517</v>
      </c>
      <c r="M625" t="s">
        <v>2517</v>
      </c>
      <c r="N625" t="s">
        <v>1743</v>
      </c>
      <c r="O625">
        <v>0</v>
      </c>
      <c r="P625" t="s">
        <v>2518</v>
      </c>
      <c r="Q625" t="s">
        <v>2518</v>
      </c>
      <c r="R625" t="s">
        <v>2518</v>
      </c>
      <c r="S625" t="s">
        <v>1745</v>
      </c>
      <c r="T625" t="s">
        <v>1745</v>
      </c>
      <c r="U625" t="s">
        <v>1746</v>
      </c>
      <c r="V625">
        <v>0</v>
      </c>
      <c r="W625" t="s">
        <v>2518</v>
      </c>
      <c r="X625" t="s">
        <v>1745</v>
      </c>
      <c r="Y625">
        <f>+VLOOKUP(Tabla24[[#This Row],[ItemCode]],'Hoja1 (2)'!$C$2:$H$732,6,FALSE)</f>
        <v>1000</v>
      </c>
      <c r="Z625">
        <f>+VLOOKUP(Tabla24[[#This Row],[ItemCode]],'Hoja1 (2)'!$C$2:$J$732,8,FALSE)</f>
        <v>25</v>
      </c>
      <c r="AA625">
        <f>+VLOOKUP(Tabla24[[#This Row],[ItemCode]],'Hoja1 (2)'!$C$2:$L$732,10,FALSE)</f>
        <v>74</v>
      </c>
    </row>
    <row r="626" spans="1:27" x14ac:dyDescent="0.35">
      <c r="A626" t="s">
        <v>2422</v>
      </c>
      <c r="B626" t="str">
        <f t="shared" si="9"/>
        <v>100025745693</v>
      </c>
      <c r="C626">
        <f>+VLOOKUP(E626,'Hoja1 (2)'!$C$2:$O$732,13,FALSE)</f>
        <v>10002574</v>
      </c>
      <c r="D626">
        <v>5693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2517</v>
      </c>
      <c r="K626" t="s">
        <v>2517</v>
      </c>
      <c r="L626" t="s">
        <v>2517</v>
      </c>
      <c r="M626" t="s">
        <v>2517</v>
      </c>
      <c r="N626" t="s">
        <v>1743</v>
      </c>
      <c r="O626">
        <v>0</v>
      </c>
      <c r="P626" t="s">
        <v>2518</v>
      </c>
      <c r="Q626" t="s">
        <v>2518</v>
      </c>
      <c r="R626" t="s">
        <v>2518</v>
      </c>
      <c r="S626" t="s">
        <v>1743</v>
      </c>
      <c r="T626" t="s">
        <v>1743</v>
      </c>
      <c r="U626" t="s">
        <v>1746</v>
      </c>
      <c r="V626">
        <v>0</v>
      </c>
      <c r="W626" t="s">
        <v>2517</v>
      </c>
      <c r="X626" t="s">
        <v>1743</v>
      </c>
      <c r="Y626">
        <f>+VLOOKUP(Tabla24[[#This Row],[ItemCode]],'Hoja1 (2)'!$C$2:$H$732,6,FALSE)</f>
        <v>1000</v>
      </c>
      <c r="Z626">
        <f>+VLOOKUP(Tabla24[[#This Row],[ItemCode]],'Hoja1 (2)'!$C$2:$J$732,8,FALSE)</f>
        <v>25</v>
      </c>
      <c r="AA626">
        <f>+VLOOKUP(Tabla24[[#This Row],[ItemCode]],'Hoja1 (2)'!$C$2:$L$732,10,FALSE)</f>
        <v>74</v>
      </c>
    </row>
    <row r="627" spans="1:27" x14ac:dyDescent="0.35">
      <c r="A627" t="s">
        <v>2423</v>
      </c>
      <c r="B627" t="str">
        <f t="shared" si="9"/>
        <v>100025745694</v>
      </c>
      <c r="C627">
        <f>+VLOOKUP(E627,'Hoja1 (2)'!$C$2:$O$732,13,FALSE)</f>
        <v>10002574</v>
      </c>
      <c r="D627">
        <v>5694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2517</v>
      </c>
      <c r="K627" t="s">
        <v>2517</v>
      </c>
      <c r="L627" t="s">
        <v>2517</v>
      </c>
      <c r="M627" t="s">
        <v>2517</v>
      </c>
      <c r="N627" t="s">
        <v>1743</v>
      </c>
      <c r="O627">
        <v>0</v>
      </c>
      <c r="P627" t="s">
        <v>2518</v>
      </c>
      <c r="Q627" t="s">
        <v>2518</v>
      </c>
      <c r="R627" t="s">
        <v>2518</v>
      </c>
      <c r="S627" t="s">
        <v>1745</v>
      </c>
      <c r="T627" t="s">
        <v>1745</v>
      </c>
      <c r="U627" t="s">
        <v>1746</v>
      </c>
      <c r="V627">
        <v>0</v>
      </c>
      <c r="W627" t="s">
        <v>2518</v>
      </c>
      <c r="X627" t="s">
        <v>1745</v>
      </c>
      <c r="Y627">
        <f>+VLOOKUP(Tabla24[[#This Row],[ItemCode]],'Hoja1 (2)'!$C$2:$H$732,6,FALSE)</f>
        <v>1000</v>
      </c>
      <c r="Z627">
        <f>+VLOOKUP(Tabla24[[#This Row],[ItemCode]],'Hoja1 (2)'!$C$2:$J$732,8,FALSE)</f>
        <v>25</v>
      </c>
      <c r="AA627">
        <f>+VLOOKUP(Tabla24[[#This Row],[ItemCode]],'Hoja1 (2)'!$C$2:$L$732,10,FALSE)</f>
        <v>74</v>
      </c>
    </row>
    <row r="628" spans="1:27" x14ac:dyDescent="0.35">
      <c r="A628" t="s">
        <v>2424</v>
      </c>
      <c r="B628" t="str">
        <f t="shared" si="9"/>
        <v>100025745695</v>
      </c>
      <c r="C628">
        <f>+VLOOKUP(E628,'Hoja1 (2)'!$C$2:$O$732,13,FALSE)</f>
        <v>10002574</v>
      </c>
      <c r="D628">
        <v>5695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2517</v>
      </c>
      <c r="K628" t="s">
        <v>2517</v>
      </c>
      <c r="L628" t="s">
        <v>2517</v>
      </c>
      <c r="M628" t="s">
        <v>2517</v>
      </c>
      <c r="N628" t="s">
        <v>1743</v>
      </c>
      <c r="O628">
        <v>0</v>
      </c>
      <c r="P628" t="s">
        <v>2518</v>
      </c>
      <c r="Q628" t="s">
        <v>2518</v>
      </c>
      <c r="R628" t="s">
        <v>2518</v>
      </c>
      <c r="S628" t="s">
        <v>1745</v>
      </c>
      <c r="T628" t="s">
        <v>1745</v>
      </c>
      <c r="U628" t="s">
        <v>1746</v>
      </c>
      <c r="V628">
        <v>4</v>
      </c>
      <c r="W628" t="s">
        <v>2518</v>
      </c>
      <c r="X628" t="s">
        <v>1745</v>
      </c>
      <c r="Y628">
        <f>+VLOOKUP(Tabla24[[#This Row],[ItemCode]],'Hoja1 (2)'!$C$2:$H$732,6,FALSE)</f>
        <v>1000</v>
      </c>
      <c r="Z628">
        <f>+VLOOKUP(Tabla24[[#This Row],[ItemCode]],'Hoja1 (2)'!$C$2:$J$732,8,FALSE)</f>
        <v>25</v>
      </c>
      <c r="AA628">
        <f>+VLOOKUP(Tabla24[[#This Row],[ItemCode]],'Hoja1 (2)'!$C$2:$L$732,10,FALSE)</f>
        <v>74</v>
      </c>
    </row>
    <row r="629" spans="1:27" x14ac:dyDescent="0.35">
      <c r="A629" t="s">
        <v>2425</v>
      </c>
      <c r="B629" t="str">
        <f t="shared" si="9"/>
        <v>100025745696</v>
      </c>
      <c r="C629">
        <f>+VLOOKUP(E629,'Hoja1 (2)'!$C$2:$O$732,13,FALSE)</f>
        <v>10002574</v>
      </c>
      <c r="D629">
        <v>5696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2517</v>
      </c>
      <c r="K629" t="s">
        <v>2517</v>
      </c>
      <c r="L629" t="s">
        <v>2517</v>
      </c>
      <c r="M629" t="s">
        <v>2517</v>
      </c>
      <c r="N629" t="s">
        <v>1743</v>
      </c>
      <c r="O629">
        <v>1</v>
      </c>
      <c r="P629" t="s">
        <v>2518</v>
      </c>
      <c r="Q629" t="s">
        <v>2518</v>
      </c>
      <c r="R629" t="s">
        <v>2518</v>
      </c>
      <c r="S629" t="s">
        <v>1745</v>
      </c>
      <c r="T629" t="s">
        <v>1745</v>
      </c>
      <c r="U629" t="s">
        <v>1746</v>
      </c>
      <c r="V629">
        <v>9</v>
      </c>
      <c r="W629" t="s">
        <v>2518</v>
      </c>
      <c r="X629" t="s">
        <v>1745</v>
      </c>
      <c r="Y629">
        <f>+VLOOKUP(Tabla24[[#This Row],[ItemCode]],'Hoja1 (2)'!$C$2:$H$732,6,FALSE)</f>
        <v>1000</v>
      </c>
      <c r="Z629">
        <f>+VLOOKUP(Tabla24[[#This Row],[ItemCode]],'Hoja1 (2)'!$C$2:$J$732,8,FALSE)</f>
        <v>25</v>
      </c>
      <c r="AA629">
        <f>+VLOOKUP(Tabla24[[#This Row],[ItemCode]],'Hoja1 (2)'!$C$2:$L$732,10,FALSE)</f>
        <v>74</v>
      </c>
    </row>
    <row r="630" spans="1:27" x14ac:dyDescent="0.35">
      <c r="A630" t="s">
        <v>2426</v>
      </c>
      <c r="B630" t="str">
        <f t="shared" si="9"/>
        <v>100025745697</v>
      </c>
      <c r="C630">
        <f>+VLOOKUP(E630,'Hoja1 (2)'!$C$2:$O$732,13,FALSE)</f>
        <v>10002574</v>
      </c>
      <c r="D630">
        <v>5697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2517</v>
      </c>
      <c r="K630" t="s">
        <v>2517</v>
      </c>
      <c r="L630" t="s">
        <v>2517</v>
      </c>
      <c r="M630" t="s">
        <v>2517</v>
      </c>
      <c r="N630" t="s">
        <v>1743</v>
      </c>
      <c r="O630">
        <v>0</v>
      </c>
      <c r="P630" t="s">
        <v>2518</v>
      </c>
      <c r="Q630" t="s">
        <v>2518</v>
      </c>
      <c r="R630" t="s">
        <v>2518</v>
      </c>
      <c r="S630" t="s">
        <v>1745</v>
      </c>
      <c r="T630" t="s">
        <v>1745</v>
      </c>
      <c r="U630" t="s">
        <v>1746</v>
      </c>
      <c r="V630">
        <v>0</v>
      </c>
      <c r="W630" t="s">
        <v>2518</v>
      </c>
      <c r="X630" t="s">
        <v>1745</v>
      </c>
      <c r="Y630">
        <f>+VLOOKUP(Tabla24[[#This Row],[ItemCode]],'Hoja1 (2)'!$C$2:$H$732,6,FALSE)</f>
        <v>1000</v>
      </c>
      <c r="Z630">
        <f>+VLOOKUP(Tabla24[[#This Row],[ItemCode]],'Hoja1 (2)'!$C$2:$J$732,8,FALSE)</f>
        <v>25</v>
      </c>
      <c r="AA630">
        <f>+VLOOKUP(Tabla24[[#This Row],[ItemCode]],'Hoja1 (2)'!$C$2:$L$732,10,FALSE)</f>
        <v>74</v>
      </c>
    </row>
    <row r="631" spans="1:27" x14ac:dyDescent="0.35">
      <c r="A631" t="s">
        <v>2427</v>
      </c>
      <c r="B631" t="str">
        <f t="shared" si="9"/>
        <v>100025745698</v>
      </c>
      <c r="C631">
        <f>+VLOOKUP(E631,'Hoja1 (2)'!$C$2:$O$732,13,FALSE)</f>
        <v>10002574</v>
      </c>
      <c r="D631">
        <v>5698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2517</v>
      </c>
      <c r="K631" t="s">
        <v>2517</v>
      </c>
      <c r="L631" t="s">
        <v>2517</v>
      </c>
      <c r="M631" t="s">
        <v>2517</v>
      </c>
      <c r="N631" t="s">
        <v>1743</v>
      </c>
      <c r="O631">
        <v>0</v>
      </c>
      <c r="P631" t="s">
        <v>2518</v>
      </c>
      <c r="Q631" t="s">
        <v>2518</v>
      </c>
      <c r="R631" t="s">
        <v>2518</v>
      </c>
      <c r="S631" t="s">
        <v>1745</v>
      </c>
      <c r="T631" t="s">
        <v>1745</v>
      </c>
      <c r="U631" t="s">
        <v>1746</v>
      </c>
      <c r="V631">
        <v>0</v>
      </c>
      <c r="W631" t="s">
        <v>2517</v>
      </c>
      <c r="X631" t="s">
        <v>1745</v>
      </c>
      <c r="Y631">
        <f>+VLOOKUP(Tabla24[[#This Row],[ItemCode]],'Hoja1 (2)'!$C$2:$H$732,6,FALSE)</f>
        <v>1000</v>
      </c>
      <c r="Z631">
        <f>+VLOOKUP(Tabla24[[#This Row],[ItemCode]],'Hoja1 (2)'!$C$2:$J$732,8,FALSE)</f>
        <v>25</v>
      </c>
      <c r="AA631">
        <f>+VLOOKUP(Tabla24[[#This Row],[ItemCode]],'Hoja1 (2)'!$C$2:$L$732,10,FALSE)</f>
        <v>74</v>
      </c>
    </row>
    <row r="632" spans="1:27" x14ac:dyDescent="0.35">
      <c r="A632" t="s">
        <v>2428</v>
      </c>
      <c r="B632" t="str">
        <f t="shared" si="9"/>
        <v>100025745699</v>
      </c>
      <c r="C632">
        <f>+VLOOKUP(E632,'Hoja1 (2)'!$C$2:$O$732,13,FALSE)</f>
        <v>10002574</v>
      </c>
      <c r="D632">
        <v>5699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2517</v>
      </c>
      <c r="K632" t="s">
        <v>2517</v>
      </c>
      <c r="L632" t="s">
        <v>2517</v>
      </c>
      <c r="M632" t="s">
        <v>2517</v>
      </c>
      <c r="N632" t="s">
        <v>1743</v>
      </c>
      <c r="O632">
        <v>0</v>
      </c>
      <c r="P632" t="s">
        <v>2518</v>
      </c>
      <c r="Q632" t="s">
        <v>2518</v>
      </c>
      <c r="R632" t="s">
        <v>2518</v>
      </c>
      <c r="S632" t="s">
        <v>1745</v>
      </c>
      <c r="T632" t="s">
        <v>1745</v>
      </c>
      <c r="U632" t="s">
        <v>1746</v>
      </c>
      <c r="V632">
        <v>0</v>
      </c>
      <c r="W632" t="s">
        <v>2518</v>
      </c>
      <c r="X632" t="s">
        <v>1745</v>
      </c>
      <c r="Y632">
        <f>+VLOOKUP(Tabla24[[#This Row],[ItemCode]],'Hoja1 (2)'!$C$2:$H$732,6,FALSE)</f>
        <v>1000</v>
      </c>
      <c r="Z632">
        <f>+VLOOKUP(Tabla24[[#This Row],[ItemCode]],'Hoja1 (2)'!$C$2:$J$732,8,FALSE)</f>
        <v>25</v>
      </c>
      <c r="AA632">
        <f>+VLOOKUP(Tabla24[[#This Row],[ItemCode]],'Hoja1 (2)'!$C$2:$L$732,10,FALSE)</f>
        <v>74</v>
      </c>
    </row>
    <row r="633" spans="1:27" x14ac:dyDescent="0.35">
      <c r="A633" t="s">
        <v>2429</v>
      </c>
      <c r="B633" t="str">
        <f t="shared" si="9"/>
        <v>100025745700</v>
      </c>
      <c r="C633">
        <f>+VLOOKUP(E633,'Hoja1 (2)'!$C$2:$O$732,13,FALSE)</f>
        <v>10002574</v>
      </c>
      <c r="D633">
        <v>5700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2517</v>
      </c>
      <c r="K633" t="s">
        <v>2517</v>
      </c>
      <c r="L633" t="s">
        <v>2517</v>
      </c>
      <c r="M633" t="s">
        <v>2517</v>
      </c>
      <c r="N633" t="s">
        <v>1743</v>
      </c>
      <c r="O633">
        <v>0</v>
      </c>
      <c r="P633" t="s">
        <v>2518</v>
      </c>
      <c r="Q633" t="s">
        <v>2518</v>
      </c>
      <c r="R633" t="s">
        <v>2518</v>
      </c>
      <c r="S633" t="s">
        <v>1745</v>
      </c>
      <c r="T633" t="s">
        <v>1745</v>
      </c>
      <c r="U633" t="s">
        <v>1746</v>
      </c>
      <c r="V633">
        <v>2</v>
      </c>
      <c r="W633" t="s">
        <v>2518</v>
      </c>
      <c r="X633" t="s">
        <v>1745</v>
      </c>
      <c r="Y633">
        <f>+VLOOKUP(Tabla24[[#This Row],[ItemCode]],'Hoja1 (2)'!$C$2:$H$732,6,FALSE)</f>
        <v>1000</v>
      </c>
      <c r="Z633">
        <f>+VLOOKUP(Tabla24[[#This Row],[ItemCode]],'Hoja1 (2)'!$C$2:$J$732,8,FALSE)</f>
        <v>25</v>
      </c>
      <c r="AA633">
        <f>+VLOOKUP(Tabla24[[#This Row],[ItemCode]],'Hoja1 (2)'!$C$2:$L$732,10,FALSE)</f>
        <v>74</v>
      </c>
    </row>
    <row r="634" spans="1:27" x14ac:dyDescent="0.35">
      <c r="A634" t="s">
        <v>2430</v>
      </c>
      <c r="B634" t="str">
        <f t="shared" si="9"/>
        <v>100025745701</v>
      </c>
      <c r="C634">
        <f>+VLOOKUP(E634,'Hoja1 (2)'!$C$2:$O$732,13,FALSE)</f>
        <v>10002574</v>
      </c>
      <c r="D634">
        <v>5701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2517</v>
      </c>
      <c r="K634" t="s">
        <v>2517</v>
      </c>
      <c r="L634" t="s">
        <v>2517</v>
      </c>
      <c r="M634" t="s">
        <v>2517</v>
      </c>
      <c r="N634" t="s">
        <v>1743</v>
      </c>
      <c r="O634">
        <v>0</v>
      </c>
      <c r="P634" t="s">
        <v>2518</v>
      </c>
      <c r="Q634" t="s">
        <v>2518</v>
      </c>
      <c r="R634" t="s">
        <v>2518</v>
      </c>
      <c r="S634" t="s">
        <v>1745</v>
      </c>
      <c r="T634" t="s">
        <v>1745</v>
      </c>
      <c r="U634" t="s">
        <v>1746</v>
      </c>
      <c r="V634">
        <v>0</v>
      </c>
      <c r="W634" t="s">
        <v>2518</v>
      </c>
      <c r="X634" t="s">
        <v>1745</v>
      </c>
      <c r="Y634">
        <f>+VLOOKUP(Tabla24[[#This Row],[ItemCode]],'Hoja1 (2)'!$C$2:$H$732,6,FALSE)</f>
        <v>1000</v>
      </c>
      <c r="Z634">
        <f>+VLOOKUP(Tabla24[[#This Row],[ItemCode]],'Hoja1 (2)'!$C$2:$J$732,8,FALSE)</f>
        <v>25</v>
      </c>
      <c r="AA634">
        <f>+VLOOKUP(Tabla24[[#This Row],[ItemCode]],'Hoja1 (2)'!$C$2:$L$732,10,FALSE)</f>
        <v>74</v>
      </c>
    </row>
    <row r="635" spans="1:27" x14ac:dyDescent="0.35">
      <c r="A635" t="s">
        <v>2431</v>
      </c>
      <c r="B635" t="str">
        <f t="shared" si="9"/>
        <v>100025745702</v>
      </c>
      <c r="C635">
        <f>+VLOOKUP(E635,'Hoja1 (2)'!$C$2:$O$732,13,FALSE)</f>
        <v>10002574</v>
      </c>
      <c r="D635">
        <v>5702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2517</v>
      </c>
      <c r="K635" t="s">
        <v>2517</v>
      </c>
      <c r="L635" t="s">
        <v>2517</v>
      </c>
      <c r="M635" t="s">
        <v>2517</v>
      </c>
      <c r="N635" t="s">
        <v>1743</v>
      </c>
      <c r="O635">
        <v>0</v>
      </c>
      <c r="P635" t="s">
        <v>2518</v>
      </c>
      <c r="Q635" t="s">
        <v>2518</v>
      </c>
      <c r="R635" t="s">
        <v>2518</v>
      </c>
      <c r="S635" t="s">
        <v>1745</v>
      </c>
      <c r="T635" t="s">
        <v>1745</v>
      </c>
      <c r="U635" t="s">
        <v>1746</v>
      </c>
      <c r="V635">
        <v>0</v>
      </c>
      <c r="W635" t="s">
        <v>2518</v>
      </c>
      <c r="X635" t="s">
        <v>1745</v>
      </c>
      <c r="Y635">
        <f>+VLOOKUP(Tabla24[[#This Row],[ItemCode]],'Hoja1 (2)'!$C$2:$H$732,6,FALSE)</f>
        <v>1000</v>
      </c>
      <c r="Z635">
        <f>+VLOOKUP(Tabla24[[#This Row],[ItemCode]],'Hoja1 (2)'!$C$2:$J$732,8,FALSE)</f>
        <v>25</v>
      </c>
      <c r="AA635">
        <f>+VLOOKUP(Tabla24[[#This Row],[ItemCode]],'Hoja1 (2)'!$C$2:$L$732,10,FALSE)</f>
        <v>74</v>
      </c>
    </row>
    <row r="636" spans="1:27" x14ac:dyDescent="0.35">
      <c r="A636" t="s">
        <v>2432</v>
      </c>
      <c r="B636" t="str">
        <f t="shared" si="9"/>
        <v>100025745703</v>
      </c>
      <c r="C636">
        <f>+VLOOKUP(E636,'Hoja1 (2)'!$C$2:$O$732,13,FALSE)</f>
        <v>10002574</v>
      </c>
      <c r="D636">
        <v>5703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2517</v>
      </c>
      <c r="K636" t="s">
        <v>2517</v>
      </c>
      <c r="L636" t="s">
        <v>2517</v>
      </c>
      <c r="M636" t="s">
        <v>2517</v>
      </c>
      <c r="N636" t="s">
        <v>1743</v>
      </c>
      <c r="O636">
        <v>0</v>
      </c>
      <c r="P636" t="s">
        <v>2518</v>
      </c>
      <c r="Q636" t="s">
        <v>2518</v>
      </c>
      <c r="R636" t="s">
        <v>2518</v>
      </c>
      <c r="S636" t="s">
        <v>1745</v>
      </c>
      <c r="T636" t="s">
        <v>1745</v>
      </c>
      <c r="U636" t="s">
        <v>1746</v>
      </c>
      <c r="V636">
        <v>0</v>
      </c>
      <c r="W636" t="s">
        <v>2518</v>
      </c>
      <c r="X636" t="s">
        <v>1745</v>
      </c>
      <c r="Y636">
        <f>+VLOOKUP(Tabla24[[#This Row],[ItemCode]],'Hoja1 (2)'!$C$2:$H$732,6,FALSE)</f>
        <v>1000</v>
      </c>
      <c r="Z636">
        <f>+VLOOKUP(Tabla24[[#This Row],[ItemCode]],'Hoja1 (2)'!$C$2:$J$732,8,FALSE)</f>
        <v>25</v>
      </c>
      <c r="AA636">
        <f>+VLOOKUP(Tabla24[[#This Row],[ItemCode]],'Hoja1 (2)'!$C$2:$L$732,10,FALSE)</f>
        <v>74</v>
      </c>
    </row>
    <row r="637" spans="1:27" x14ac:dyDescent="0.35">
      <c r="A637" t="s">
        <v>2433</v>
      </c>
      <c r="B637" t="str">
        <f t="shared" si="9"/>
        <v>100025745704</v>
      </c>
      <c r="C637">
        <f>+VLOOKUP(E637,'Hoja1 (2)'!$C$2:$O$732,13,FALSE)</f>
        <v>10002574</v>
      </c>
      <c r="D637">
        <v>5704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2517</v>
      </c>
      <c r="K637" t="s">
        <v>2517</v>
      </c>
      <c r="L637" t="s">
        <v>2517</v>
      </c>
      <c r="M637" t="s">
        <v>2517</v>
      </c>
      <c r="N637" t="s">
        <v>1743</v>
      </c>
      <c r="O637">
        <v>0</v>
      </c>
      <c r="P637" t="s">
        <v>2518</v>
      </c>
      <c r="Q637" t="s">
        <v>2518</v>
      </c>
      <c r="R637" t="s">
        <v>2518</v>
      </c>
      <c r="S637" t="s">
        <v>1745</v>
      </c>
      <c r="T637" t="s">
        <v>1745</v>
      </c>
      <c r="U637" t="s">
        <v>1746</v>
      </c>
      <c r="V637">
        <v>1</v>
      </c>
      <c r="W637" t="s">
        <v>2518</v>
      </c>
      <c r="X637" t="s">
        <v>1745</v>
      </c>
      <c r="Y637">
        <f>+VLOOKUP(Tabla24[[#This Row],[ItemCode]],'Hoja1 (2)'!$C$2:$H$732,6,FALSE)</f>
        <v>1000</v>
      </c>
      <c r="Z637">
        <f>+VLOOKUP(Tabla24[[#This Row],[ItemCode]],'Hoja1 (2)'!$C$2:$J$732,8,FALSE)</f>
        <v>25</v>
      </c>
      <c r="AA637">
        <f>+VLOOKUP(Tabla24[[#This Row],[ItemCode]],'Hoja1 (2)'!$C$2:$L$732,10,FALSE)</f>
        <v>74</v>
      </c>
    </row>
    <row r="638" spans="1:27" x14ac:dyDescent="0.35">
      <c r="A638" t="s">
        <v>2434</v>
      </c>
      <c r="B638" t="str">
        <f t="shared" si="9"/>
        <v>100025745705</v>
      </c>
      <c r="C638">
        <f>+VLOOKUP(E638,'Hoja1 (2)'!$C$2:$O$732,13,FALSE)</f>
        <v>10002574</v>
      </c>
      <c r="D638">
        <v>5705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2517</v>
      </c>
      <c r="K638" t="s">
        <v>2517</v>
      </c>
      <c r="L638" t="s">
        <v>2517</v>
      </c>
      <c r="M638" t="s">
        <v>2517</v>
      </c>
      <c r="N638" t="s">
        <v>1743</v>
      </c>
      <c r="O638">
        <v>0</v>
      </c>
      <c r="P638" t="s">
        <v>2518</v>
      </c>
      <c r="Q638" t="s">
        <v>2518</v>
      </c>
      <c r="R638" t="s">
        <v>2518</v>
      </c>
      <c r="S638" t="s">
        <v>1745</v>
      </c>
      <c r="T638" t="s">
        <v>1745</v>
      </c>
      <c r="U638" t="s">
        <v>1746</v>
      </c>
      <c r="V638">
        <v>0</v>
      </c>
      <c r="W638" t="s">
        <v>2518</v>
      </c>
      <c r="X638" t="s">
        <v>1745</v>
      </c>
      <c r="Y638">
        <f>+VLOOKUP(Tabla24[[#This Row],[ItemCode]],'Hoja1 (2)'!$C$2:$H$732,6,FALSE)</f>
        <v>1000</v>
      </c>
      <c r="Z638">
        <f>+VLOOKUP(Tabla24[[#This Row],[ItemCode]],'Hoja1 (2)'!$C$2:$J$732,8,FALSE)</f>
        <v>25</v>
      </c>
      <c r="AA638">
        <f>+VLOOKUP(Tabla24[[#This Row],[ItemCode]],'Hoja1 (2)'!$C$2:$L$732,10,FALSE)</f>
        <v>74</v>
      </c>
    </row>
    <row r="639" spans="1:27" x14ac:dyDescent="0.35">
      <c r="A639" t="s">
        <v>2435</v>
      </c>
      <c r="B639" t="str">
        <f t="shared" si="9"/>
        <v>100025745706</v>
      </c>
      <c r="C639">
        <f>+VLOOKUP(E639,'Hoja1 (2)'!$C$2:$O$732,13,FALSE)</f>
        <v>10002574</v>
      </c>
      <c r="D639">
        <v>5706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2517</v>
      </c>
      <c r="K639" t="s">
        <v>2517</v>
      </c>
      <c r="L639" t="s">
        <v>2517</v>
      </c>
      <c r="M639" t="s">
        <v>2517</v>
      </c>
      <c r="N639" t="s">
        <v>1743</v>
      </c>
      <c r="O639">
        <v>0</v>
      </c>
      <c r="P639" t="s">
        <v>2518</v>
      </c>
      <c r="Q639" t="s">
        <v>2518</v>
      </c>
      <c r="R639" t="s">
        <v>2518</v>
      </c>
      <c r="S639" t="s">
        <v>1745</v>
      </c>
      <c r="T639" t="s">
        <v>1745</v>
      </c>
      <c r="U639" t="s">
        <v>1746</v>
      </c>
      <c r="V639">
        <v>10</v>
      </c>
      <c r="W639" t="s">
        <v>2518</v>
      </c>
      <c r="X639" t="s">
        <v>1743</v>
      </c>
      <c r="Y639">
        <f>+VLOOKUP(Tabla24[[#This Row],[ItemCode]],'Hoja1 (2)'!$C$2:$H$732,6,FALSE)</f>
        <v>1000</v>
      </c>
      <c r="Z639">
        <f>+VLOOKUP(Tabla24[[#This Row],[ItemCode]],'Hoja1 (2)'!$C$2:$J$732,8,FALSE)</f>
        <v>25</v>
      </c>
      <c r="AA639">
        <f>+VLOOKUP(Tabla24[[#This Row],[ItemCode]],'Hoja1 (2)'!$C$2:$L$732,10,FALSE)</f>
        <v>74</v>
      </c>
    </row>
    <row r="640" spans="1:27" x14ac:dyDescent="0.35">
      <c r="A640" t="s">
        <v>2436</v>
      </c>
      <c r="B640" t="str">
        <f t="shared" si="9"/>
        <v>100025745707</v>
      </c>
      <c r="C640">
        <f>+VLOOKUP(E640,'Hoja1 (2)'!$C$2:$O$732,13,FALSE)</f>
        <v>10002574</v>
      </c>
      <c r="D640">
        <v>5707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2517</v>
      </c>
      <c r="K640" t="s">
        <v>2517</v>
      </c>
      <c r="L640" t="s">
        <v>2517</v>
      </c>
      <c r="M640" t="s">
        <v>2517</v>
      </c>
      <c r="N640" t="s">
        <v>1743</v>
      </c>
      <c r="O640">
        <v>0</v>
      </c>
      <c r="P640" t="s">
        <v>2518</v>
      </c>
      <c r="Q640" t="s">
        <v>2518</v>
      </c>
      <c r="R640" t="s">
        <v>2518</v>
      </c>
      <c r="S640" t="s">
        <v>1745</v>
      </c>
      <c r="T640" t="s">
        <v>1745</v>
      </c>
      <c r="U640" t="s">
        <v>1746</v>
      </c>
      <c r="V640">
        <v>0</v>
      </c>
      <c r="W640" t="s">
        <v>2517</v>
      </c>
      <c r="X640" t="s">
        <v>1745</v>
      </c>
      <c r="Y640">
        <f>+VLOOKUP(Tabla24[[#This Row],[ItemCode]],'Hoja1 (2)'!$C$2:$H$732,6,FALSE)</f>
        <v>1000</v>
      </c>
      <c r="Z640">
        <f>+VLOOKUP(Tabla24[[#This Row],[ItemCode]],'Hoja1 (2)'!$C$2:$J$732,8,FALSE)</f>
        <v>25</v>
      </c>
      <c r="AA640">
        <f>+VLOOKUP(Tabla24[[#This Row],[ItemCode]],'Hoja1 (2)'!$C$2:$L$732,10,FALSE)</f>
        <v>74</v>
      </c>
    </row>
    <row r="641" spans="1:27" x14ac:dyDescent="0.35">
      <c r="A641" t="s">
        <v>2437</v>
      </c>
      <c r="B641" t="str">
        <f t="shared" si="9"/>
        <v>100025745708</v>
      </c>
      <c r="C641">
        <f>+VLOOKUP(E641,'Hoja1 (2)'!$C$2:$O$732,13,FALSE)</f>
        <v>10002574</v>
      </c>
      <c r="D641">
        <v>5708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2517</v>
      </c>
      <c r="K641" t="s">
        <v>2517</v>
      </c>
      <c r="L641" t="s">
        <v>2517</v>
      </c>
      <c r="M641" t="s">
        <v>2517</v>
      </c>
      <c r="N641" t="s">
        <v>1743</v>
      </c>
      <c r="O641">
        <v>0</v>
      </c>
      <c r="P641" t="s">
        <v>2518</v>
      </c>
      <c r="Q641" t="s">
        <v>2518</v>
      </c>
      <c r="R641" t="s">
        <v>2518</v>
      </c>
      <c r="S641" t="s">
        <v>1745</v>
      </c>
      <c r="T641" t="s">
        <v>1745</v>
      </c>
      <c r="U641" t="s">
        <v>1746</v>
      </c>
      <c r="V641">
        <v>0</v>
      </c>
      <c r="W641" t="s">
        <v>2517</v>
      </c>
      <c r="X641" t="s">
        <v>1745</v>
      </c>
      <c r="Y641">
        <f>+VLOOKUP(Tabla24[[#This Row],[ItemCode]],'Hoja1 (2)'!$C$2:$H$732,6,FALSE)</f>
        <v>1000</v>
      </c>
      <c r="Z641">
        <f>+VLOOKUP(Tabla24[[#This Row],[ItemCode]],'Hoja1 (2)'!$C$2:$J$732,8,FALSE)</f>
        <v>25</v>
      </c>
      <c r="AA641">
        <f>+VLOOKUP(Tabla24[[#This Row],[ItemCode]],'Hoja1 (2)'!$C$2:$L$732,10,FALSE)</f>
        <v>74</v>
      </c>
    </row>
    <row r="642" spans="1:27" x14ac:dyDescent="0.35">
      <c r="A642" t="s">
        <v>2438</v>
      </c>
      <c r="B642" t="str">
        <f t="shared" si="9"/>
        <v>100025745709</v>
      </c>
      <c r="C642">
        <f>+VLOOKUP(E642,'Hoja1 (2)'!$C$2:$O$732,13,FALSE)</f>
        <v>10002574</v>
      </c>
      <c r="D642">
        <v>5709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2517</v>
      </c>
      <c r="K642" t="s">
        <v>2517</v>
      </c>
      <c r="L642" t="s">
        <v>2517</v>
      </c>
      <c r="M642" t="s">
        <v>2517</v>
      </c>
      <c r="N642" t="s">
        <v>1743</v>
      </c>
      <c r="O642">
        <v>0</v>
      </c>
      <c r="P642" t="s">
        <v>2518</v>
      </c>
      <c r="Q642" t="s">
        <v>2518</v>
      </c>
      <c r="R642" t="s">
        <v>2518</v>
      </c>
      <c r="S642" t="s">
        <v>1745</v>
      </c>
      <c r="T642" t="s">
        <v>1745</v>
      </c>
      <c r="U642" t="s">
        <v>1746</v>
      </c>
      <c r="V642">
        <v>0</v>
      </c>
      <c r="W642" t="s">
        <v>2517</v>
      </c>
      <c r="X642" t="s">
        <v>1745</v>
      </c>
      <c r="Y642">
        <f>+VLOOKUP(Tabla24[[#This Row],[ItemCode]],'Hoja1 (2)'!$C$2:$H$732,6,FALSE)</f>
        <v>1000</v>
      </c>
      <c r="Z642">
        <f>+VLOOKUP(Tabla24[[#This Row],[ItemCode]],'Hoja1 (2)'!$C$2:$J$732,8,FALSE)</f>
        <v>25</v>
      </c>
      <c r="AA642">
        <f>+VLOOKUP(Tabla24[[#This Row],[ItemCode]],'Hoja1 (2)'!$C$2:$L$732,10,FALSE)</f>
        <v>74</v>
      </c>
    </row>
    <row r="643" spans="1:27" x14ac:dyDescent="0.35">
      <c r="A643" t="s">
        <v>2439</v>
      </c>
      <c r="B643" t="str">
        <f t="shared" ref="B643:B706" si="10">+CONCATENATE(C643,D643)</f>
        <v>100025745710</v>
      </c>
      <c r="C643">
        <f>+VLOOKUP(E643,'Hoja1 (2)'!$C$2:$O$732,13,FALSE)</f>
        <v>10002574</v>
      </c>
      <c r="D643">
        <v>5710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2517</v>
      </c>
      <c r="K643" t="s">
        <v>2517</v>
      </c>
      <c r="L643" t="s">
        <v>2517</v>
      </c>
      <c r="M643" t="s">
        <v>2517</v>
      </c>
      <c r="N643" t="s">
        <v>1743</v>
      </c>
      <c r="O643">
        <v>0</v>
      </c>
      <c r="P643" t="s">
        <v>2518</v>
      </c>
      <c r="Q643" t="s">
        <v>2518</v>
      </c>
      <c r="R643" t="s">
        <v>2518</v>
      </c>
      <c r="S643" t="s">
        <v>1745</v>
      </c>
      <c r="T643" t="s">
        <v>1745</v>
      </c>
      <c r="U643" t="s">
        <v>1746</v>
      </c>
      <c r="V643">
        <v>0</v>
      </c>
      <c r="W643" t="s">
        <v>2517</v>
      </c>
      <c r="X643" t="s">
        <v>1745</v>
      </c>
      <c r="Y643">
        <f>+VLOOKUP(Tabla24[[#This Row],[ItemCode]],'Hoja1 (2)'!$C$2:$H$732,6,FALSE)</f>
        <v>1000</v>
      </c>
      <c r="Z643">
        <f>+VLOOKUP(Tabla24[[#This Row],[ItemCode]],'Hoja1 (2)'!$C$2:$J$732,8,FALSE)</f>
        <v>25</v>
      </c>
      <c r="AA643">
        <f>+VLOOKUP(Tabla24[[#This Row],[ItemCode]],'Hoja1 (2)'!$C$2:$L$732,10,FALSE)</f>
        <v>74</v>
      </c>
    </row>
    <row r="644" spans="1:27" x14ac:dyDescent="0.35">
      <c r="A644" t="s">
        <v>2440</v>
      </c>
      <c r="B644" t="str">
        <f t="shared" si="10"/>
        <v>100025745711</v>
      </c>
      <c r="C644">
        <f>+VLOOKUP(E644,'Hoja1 (2)'!$C$2:$O$732,13,FALSE)</f>
        <v>10002574</v>
      </c>
      <c r="D644">
        <v>5711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2517</v>
      </c>
      <c r="K644" t="s">
        <v>2517</v>
      </c>
      <c r="L644" t="s">
        <v>2517</v>
      </c>
      <c r="M644" t="s">
        <v>2517</v>
      </c>
      <c r="N644" t="s">
        <v>1743</v>
      </c>
      <c r="O644">
        <v>0</v>
      </c>
      <c r="P644" t="s">
        <v>2518</v>
      </c>
      <c r="Q644" t="s">
        <v>2518</v>
      </c>
      <c r="R644" t="s">
        <v>2518</v>
      </c>
      <c r="S644" t="s">
        <v>1745</v>
      </c>
      <c r="T644" t="s">
        <v>1745</v>
      </c>
      <c r="U644" t="s">
        <v>1746</v>
      </c>
      <c r="V644">
        <v>1</v>
      </c>
      <c r="W644" t="s">
        <v>2518</v>
      </c>
      <c r="X644" t="s">
        <v>1745</v>
      </c>
      <c r="Y644">
        <f>+VLOOKUP(Tabla24[[#This Row],[ItemCode]],'Hoja1 (2)'!$C$2:$H$732,6,FALSE)</f>
        <v>1000</v>
      </c>
      <c r="Z644">
        <f>+VLOOKUP(Tabla24[[#This Row],[ItemCode]],'Hoja1 (2)'!$C$2:$J$732,8,FALSE)</f>
        <v>25</v>
      </c>
      <c r="AA644">
        <f>+VLOOKUP(Tabla24[[#This Row],[ItemCode]],'Hoja1 (2)'!$C$2:$L$732,10,FALSE)</f>
        <v>74</v>
      </c>
    </row>
    <row r="645" spans="1:27" x14ac:dyDescent="0.35">
      <c r="A645" t="s">
        <v>2441</v>
      </c>
      <c r="B645" t="str">
        <f t="shared" si="10"/>
        <v>100025745712</v>
      </c>
      <c r="C645">
        <f>+VLOOKUP(E645,'Hoja1 (2)'!$C$2:$O$732,13,FALSE)</f>
        <v>10002574</v>
      </c>
      <c r="D645">
        <v>5712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2517</v>
      </c>
      <c r="K645" t="s">
        <v>2517</v>
      </c>
      <c r="L645" t="s">
        <v>2517</v>
      </c>
      <c r="M645" t="s">
        <v>2517</v>
      </c>
      <c r="N645" t="s">
        <v>1743</v>
      </c>
      <c r="O645">
        <v>0</v>
      </c>
      <c r="P645" t="s">
        <v>2518</v>
      </c>
      <c r="Q645" t="s">
        <v>2518</v>
      </c>
      <c r="R645" t="s">
        <v>2518</v>
      </c>
      <c r="S645" t="s">
        <v>1745</v>
      </c>
      <c r="T645" t="s">
        <v>1745</v>
      </c>
      <c r="U645" t="s">
        <v>1746</v>
      </c>
      <c r="V645">
        <v>0</v>
      </c>
      <c r="W645" t="s">
        <v>2518</v>
      </c>
      <c r="X645" t="s">
        <v>1745</v>
      </c>
      <c r="Y645">
        <f>+VLOOKUP(Tabla24[[#This Row],[ItemCode]],'Hoja1 (2)'!$C$2:$H$732,6,FALSE)</f>
        <v>1000</v>
      </c>
      <c r="Z645">
        <f>+VLOOKUP(Tabla24[[#This Row],[ItemCode]],'Hoja1 (2)'!$C$2:$J$732,8,FALSE)</f>
        <v>25</v>
      </c>
      <c r="AA645">
        <f>+VLOOKUP(Tabla24[[#This Row],[ItemCode]],'Hoja1 (2)'!$C$2:$L$732,10,FALSE)</f>
        <v>74</v>
      </c>
    </row>
    <row r="646" spans="1:27" x14ac:dyDescent="0.35">
      <c r="A646" t="s">
        <v>2442</v>
      </c>
      <c r="B646" t="str">
        <f t="shared" si="10"/>
        <v>100025745713</v>
      </c>
      <c r="C646">
        <f>+VLOOKUP(E646,'Hoja1 (2)'!$C$2:$O$732,13,FALSE)</f>
        <v>10002574</v>
      </c>
      <c r="D646">
        <v>5713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2517</v>
      </c>
      <c r="K646" t="s">
        <v>2517</v>
      </c>
      <c r="L646" t="s">
        <v>2517</v>
      </c>
      <c r="M646" t="s">
        <v>2517</v>
      </c>
      <c r="N646" t="s">
        <v>1743</v>
      </c>
      <c r="O646">
        <v>0</v>
      </c>
      <c r="P646" t="s">
        <v>2518</v>
      </c>
      <c r="Q646" t="s">
        <v>2518</v>
      </c>
      <c r="R646" t="s">
        <v>2518</v>
      </c>
      <c r="S646" t="s">
        <v>1745</v>
      </c>
      <c r="T646" t="s">
        <v>1745</v>
      </c>
      <c r="U646" t="s">
        <v>1746</v>
      </c>
      <c r="V646">
        <v>0</v>
      </c>
      <c r="W646" t="s">
        <v>2518</v>
      </c>
      <c r="X646" t="s">
        <v>1745</v>
      </c>
      <c r="Y646">
        <f>+VLOOKUP(Tabla24[[#This Row],[ItemCode]],'Hoja1 (2)'!$C$2:$H$732,6,FALSE)</f>
        <v>1000</v>
      </c>
      <c r="Z646">
        <f>+VLOOKUP(Tabla24[[#This Row],[ItemCode]],'Hoja1 (2)'!$C$2:$J$732,8,FALSE)</f>
        <v>25</v>
      </c>
      <c r="AA646">
        <f>+VLOOKUP(Tabla24[[#This Row],[ItemCode]],'Hoja1 (2)'!$C$2:$L$732,10,FALSE)</f>
        <v>74</v>
      </c>
    </row>
    <row r="647" spans="1:27" x14ac:dyDescent="0.35">
      <c r="A647" t="s">
        <v>2443</v>
      </c>
      <c r="B647" t="str">
        <f t="shared" si="10"/>
        <v>100025745714</v>
      </c>
      <c r="C647">
        <f>+VLOOKUP(E647,'Hoja1 (2)'!$C$2:$O$732,13,FALSE)</f>
        <v>10002574</v>
      </c>
      <c r="D647">
        <v>5714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2517</v>
      </c>
      <c r="K647" t="s">
        <v>2517</v>
      </c>
      <c r="L647" t="s">
        <v>2517</v>
      </c>
      <c r="M647" t="s">
        <v>2517</v>
      </c>
      <c r="N647" t="s">
        <v>1743</v>
      </c>
      <c r="O647">
        <v>0</v>
      </c>
      <c r="P647" t="s">
        <v>2518</v>
      </c>
      <c r="Q647" t="s">
        <v>2518</v>
      </c>
      <c r="R647" t="s">
        <v>2518</v>
      </c>
      <c r="S647" t="s">
        <v>1745</v>
      </c>
      <c r="T647" t="s">
        <v>1745</v>
      </c>
      <c r="U647" t="s">
        <v>1746</v>
      </c>
      <c r="V647">
        <v>0</v>
      </c>
      <c r="W647" t="s">
        <v>2518</v>
      </c>
      <c r="X647" t="s">
        <v>1745</v>
      </c>
      <c r="Y647">
        <f>+VLOOKUP(Tabla24[[#This Row],[ItemCode]],'Hoja1 (2)'!$C$2:$H$732,6,FALSE)</f>
        <v>1000</v>
      </c>
      <c r="Z647">
        <f>+VLOOKUP(Tabla24[[#This Row],[ItemCode]],'Hoja1 (2)'!$C$2:$J$732,8,FALSE)</f>
        <v>25</v>
      </c>
      <c r="AA647">
        <f>+VLOOKUP(Tabla24[[#This Row],[ItemCode]],'Hoja1 (2)'!$C$2:$L$732,10,FALSE)</f>
        <v>74</v>
      </c>
    </row>
    <row r="648" spans="1:27" x14ac:dyDescent="0.35">
      <c r="A648" t="s">
        <v>2444</v>
      </c>
      <c r="B648" t="str">
        <f t="shared" si="10"/>
        <v>100025745715</v>
      </c>
      <c r="C648">
        <f>+VLOOKUP(E648,'Hoja1 (2)'!$C$2:$O$732,13,FALSE)</f>
        <v>10002574</v>
      </c>
      <c r="D648">
        <v>5715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2517</v>
      </c>
      <c r="K648" t="s">
        <v>2517</v>
      </c>
      <c r="L648" t="s">
        <v>2517</v>
      </c>
      <c r="M648" t="s">
        <v>2517</v>
      </c>
      <c r="N648" t="s">
        <v>1743</v>
      </c>
      <c r="O648">
        <v>0</v>
      </c>
      <c r="P648" t="s">
        <v>2518</v>
      </c>
      <c r="Q648" t="s">
        <v>2518</v>
      </c>
      <c r="R648" t="s">
        <v>2518</v>
      </c>
      <c r="S648" t="s">
        <v>1745</v>
      </c>
      <c r="T648" t="s">
        <v>1745</v>
      </c>
      <c r="U648" t="s">
        <v>1746</v>
      </c>
      <c r="V648">
        <v>0</v>
      </c>
      <c r="W648" t="s">
        <v>2518</v>
      </c>
      <c r="X648" t="s">
        <v>1745</v>
      </c>
      <c r="Y648">
        <f>+VLOOKUP(Tabla24[[#This Row],[ItemCode]],'Hoja1 (2)'!$C$2:$H$732,6,FALSE)</f>
        <v>1000</v>
      </c>
      <c r="Z648">
        <f>+VLOOKUP(Tabla24[[#This Row],[ItemCode]],'Hoja1 (2)'!$C$2:$J$732,8,FALSE)</f>
        <v>25</v>
      </c>
      <c r="AA648">
        <f>+VLOOKUP(Tabla24[[#This Row],[ItemCode]],'Hoja1 (2)'!$C$2:$L$732,10,FALSE)</f>
        <v>74</v>
      </c>
    </row>
    <row r="649" spans="1:27" x14ac:dyDescent="0.35">
      <c r="A649" t="s">
        <v>2445</v>
      </c>
      <c r="B649" t="str">
        <f t="shared" si="10"/>
        <v>100025745716</v>
      </c>
      <c r="C649">
        <f>+VLOOKUP(E649,'Hoja1 (2)'!$C$2:$O$732,13,FALSE)</f>
        <v>10002574</v>
      </c>
      <c r="D649">
        <v>5716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2517</v>
      </c>
      <c r="K649" t="s">
        <v>2517</v>
      </c>
      <c r="L649" t="s">
        <v>2517</v>
      </c>
      <c r="M649" t="s">
        <v>2517</v>
      </c>
      <c r="N649" t="s">
        <v>1743</v>
      </c>
      <c r="O649">
        <v>0</v>
      </c>
      <c r="P649" t="s">
        <v>2518</v>
      </c>
      <c r="Q649" t="s">
        <v>2518</v>
      </c>
      <c r="R649" t="s">
        <v>2518</v>
      </c>
      <c r="S649" t="s">
        <v>1745</v>
      </c>
      <c r="T649" t="s">
        <v>1745</v>
      </c>
      <c r="U649" t="s">
        <v>1746</v>
      </c>
      <c r="V649">
        <v>0</v>
      </c>
      <c r="W649" t="s">
        <v>2518</v>
      </c>
      <c r="X649" t="s">
        <v>1745</v>
      </c>
      <c r="Y649">
        <f>+VLOOKUP(Tabla24[[#This Row],[ItemCode]],'Hoja1 (2)'!$C$2:$H$732,6,FALSE)</f>
        <v>1000</v>
      </c>
      <c r="Z649">
        <f>+VLOOKUP(Tabla24[[#This Row],[ItemCode]],'Hoja1 (2)'!$C$2:$J$732,8,FALSE)</f>
        <v>25</v>
      </c>
      <c r="AA649">
        <f>+VLOOKUP(Tabla24[[#This Row],[ItemCode]],'Hoja1 (2)'!$C$2:$L$732,10,FALSE)</f>
        <v>74</v>
      </c>
    </row>
    <row r="650" spans="1:27" x14ac:dyDescent="0.35">
      <c r="A650" t="s">
        <v>2446</v>
      </c>
      <c r="B650" t="str">
        <f t="shared" si="10"/>
        <v>100025745717</v>
      </c>
      <c r="C650">
        <f>+VLOOKUP(E650,'Hoja1 (2)'!$C$2:$O$732,13,FALSE)</f>
        <v>10002574</v>
      </c>
      <c r="D650">
        <v>5717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2517</v>
      </c>
      <c r="K650" t="s">
        <v>2517</v>
      </c>
      <c r="L650" t="s">
        <v>2517</v>
      </c>
      <c r="M650" t="s">
        <v>2517</v>
      </c>
      <c r="N650" t="s">
        <v>1743</v>
      </c>
      <c r="O650">
        <v>0</v>
      </c>
      <c r="P650" t="s">
        <v>2518</v>
      </c>
      <c r="Q650" t="s">
        <v>2518</v>
      </c>
      <c r="R650" t="s">
        <v>2518</v>
      </c>
      <c r="S650" t="s">
        <v>1745</v>
      </c>
      <c r="T650" t="s">
        <v>1745</v>
      </c>
      <c r="U650" t="s">
        <v>1746</v>
      </c>
      <c r="V650">
        <v>1</v>
      </c>
      <c r="W650" t="s">
        <v>2518</v>
      </c>
      <c r="X650" t="s">
        <v>1743</v>
      </c>
      <c r="Y650">
        <f>+VLOOKUP(Tabla24[[#This Row],[ItemCode]],'Hoja1 (2)'!$C$2:$H$732,6,FALSE)</f>
        <v>1000</v>
      </c>
      <c r="Z650">
        <f>+VLOOKUP(Tabla24[[#This Row],[ItemCode]],'Hoja1 (2)'!$C$2:$J$732,8,FALSE)</f>
        <v>25</v>
      </c>
      <c r="AA650">
        <f>+VLOOKUP(Tabla24[[#This Row],[ItemCode]],'Hoja1 (2)'!$C$2:$L$732,10,FALSE)</f>
        <v>74</v>
      </c>
    </row>
    <row r="651" spans="1:27" x14ac:dyDescent="0.35">
      <c r="A651" t="s">
        <v>2447</v>
      </c>
      <c r="B651" t="str">
        <f t="shared" si="10"/>
        <v>100025745718</v>
      </c>
      <c r="C651">
        <f>+VLOOKUP(E651,'Hoja1 (2)'!$C$2:$O$732,13,FALSE)</f>
        <v>10002574</v>
      </c>
      <c r="D651">
        <v>5718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2517</v>
      </c>
      <c r="K651" t="s">
        <v>2517</v>
      </c>
      <c r="L651" t="s">
        <v>2517</v>
      </c>
      <c r="M651" t="s">
        <v>2517</v>
      </c>
      <c r="N651" t="s">
        <v>1743</v>
      </c>
      <c r="O651">
        <v>0</v>
      </c>
      <c r="P651" t="s">
        <v>2518</v>
      </c>
      <c r="Q651" t="s">
        <v>2518</v>
      </c>
      <c r="R651" t="s">
        <v>2518</v>
      </c>
      <c r="S651" t="s">
        <v>1745</v>
      </c>
      <c r="T651" t="s">
        <v>1745</v>
      </c>
      <c r="U651" t="s">
        <v>1746</v>
      </c>
      <c r="V651">
        <v>0</v>
      </c>
      <c r="W651" t="s">
        <v>2518</v>
      </c>
      <c r="X651" t="s">
        <v>1745</v>
      </c>
      <c r="Y651">
        <f>+VLOOKUP(Tabla24[[#This Row],[ItemCode]],'Hoja1 (2)'!$C$2:$H$732,6,FALSE)</f>
        <v>1000</v>
      </c>
      <c r="Z651">
        <f>+VLOOKUP(Tabla24[[#This Row],[ItemCode]],'Hoja1 (2)'!$C$2:$J$732,8,FALSE)</f>
        <v>25</v>
      </c>
      <c r="AA651">
        <f>+VLOOKUP(Tabla24[[#This Row],[ItemCode]],'Hoja1 (2)'!$C$2:$L$732,10,FALSE)</f>
        <v>74</v>
      </c>
    </row>
    <row r="652" spans="1:27" x14ac:dyDescent="0.35">
      <c r="A652" t="s">
        <v>2448</v>
      </c>
      <c r="B652" t="str">
        <f t="shared" si="10"/>
        <v>100025745719</v>
      </c>
      <c r="C652">
        <f>+VLOOKUP(E652,'Hoja1 (2)'!$C$2:$O$732,13,FALSE)</f>
        <v>10002574</v>
      </c>
      <c r="D652">
        <v>5719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2517</v>
      </c>
      <c r="K652" t="s">
        <v>2517</v>
      </c>
      <c r="L652" t="s">
        <v>2517</v>
      </c>
      <c r="M652" t="s">
        <v>2517</v>
      </c>
      <c r="N652" t="s">
        <v>1743</v>
      </c>
      <c r="O652">
        <v>0</v>
      </c>
      <c r="P652" t="s">
        <v>2518</v>
      </c>
      <c r="Q652" t="s">
        <v>2518</v>
      </c>
      <c r="R652" t="s">
        <v>2518</v>
      </c>
      <c r="S652" t="s">
        <v>1745</v>
      </c>
      <c r="T652" t="s">
        <v>1745</v>
      </c>
      <c r="U652" t="s">
        <v>1746</v>
      </c>
      <c r="V652">
        <v>0</v>
      </c>
      <c r="W652" t="s">
        <v>2518</v>
      </c>
      <c r="X652" t="s">
        <v>1745</v>
      </c>
      <c r="Y652">
        <f>+VLOOKUP(Tabla24[[#This Row],[ItemCode]],'Hoja1 (2)'!$C$2:$H$732,6,FALSE)</f>
        <v>1000</v>
      </c>
      <c r="Z652">
        <f>+VLOOKUP(Tabla24[[#This Row],[ItemCode]],'Hoja1 (2)'!$C$2:$J$732,8,FALSE)</f>
        <v>25</v>
      </c>
      <c r="AA652">
        <f>+VLOOKUP(Tabla24[[#This Row],[ItemCode]],'Hoja1 (2)'!$C$2:$L$732,10,FALSE)</f>
        <v>74</v>
      </c>
    </row>
    <row r="653" spans="1:27" x14ac:dyDescent="0.35">
      <c r="A653" t="s">
        <v>2449</v>
      </c>
      <c r="B653" t="str">
        <f t="shared" si="10"/>
        <v>100025745720</v>
      </c>
      <c r="C653">
        <f>+VLOOKUP(E653,'Hoja1 (2)'!$C$2:$O$732,13,FALSE)</f>
        <v>10002574</v>
      </c>
      <c r="D653">
        <v>5720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2517</v>
      </c>
      <c r="K653" t="s">
        <v>2517</v>
      </c>
      <c r="L653" t="s">
        <v>2517</v>
      </c>
      <c r="M653" t="s">
        <v>2517</v>
      </c>
      <c r="N653" t="s">
        <v>1743</v>
      </c>
      <c r="O653">
        <v>0</v>
      </c>
      <c r="P653" t="s">
        <v>2518</v>
      </c>
      <c r="Q653" t="s">
        <v>2518</v>
      </c>
      <c r="R653" t="s">
        <v>2518</v>
      </c>
      <c r="S653" t="s">
        <v>1745</v>
      </c>
      <c r="T653" t="s">
        <v>1745</v>
      </c>
      <c r="U653" t="s">
        <v>1746</v>
      </c>
      <c r="V653">
        <v>0</v>
      </c>
      <c r="W653" t="s">
        <v>2518</v>
      </c>
      <c r="X653" t="s">
        <v>1745</v>
      </c>
      <c r="Y653">
        <f>+VLOOKUP(Tabla24[[#This Row],[ItemCode]],'Hoja1 (2)'!$C$2:$H$732,6,FALSE)</f>
        <v>1000</v>
      </c>
      <c r="Z653">
        <f>+VLOOKUP(Tabla24[[#This Row],[ItemCode]],'Hoja1 (2)'!$C$2:$J$732,8,FALSE)</f>
        <v>25</v>
      </c>
      <c r="AA653">
        <f>+VLOOKUP(Tabla24[[#This Row],[ItemCode]],'Hoja1 (2)'!$C$2:$L$732,10,FALSE)</f>
        <v>74</v>
      </c>
    </row>
    <row r="654" spans="1:27" x14ac:dyDescent="0.35">
      <c r="A654" t="s">
        <v>2450</v>
      </c>
      <c r="B654" t="str">
        <f t="shared" si="10"/>
        <v>100025745721</v>
      </c>
      <c r="C654">
        <f>+VLOOKUP(E654,'Hoja1 (2)'!$C$2:$O$732,13,FALSE)</f>
        <v>10002574</v>
      </c>
      <c r="D654">
        <v>5721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2517</v>
      </c>
      <c r="K654" t="s">
        <v>2517</v>
      </c>
      <c r="L654" t="s">
        <v>2517</v>
      </c>
      <c r="M654" t="s">
        <v>2517</v>
      </c>
      <c r="N654" t="s">
        <v>1743</v>
      </c>
      <c r="O654">
        <v>0</v>
      </c>
      <c r="P654" t="s">
        <v>2518</v>
      </c>
      <c r="Q654" t="s">
        <v>2518</v>
      </c>
      <c r="R654" t="s">
        <v>2518</v>
      </c>
      <c r="S654" t="s">
        <v>1745</v>
      </c>
      <c r="T654" t="s">
        <v>1745</v>
      </c>
      <c r="U654" t="s">
        <v>1746</v>
      </c>
      <c r="V654">
        <v>0</v>
      </c>
      <c r="W654" t="s">
        <v>2518</v>
      </c>
      <c r="X654" t="s">
        <v>1745</v>
      </c>
      <c r="Y654">
        <f>+VLOOKUP(Tabla24[[#This Row],[ItemCode]],'Hoja1 (2)'!$C$2:$H$732,6,FALSE)</f>
        <v>1000</v>
      </c>
      <c r="Z654">
        <f>+VLOOKUP(Tabla24[[#This Row],[ItemCode]],'Hoja1 (2)'!$C$2:$J$732,8,FALSE)</f>
        <v>25</v>
      </c>
      <c r="AA654">
        <f>+VLOOKUP(Tabla24[[#This Row],[ItemCode]],'Hoja1 (2)'!$C$2:$L$732,10,FALSE)</f>
        <v>74</v>
      </c>
    </row>
    <row r="655" spans="1:27" x14ac:dyDescent="0.35">
      <c r="A655" t="s">
        <v>2451</v>
      </c>
      <c r="B655" t="str">
        <f t="shared" si="10"/>
        <v>100025745722</v>
      </c>
      <c r="C655">
        <f>+VLOOKUP(E655,'Hoja1 (2)'!$C$2:$O$732,13,FALSE)</f>
        <v>10002574</v>
      </c>
      <c r="D655">
        <v>5722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2517</v>
      </c>
      <c r="K655" t="s">
        <v>2517</v>
      </c>
      <c r="L655" t="s">
        <v>2517</v>
      </c>
      <c r="M655" t="s">
        <v>2517</v>
      </c>
      <c r="N655" t="s">
        <v>1743</v>
      </c>
      <c r="O655">
        <v>0</v>
      </c>
      <c r="P655" t="s">
        <v>2518</v>
      </c>
      <c r="Q655" t="s">
        <v>2518</v>
      </c>
      <c r="R655" t="s">
        <v>2518</v>
      </c>
      <c r="S655" t="s">
        <v>1745</v>
      </c>
      <c r="T655" t="s">
        <v>1745</v>
      </c>
      <c r="U655" t="s">
        <v>1746</v>
      </c>
      <c r="V655">
        <v>0</v>
      </c>
      <c r="W655" t="s">
        <v>2518</v>
      </c>
      <c r="X655" t="s">
        <v>1745</v>
      </c>
      <c r="Y655">
        <f>+VLOOKUP(Tabla24[[#This Row],[ItemCode]],'Hoja1 (2)'!$C$2:$H$732,6,FALSE)</f>
        <v>1000</v>
      </c>
      <c r="Z655">
        <f>+VLOOKUP(Tabla24[[#This Row],[ItemCode]],'Hoja1 (2)'!$C$2:$J$732,8,FALSE)</f>
        <v>25</v>
      </c>
      <c r="AA655">
        <f>+VLOOKUP(Tabla24[[#This Row],[ItemCode]],'Hoja1 (2)'!$C$2:$L$732,10,FALSE)</f>
        <v>74</v>
      </c>
    </row>
    <row r="656" spans="1:27" x14ac:dyDescent="0.35">
      <c r="A656" t="s">
        <v>2452</v>
      </c>
      <c r="B656" t="str">
        <f t="shared" si="10"/>
        <v>100025745723</v>
      </c>
      <c r="C656">
        <f>+VLOOKUP(E656,'Hoja1 (2)'!$C$2:$O$732,13,FALSE)</f>
        <v>10002574</v>
      </c>
      <c r="D656">
        <v>5723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2517</v>
      </c>
      <c r="K656" t="s">
        <v>2517</v>
      </c>
      <c r="L656" t="s">
        <v>2517</v>
      </c>
      <c r="M656" t="s">
        <v>2517</v>
      </c>
      <c r="N656" t="s">
        <v>1743</v>
      </c>
      <c r="O656">
        <v>0</v>
      </c>
      <c r="P656" t="s">
        <v>2518</v>
      </c>
      <c r="Q656" t="s">
        <v>2518</v>
      </c>
      <c r="R656" t="s">
        <v>2518</v>
      </c>
      <c r="S656" t="s">
        <v>1745</v>
      </c>
      <c r="T656" t="s">
        <v>1745</v>
      </c>
      <c r="U656" t="s">
        <v>1746</v>
      </c>
      <c r="V656">
        <v>0</v>
      </c>
      <c r="W656" t="s">
        <v>2518</v>
      </c>
      <c r="X656" t="s">
        <v>1745</v>
      </c>
      <c r="Y656">
        <f>+VLOOKUP(Tabla24[[#This Row],[ItemCode]],'Hoja1 (2)'!$C$2:$H$732,6,FALSE)</f>
        <v>1000</v>
      </c>
      <c r="Z656">
        <f>+VLOOKUP(Tabla24[[#This Row],[ItemCode]],'Hoja1 (2)'!$C$2:$J$732,8,FALSE)</f>
        <v>25</v>
      </c>
      <c r="AA656">
        <f>+VLOOKUP(Tabla24[[#This Row],[ItemCode]],'Hoja1 (2)'!$C$2:$L$732,10,FALSE)</f>
        <v>74</v>
      </c>
    </row>
    <row r="657" spans="1:27" x14ac:dyDescent="0.35">
      <c r="A657" t="s">
        <v>2453</v>
      </c>
      <c r="B657" t="str">
        <f t="shared" si="10"/>
        <v>100025745724</v>
      </c>
      <c r="C657">
        <f>+VLOOKUP(E657,'Hoja1 (2)'!$C$2:$O$732,13,FALSE)</f>
        <v>10002574</v>
      </c>
      <c r="D657">
        <v>5724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2517</v>
      </c>
      <c r="K657" t="s">
        <v>2517</v>
      </c>
      <c r="L657" t="s">
        <v>2517</v>
      </c>
      <c r="M657" t="s">
        <v>2517</v>
      </c>
      <c r="N657" t="s">
        <v>1743</v>
      </c>
      <c r="O657">
        <v>0</v>
      </c>
      <c r="P657" t="s">
        <v>2518</v>
      </c>
      <c r="Q657" t="s">
        <v>2518</v>
      </c>
      <c r="R657" t="s">
        <v>2518</v>
      </c>
      <c r="S657" t="s">
        <v>1745</v>
      </c>
      <c r="T657" t="s">
        <v>1745</v>
      </c>
      <c r="U657" t="s">
        <v>1746</v>
      </c>
      <c r="V657">
        <v>0</v>
      </c>
      <c r="W657" t="s">
        <v>2518</v>
      </c>
      <c r="X657" t="s">
        <v>1745</v>
      </c>
      <c r="Y657">
        <f>+VLOOKUP(Tabla24[[#This Row],[ItemCode]],'Hoja1 (2)'!$C$2:$H$732,6,FALSE)</f>
        <v>1000</v>
      </c>
      <c r="Z657">
        <f>+VLOOKUP(Tabla24[[#This Row],[ItemCode]],'Hoja1 (2)'!$C$2:$J$732,8,FALSE)</f>
        <v>25</v>
      </c>
      <c r="AA657">
        <f>+VLOOKUP(Tabla24[[#This Row],[ItemCode]],'Hoja1 (2)'!$C$2:$L$732,10,FALSE)</f>
        <v>74</v>
      </c>
    </row>
    <row r="658" spans="1:27" x14ac:dyDescent="0.35">
      <c r="A658" t="s">
        <v>2454</v>
      </c>
      <c r="B658" t="str">
        <f t="shared" si="10"/>
        <v>100025745725</v>
      </c>
      <c r="C658">
        <f>+VLOOKUP(E658,'Hoja1 (2)'!$C$2:$O$732,13,FALSE)</f>
        <v>10002574</v>
      </c>
      <c r="D658">
        <v>5725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2517</v>
      </c>
      <c r="K658" t="s">
        <v>2517</v>
      </c>
      <c r="L658" t="s">
        <v>2517</v>
      </c>
      <c r="M658" t="s">
        <v>2517</v>
      </c>
      <c r="N658" t="s">
        <v>1743</v>
      </c>
      <c r="O658">
        <v>0</v>
      </c>
      <c r="P658" t="s">
        <v>2518</v>
      </c>
      <c r="Q658" t="s">
        <v>2518</v>
      </c>
      <c r="R658" t="s">
        <v>2518</v>
      </c>
      <c r="S658" t="s">
        <v>1745</v>
      </c>
      <c r="T658" t="s">
        <v>1745</v>
      </c>
      <c r="U658" t="s">
        <v>1746</v>
      </c>
      <c r="V658">
        <v>0</v>
      </c>
      <c r="W658" t="s">
        <v>2518</v>
      </c>
      <c r="X658" t="s">
        <v>1745</v>
      </c>
      <c r="Y658">
        <f>+VLOOKUP(Tabla24[[#This Row],[ItemCode]],'Hoja1 (2)'!$C$2:$H$732,6,FALSE)</f>
        <v>1000</v>
      </c>
      <c r="Z658">
        <f>+VLOOKUP(Tabla24[[#This Row],[ItemCode]],'Hoja1 (2)'!$C$2:$J$732,8,FALSE)</f>
        <v>25</v>
      </c>
      <c r="AA658">
        <f>+VLOOKUP(Tabla24[[#This Row],[ItemCode]],'Hoja1 (2)'!$C$2:$L$732,10,FALSE)</f>
        <v>74</v>
      </c>
    </row>
    <row r="659" spans="1:27" x14ac:dyDescent="0.35">
      <c r="A659" t="s">
        <v>2455</v>
      </c>
      <c r="B659" t="str">
        <f t="shared" si="10"/>
        <v>100025745726</v>
      </c>
      <c r="C659">
        <f>+VLOOKUP(E659,'Hoja1 (2)'!$C$2:$O$732,13,FALSE)</f>
        <v>10002574</v>
      </c>
      <c r="D659">
        <v>5726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2517</v>
      </c>
      <c r="K659" t="s">
        <v>2517</v>
      </c>
      <c r="L659" t="s">
        <v>2517</v>
      </c>
      <c r="M659" t="s">
        <v>2517</v>
      </c>
      <c r="N659" t="s">
        <v>1743</v>
      </c>
      <c r="O659">
        <v>0</v>
      </c>
      <c r="P659" t="s">
        <v>2518</v>
      </c>
      <c r="Q659" t="s">
        <v>2518</v>
      </c>
      <c r="R659" t="s">
        <v>2518</v>
      </c>
      <c r="S659" t="s">
        <v>1745</v>
      </c>
      <c r="T659" t="s">
        <v>1745</v>
      </c>
      <c r="U659" t="s">
        <v>1746</v>
      </c>
      <c r="V659">
        <v>0</v>
      </c>
      <c r="W659" t="s">
        <v>2518</v>
      </c>
      <c r="X659" t="s">
        <v>1745</v>
      </c>
      <c r="Y659">
        <f>+VLOOKUP(Tabla24[[#This Row],[ItemCode]],'Hoja1 (2)'!$C$2:$H$732,6,FALSE)</f>
        <v>1000</v>
      </c>
      <c r="Z659">
        <f>+VLOOKUP(Tabla24[[#This Row],[ItemCode]],'Hoja1 (2)'!$C$2:$J$732,8,FALSE)</f>
        <v>25</v>
      </c>
      <c r="AA659">
        <f>+VLOOKUP(Tabla24[[#This Row],[ItemCode]],'Hoja1 (2)'!$C$2:$L$732,10,FALSE)</f>
        <v>74</v>
      </c>
    </row>
    <row r="660" spans="1:27" x14ac:dyDescent="0.35">
      <c r="A660" t="s">
        <v>2456</v>
      </c>
      <c r="B660" t="str">
        <f t="shared" si="10"/>
        <v>100025745727</v>
      </c>
      <c r="C660">
        <f>+VLOOKUP(E660,'Hoja1 (2)'!$C$2:$O$732,13,FALSE)</f>
        <v>10002574</v>
      </c>
      <c r="D660">
        <v>5727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2517</v>
      </c>
      <c r="K660" t="s">
        <v>2517</v>
      </c>
      <c r="L660" t="s">
        <v>2517</v>
      </c>
      <c r="M660" t="s">
        <v>2517</v>
      </c>
      <c r="N660" t="s">
        <v>1743</v>
      </c>
      <c r="O660">
        <v>0</v>
      </c>
      <c r="P660" t="s">
        <v>2518</v>
      </c>
      <c r="Q660" t="s">
        <v>2518</v>
      </c>
      <c r="R660" t="s">
        <v>2518</v>
      </c>
      <c r="S660" t="s">
        <v>1745</v>
      </c>
      <c r="T660" t="s">
        <v>1745</v>
      </c>
      <c r="U660" t="s">
        <v>1746</v>
      </c>
      <c r="V660">
        <v>0</v>
      </c>
      <c r="W660" t="s">
        <v>2518</v>
      </c>
      <c r="X660" t="s">
        <v>1745</v>
      </c>
      <c r="Y660">
        <f>+VLOOKUP(Tabla24[[#This Row],[ItemCode]],'Hoja1 (2)'!$C$2:$H$732,6,FALSE)</f>
        <v>1000</v>
      </c>
      <c r="Z660">
        <f>+VLOOKUP(Tabla24[[#This Row],[ItemCode]],'Hoja1 (2)'!$C$2:$J$732,8,FALSE)</f>
        <v>25</v>
      </c>
      <c r="AA660">
        <f>+VLOOKUP(Tabla24[[#This Row],[ItemCode]],'Hoja1 (2)'!$C$2:$L$732,10,FALSE)</f>
        <v>74</v>
      </c>
    </row>
    <row r="661" spans="1:27" x14ac:dyDescent="0.35">
      <c r="A661" t="s">
        <v>2748</v>
      </c>
      <c r="B661" t="str">
        <f t="shared" si="10"/>
        <v>100025745728</v>
      </c>
      <c r="C661">
        <f>+VLOOKUP(E661,'Hoja1 (2)'!$C$2:$O$732,13,FALSE)</f>
        <v>10002574</v>
      </c>
      <c r="D661">
        <v>5728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2517</v>
      </c>
      <c r="K661" t="s">
        <v>2517</v>
      </c>
      <c r="L661" t="s">
        <v>2517</v>
      </c>
      <c r="M661" t="s">
        <v>2517</v>
      </c>
      <c r="N661" t="s">
        <v>1743</v>
      </c>
      <c r="O661">
        <v>0</v>
      </c>
      <c r="P661" t="s">
        <v>2518</v>
      </c>
      <c r="Q661" t="s">
        <v>2518</v>
      </c>
      <c r="R661" t="s">
        <v>2518</v>
      </c>
      <c r="S661" t="s">
        <v>1745</v>
      </c>
      <c r="T661" t="s">
        <v>1745</v>
      </c>
      <c r="U661" t="s">
        <v>1746</v>
      </c>
      <c r="V661">
        <v>0</v>
      </c>
      <c r="W661" t="s">
        <v>2518</v>
      </c>
      <c r="X661" t="s">
        <v>1745</v>
      </c>
      <c r="Y661">
        <f>+VLOOKUP(Tabla24[[#This Row],[ItemCode]],'Hoja1 (2)'!$C$2:$H$732,6,FALSE)</f>
        <v>1000</v>
      </c>
      <c r="Z661">
        <f>+VLOOKUP(Tabla24[[#This Row],[ItemCode]],'Hoja1 (2)'!$C$2:$J$732,8,FALSE)</f>
        <v>25</v>
      </c>
      <c r="AA661">
        <f>+VLOOKUP(Tabla24[[#This Row],[ItemCode]],'Hoja1 (2)'!$C$2:$L$732,10,FALSE)</f>
        <v>74</v>
      </c>
    </row>
    <row r="662" spans="1:27" x14ac:dyDescent="0.35">
      <c r="A662" t="s">
        <v>2749</v>
      </c>
      <c r="B662" t="str">
        <f t="shared" si="10"/>
        <v>100025745729</v>
      </c>
      <c r="C662">
        <f>+VLOOKUP(E662,'Hoja1 (2)'!$C$2:$O$732,13,FALSE)</f>
        <v>10002574</v>
      </c>
      <c r="D662">
        <v>5729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2517</v>
      </c>
      <c r="K662" t="s">
        <v>2517</v>
      </c>
      <c r="L662" t="s">
        <v>2517</v>
      </c>
      <c r="M662" t="s">
        <v>2517</v>
      </c>
      <c r="N662" t="s">
        <v>1743</v>
      </c>
      <c r="O662">
        <v>0</v>
      </c>
      <c r="P662" t="s">
        <v>2518</v>
      </c>
      <c r="Q662" t="s">
        <v>2518</v>
      </c>
      <c r="R662" t="s">
        <v>2518</v>
      </c>
      <c r="S662" t="s">
        <v>1745</v>
      </c>
      <c r="T662" t="s">
        <v>1745</v>
      </c>
      <c r="U662" t="s">
        <v>1746</v>
      </c>
      <c r="V662">
        <v>0</v>
      </c>
      <c r="W662" t="s">
        <v>2518</v>
      </c>
      <c r="X662" t="s">
        <v>1745</v>
      </c>
      <c r="Y662">
        <f>+VLOOKUP(Tabla24[[#This Row],[ItemCode]],'Hoja1 (2)'!$C$2:$H$732,6,FALSE)</f>
        <v>1000</v>
      </c>
      <c r="Z662">
        <f>+VLOOKUP(Tabla24[[#This Row],[ItemCode]],'Hoja1 (2)'!$C$2:$J$732,8,FALSE)</f>
        <v>25</v>
      </c>
      <c r="AA662">
        <f>+VLOOKUP(Tabla24[[#This Row],[ItemCode]],'Hoja1 (2)'!$C$2:$L$732,10,FALSE)</f>
        <v>74</v>
      </c>
    </row>
    <row r="663" spans="1:27" x14ac:dyDescent="0.35">
      <c r="A663" t="s">
        <v>2750</v>
      </c>
      <c r="B663" t="str">
        <f t="shared" si="10"/>
        <v>100025745730</v>
      </c>
      <c r="C663">
        <f>+VLOOKUP(E663,'Hoja1 (2)'!$C$2:$O$732,13,FALSE)</f>
        <v>10002574</v>
      </c>
      <c r="D663">
        <v>5730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2517</v>
      </c>
      <c r="K663" t="s">
        <v>2517</v>
      </c>
      <c r="L663" t="s">
        <v>2517</v>
      </c>
      <c r="M663" t="s">
        <v>2517</v>
      </c>
      <c r="N663" t="s">
        <v>1743</v>
      </c>
      <c r="O663">
        <v>0</v>
      </c>
      <c r="P663" t="s">
        <v>2518</v>
      </c>
      <c r="Q663" t="s">
        <v>2518</v>
      </c>
      <c r="R663" t="s">
        <v>2518</v>
      </c>
      <c r="S663" t="s">
        <v>1745</v>
      </c>
      <c r="T663" t="s">
        <v>1745</v>
      </c>
      <c r="U663" t="s">
        <v>1746</v>
      </c>
      <c r="V663">
        <v>0</v>
      </c>
      <c r="W663" t="s">
        <v>2517</v>
      </c>
      <c r="X663" t="s">
        <v>1745</v>
      </c>
      <c r="Y663">
        <f>+VLOOKUP(Tabla24[[#This Row],[ItemCode]],'Hoja1 (2)'!$C$2:$H$732,6,FALSE)</f>
        <v>1000</v>
      </c>
      <c r="Z663">
        <f>+VLOOKUP(Tabla24[[#This Row],[ItemCode]],'Hoja1 (2)'!$C$2:$J$732,8,FALSE)</f>
        <v>25</v>
      </c>
      <c r="AA663">
        <f>+VLOOKUP(Tabla24[[#This Row],[ItemCode]],'Hoja1 (2)'!$C$2:$L$732,10,FALSE)</f>
        <v>74</v>
      </c>
    </row>
    <row r="664" spans="1:27" x14ac:dyDescent="0.35">
      <c r="A664" t="s">
        <v>2751</v>
      </c>
      <c r="B664" t="str">
        <f t="shared" si="10"/>
        <v>100025745731</v>
      </c>
      <c r="C664">
        <f>+VLOOKUP(E664,'Hoja1 (2)'!$C$2:$O$732,13,FALSE)</f>
        <v>10002574</v>
      </c>
      <c r="D664">
        <v>5731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2517</v>
      </c>
      <c r="K664" t="s">
        <v>2517</v>
      </c>
      <c r="L664" t="s">
        <v>2517</v>
      </c>
      <c r="M664" t="s">
        <v>2517</v>
      </c>
      <c r="N664" t="s">
        <v>1743</v>
      </c>
      <c r="O664">
        <v>0</v>
      </c>
      <c r="P664" t="s">
        <v>2518</v>
      </c>
      <c r="Q664" t="s">
        <v>2518</v>
      </c>
      <c r="R664" t="s">
        <v>2518</v>
      </c>
      <c r="S664" t="s">
        <v>1745</v>
      </c>
      <c r="T664" t="s">
        <v>1745</v>
      </c>
      <c r="U664" t="s">
        <v>1746</v>
      </c>
      <c r="V664">
        <v>10</v>
      </c>
      <c r="W664" t="s">
        <v>2518</v>
      </c>
      <c r="X664" t="s">
        <v>1745</v>
      </c>
      <c r="Y664">
        <f>+VLOOKUP(Tabla24[[#This Row],[ItemCode]],'Hoja1 (2)'!$C$2:$H$732,6,FALSE)</f>
        <v>1000</v>
      </c>
      <c r="Z664">
        <f>+VLOOKUP(Tabla24[[#This Row],[ItemCode]],'Hoja1 (2)'!$C$2:$J$732,8,FALSE)</f>
        <v>25</v>
      </c>
      <c r="AA664">
        <f>+VLOOKUP(Tabla24[[#This Row],[ItemCode]],'Hoja1 (2)'!$C$2:$L$732,10,FALSE)</f>
        <v>74</v>
      </c>
    </row>
    <row r="665" spans="1:27" x14ac:dyDescent="0.35">
      <c r="A665" t="s">
        <v>2752</v>
      </c>
      <c r="B665" t="str">
        <f t="shared" si="10"/>
        <v>100025745732</v>
      </c>
      <c r="C665">
        <f>+VLOOKUP(E665,'Hoja1 (2)'!$C$2:$O$732,13,FALSE)</f>
        <v>10002574</v>
      </c>
      <c r="D665">
        <v>5732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2517</v>
      </c>
      <c r="K665" t="s">
        <v>2517</v>
      </c>
      <c r="L665" t="s">
        <v>2517</v>
      </c>
      <c r="M665" t="s">
        <v>2517</v>
      </c>
      <c r="N665" t="s">
        <v>1743</v>
      </c>
      <c r="O665">
        <v>0</v>
      </c>
      <c r="P665" t="s">
        <v>2518</v>
      </c>
      <c r="Q665" t="s">
        <v>2518</v>
      </c>
      <c r="R665" t="s">
        <v>2518</v>
      </c>
      <c r="S665" t="s">
        <v>1745</v>
      </c>
      <c r="T665" t="s">
        <v>1745</v>
      </c>
      <c r="U665" t="s">
        <v>1746</v>
      </c>
      <c r="V665">
        <v>0</v>
      </c>
      <c r="W665" t="s">
        <v>2517</v>
      </c>
      <c r="X665" t="s">
        <v>1745</v>
      </c>
      <c r="Y665">
        <f>+VLOOKUP(Tabla24[[#This Row],[ItemCode]],'Hoja1 (2)'!$C$2:$H$732,6,FALSE)</f>
        <v>1000</v>
      </c>
      <c r="Z665">
        <f>+VLOOKUP(Tabla24[[#This Row],[ItemCode]],'Hoja1 (2)'!$C$2:$J$732,8,FALSE)</f>
        <v>25</v>
      </c>
      <c r="AA665">
        <f>+VLOOKUP(Tabla24[[#This Row],[ItemCode]],'Hoja1 (2)'!$C$2:$L$732,10,FALSE)</f>
        <v>74</v>
      </c>
    </row>
    <row r="666" spans="1:27" x14ac:dyDescent="0.35">
      <c r="A666" t="s">
        <v>2753</v>
      </c>
      <c r="B666" t="str">
        <f t="shared" si="10"/>
        <v>100025745733</v>
      </c>
      <c r="C666">
        <f>+VLOOKUP(E666,'Hoja1 (2)'!$C$2:$O$732,13,FALSE)</f>
        <v>10002574</v>
      </c>
      <c r="D666">
        <v>5733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2517</v>
      </c>
      <c r="K666" t="s">
        <v>2517</v>
      </c>
      <c r="L666" t="s">
        <v>2517</v>
      </c>
      <c r="M666" t="s">
        <v>2517</v>
      </c>
      <c r="N666" t="s">
        <v>1743</v>
      </c>
      <c r="O666">
        <v>0</v>
      </c>
      <c r="P666" t="s">
        <v>2518</v>
      </c>
      <c r="Q666" t="s">
        <v>2518</v>
      </c>
      <c r="R666" t="s">
        <v>2518</v>
      </c>
      <c r="S666" t="s">
        <v>1745</v>
      </c>
      <c r="T666" t="s">
        <v>1745</v>
      </c>
      <c r="U666" t="s">
        <v>1746</v>
      </c>
      <c r="V666">
        <v>1</v>
      </c>
      <c r="W666" t="s">
        <v>2518</v>
      </c>
      <c r="X666" t="s">
        <v>1745</v>
      </c>
      <c r="Y666">
        <f>+VLOOKUP(Tabla24[[#This Row],[ItemCode]],'Hoja1 (2)'!$C$2:$H$732,6,FALSE)</f>
        <v>1000</v>
      </c>
      <c r="Z666">
        <f>+VLOOKUP(Tabla24[[#This Row],[ItemCode]],'Hoja1 (2)'!$C$2:$J$732,8,FALSE)</f>
        <v>25</v>
      </c>
      <c r="AA666">
        <f>+VLOOKUP(Tabla24[[#This Row],[ItemCode]],'Hoja1 (2)'!$C$2:$L$732,10,FALSE)</f>
        <v>74</v>
      </c>
    </row>
    <row r="667" spans="1:27" x14ac:dyDescent="0.35">
      <c r="A667" t="s">
        <v>2754</v>
      </c>
      <c r="B667" t="str">
        <f t="shared" si="10"/>
        <v>100025745734</v>
      </c>
      <c r="C667">
        <f>+VLOOKUP(E667,'Hoja1 (2)'!$C$2:$O$732,13,FALSE)</f>
        <v>10002574</v>
      </c>
      <c r="D667">
        <v>5734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2517</v>
      </c>
      <c r="K667" t="s">
        <v>2517</v>
      </c>
      <c r="L667" t="s">
        <v>2517</v>
      </c>
      <c r="M667" t="s">
        <v>2517</v>
      </c>
      <c r="N667" t="s">
        <v>1743</v>
      </c>
      <c r="O667">
        <v>0</v>
      </c>
      <c r="P667" t="s">
        <v>2518</v>
      </c>
      <c r="Q667" t="s">
        <v>2518</v>
      </c>
      <c r="R667" t="s">
        <v>2518</v>
      </c>
      <c r="S667" t="s">
        <v>1745</v>
      </c>
      <c r="T667" t="s">
        <v>1745</v>
      </c>
      <c r="U667" t="s">
        <v>1746</v>
      </c>
      <c r="V667">
        <v>0</v>
      </c>
      <c r="W667" t="s">
        <v>2517</v>
      </c>
      <c r="X667" t="s">
        <v>1745</v>
      </c>
      <c r="Y667">
        <f>+VLOOKUP(Tabla24[[#This Row],[ItemCode]],'Hoja1 (2)'!$C$2:$H$732,6,FALSE)</f>
        <v>1000</v>
      </c>
      <c r="Z667">
        <f>+VLOOKUP(Tabla24[[#This Row],[ItemCode]],'Hoja1 (2)'!$C$2:$J$732,8,FALSE)</f>
        <v>25</v>
      </c>
      <c r="AA667">
        <f>+VLOOKUP(Tabla24[[#This Row],[ItemCode]],'Hoja1 (2)'!$C$2:$L$732,10,FALSE)</f>
        <v>74</v>
      </c>
    </row>
    <row r="668" spans="1:27" x14ac:dyDescent="0.35">
      <c r="A668" t="s">
        <v>2464</v>
      </c>
      <c r="B668" t="str">
        <f t="shared" si="10"/>
        <v>100025745735</v>
      </c>
      <c r="C668">
        <f>+VLOOKUP(E668,'Hoja1 (2)'!$C$2:$O$732,13,FALSE)</f>
        <v>10002574</v>
      </c>
      <c r="D668">
        <v>5735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2517</v>
      </c>
      <c r="K668" t="s">
        <v>2517</v>
      </c>
      <c r="L668" t="s">
        <v>2517</v>
      </c>
      <c r="M668" t="s">
        <v>2517</v>
      </c>
      <c r="N668" t="s">
        <v>1743</v>
      </c>
      <c r="O668">
        <v>0</v>
      </c>
      <c r="P668" t="s">
        <v>2518</v>
      </c>
      <c r="Q668" t="s">
        <v>2518</v>
      </c>
      <c r="R668" t="s">
        <v>2518</v>
      </c>
      <c r="S668" t="s">
        <v>1745</v>
      </c>
      <c r="T668" t="s">
        <v>1745</v>
      </c>
      <c r="U668" t="s">
        <v>1746</v>
      </c>
      <c r="V668">
        <v>0</v>
      </c>
      <c r="W668" t="s">
        <v>2517</v>
      </c>
      <c r="X668" t="s">
        <v>1745</v>
      </c>
      <c r="Y668">
        <f>+VLOOKUP(Tabla24[[#This Row],[ItemCode]],'Hoja1 (2)'!$C$2:$H$732,6,FALSE)</f>
        <v>1000</v>
      </c>
      <c r="Z668">
        <f>+VLOOKUP(Tabla24[[#This Row],[ItemCode]],'Hoja1 (2)'!$C$2:$J$732,8,FALSE)</f>
        <v>25</v>
      </c>
      <c r="AA668">
        <f>+VLOOKUP(Tabla24[[#This Row],[ItemCode]],'Hoja1 (2)'!$C$2:$L$732,10,FALSE)</f>
        <v>74</v>
      </c>
    </row>
    <row r="669" spans="1:27" x14ac:dyDescent="0.35">
      <c r="A669" t="s">
        <v>2465</v>
      </c>
      <c r="B669" t="str">
        <f t="shared" si="10"/>
        <v>100025745736</v>
      </c>
      <c r="C669">
        <f>+VLOOKUP(E669,'Hoja1 (2)'!$C$2:$O$732,13,FALSE)</f>
        <v>10002574</v>
      </c>
      <c r="D669">
        <v>5736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2517</v>
      </c>
      <c r="K669" t="s">
        <v>2517</v>
      </c>
      <c r="L669" t="s">
        <v>2517</v>
      </c>
      <c r="M669" t="s">
        <v>2517</v>
      </c>
      <c r="N669" t="s">
        <v>1743</v>
      </c>
      <c r="O669">
        <v>0</v>
      </c>
      <c r="P669" t="s">
        <v>2518</v>
      </c>
      <c r="Q669" t="s">
        <v>2518</v>
      </c>
      <c r="R669" t="s">
        <v>2518</v>
      </c>
      <c r="S669" t="s">
        <v>1745</v>
      </c>
      <c r="T669" t="s">
        <v>1745</v>
      </c>
      <c r="U669" t="s">
        <v>1746</v>
      </c>
      <c r="V669">
        <v>0</v>
      </c>
      <c r="W669" t="s">
        <v>2518</v>
      </c>
      <c r="X669" t="s">
        <v>1745</v>
      </c>
      <c r="Y669">
        <f>+VLOOKUP(Tabla24[[#This Row],[ItemCode]],'Hoja1 (2)'!$C$2:$H$732,6,FALSE)</f>
        <v>1000</v>
      </c>
      <c r="Z669">
        <f>+VLOOKUP(Tabla24[[#This Row],[ItemCode]],'Hoja1 (2)'!$C$2:$J$732,8,FALSE)</f>
        <v>25</v>
      </c>
      <c r="AA669">
        <f>+VLOOKUP(Tabla24[[#This Row],[ItemCode]],'Hoja1 (2)'!$C$2:$L$732,10,FALSE)</f>
        <v>74</v>
      </c>
    </row>
    <row r="670" spans="1:27" x14ac:dyDescent="0.35">
      <c r="A670" t="s">
        <v>2466</v>
      </c>
      <c r="B670" t="str">
        <f t="shared" si="10"/>
        <v>100025745737</v>
      </c>
      <c r="C670">
        <f>+VLOOKUP(E670,'Hoja1 (2)'!$C$2:$O$732,13,FALSE)</f>
        <v>10002574</v>
      </c>
      <c r="D670">
        <v>5737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2517</v>
      </c>
      <c r="K670" t="s">
        <v>2517</v>
      </c>
      <c r="L670" t="s">
        <v>2517</v>
      </c>
      <c r="M670" t="s">
        <v>2517</v>
      </c>
      <c r="N670" t="s">
        <v>1743</v>
      </c>
      <c r="O670">
        <v>0</v>
      </c>
      <c r="P670" t="s">
        <v>2518</v>
      </c>
      <c r="Q670" t="s">
        <v>2518</v>
      </c>
      <c r="R670" t="s">
        <v>2518</v>
      </c>
      <c r="S670" t="s">
        <v>1745</v>
      </c>
      <c r="T670" t="s">
        <v>1745</v>
      </c>
      <c r="U670" t="s">
        <v>1746</v>
      </c>
      <c r="V670">
        <v>0</v>
      </c>
      <c r="W670" t="s">
        <v>2517</v>
      </c>
      <c r="X670" t="s">
        <v>1745</v>
      </c>
      <c r="Y670">
        <f>+VLOOKUP(Tabla24[[#This Row],[ItemCode]],'Hoja1 (2)'!$C$2:$H$732,6,FALSE)</f>
        <v>1000</v>
      </c>
      <c r="Z670">
        <f>+VLOOKUP(Tabla24[[#This Row],[ItemCode]],'Hoja1 (2)'!$C$2:$J$732,8,FALSE)</f>
        <v>25</v>
      </c>
      <c r="AA670">
        <f>+VLOOKUP(Tabla24[[#This Row],[ItemCode]],'Hoja1 (2)'!$C$2:$L$732,10,FALSE)</f>
        <v>74</v>
      </c>
    </row>
    <row r="671" spans="1:27" x14ac:dyDescent="0.35">
      <c r="A671" t="s">
        <v>2467</v>
      </c>
      <c r="B671" t="str">
        <f t="shared" si="10"/>
        <v>100025745738</v>
      </c>
      <c r="C671">
        <f>+VLOOKUP(E671,'Hoja1 (2)'!$C$2:$O$732,13,FALSE)</f>
        <v>10002574</v>
      </c>
      <c r="D671">
        <v>5738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2517</v>
      </c>
      <c r="K671" t="s">
        <v>2517</v>
      </c>
      <c r="L671" t="s">
        <v>2517</v>
      </c>
      <c r="M671" t="s">
        <v>2517</v>
      </c>
      <c r="N671" t="s">
        <v>1743</v>
      </c>
      <c r="O671">
        <v>0</v>
      </c>
      <c r="P671" t="s">
        <v>2518</v>
      </c>
      <c r="Q671" t="s">
        <v>2518</v>
      </c>
      <c r="R671" t="s">
        <v>2518</v>
      </c>
      <c r="S671" t="s">
        <v>1745</v>
      </c>
      <c r="T671" t="s">
        <v>1745</v>
      </c>
      <c r="U671" t="s">
        <v>1746</v>
      </c>
      <c r="V671">
        <v>0</v>
      </c>
      <c r="W671" t="s">
        <v>2518</v>
      </c>
      <c r="X671" t="s">
        <v>1745</v>
      </c>
      <c r="Y671">
        <f>+VLOOKUP(Tabla24[[#This Row],[ItemCode]],'Hoja1 (2)'!$C$2:$H$732,6,FALSE)</f>
        <v>1000</v>
      </c>
      <c r="Z671">
        <f>+VLOOKUP(Tabla24[[#This Row],[ItemCode]],'Hoja1 (2)'!$C$2:$J$732,8,FALSE)</f>
        <v>25</v>
      </c>
      <c r="AA671">
        <f>+VLOOKUP(Tabla24[[#This Row],[ItemCode]],'Hoja1 (2)'!$C$2:$L$732,10,FALSE)</f>
        <v>74</v>
      </c>
    </row>
    <row r="672" spans="1:27" x14ac:dyDescent="0.35">
      <c r="A672" t="s">
        <v>2468</v>
      </c>
      <c r="B672" t="str">
        <f t="shared" si="10"/>
        <v>100025745739</v>
      </c>
      <c r="C672">
        <f>+VLOOKUP(E672,'Hoja1 (2)'!$C$2:$O$732,13,FALSE)</f>
        <v>10002574</v>
      </c>
      <c r="D672">
        <v>5739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2517</v>
      </c>
      <c r="K672" t="s">
        <v>2517</v>
      </c>
      <c r="L672" t="s">
        <v>2517</v>
      </c>
      <c r="M672" t="s">
        <v>2517</v>
      </c>
      <c r="N672" t="s">
        <v>1743</v>
      </c>
      <c r="O672">
        <v>0</v>
      </c>
      <c r="P672" t="s">
        <v>2518</v>
      </c>
      <c r="Q672" t="s">
        <v>2518</v>
      </c>
      <c r="R672" t="s">
        <v>2518</v>
      </c>
      <c r="S672" t="s">
        <v>1745</v>
      </c>
      <c r="T672" t="s">
        <v>1745</v>
      </c>
      <c r="U672" t="s">
        <v>1746</v>
      </c>
      <c r="V672">
        <v>0</v>
      </c>
      <c r="W672" t="s">
        <v>2518</v>
      </c>
      <c r="X672" t="s">
        <v>1745</v>
      </c>
      <c r="Y672">
        <f>+VLOOKUP(Tabla24[[#This Row],[ItemCode]],'Hoja1 (2)'!$C$2:$H$732,6,FALSE)</f>
        <v>1000</v>
      </c>
      <c r="Z672">
        <f>+VLOOKUP(Tabla24[[#This Row],[ItemCode]],'Hoja1 (2)'!$C$2:$J$732,8,FALSE)</f>
        <v>25</v>
      </c>
      <c r="AA672">
        <f>+VLOOKUP(Tabla24[[#This Row],[ItemCode]],'Hoja1 (2)'!$C$2:$L$732,10,FALSE)</f>
        <v>74</v>
      </c>
    </row>
    <row r="673" spans="1:27" x14ac:dyDescent="0.35">
      <c r="A673" t="s">
        <v>2469</v>
      </c>
      <c r="B673" t="str">
        <f t="shared" si="10"/>
        <v>100025745740</v>
      </c>
      <c r="C673">
        <f>+VLOOKUP(E673,'Hoja1 (2)'!$C$2:$O$732,13,FALSE)</f>
        <v>10002574</v>
      </c>
      <c r="D673">
        <v>5740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2517</v>
      </c>
      <c r="K673" t="s">
        <v>2517</v>
      </c>
      <c r="L673" t="s">
        <v>2517</v>
      </c>
      <c r="M673" t="s">
        <v>2517</v>
      </c>
      <c r="N673" t="s">
        <v>1743</v>
      </c>
      <c r="O673">
        <v>0</v>
      </c>
      <c r="P673" t="s">
        <v>2518</v>
      </c>
      <c r="Q673" t="s">
        <v>2518</v>
      </c>
      <c r="R673" t="s">
        <v>2518</v>
      </c>
      <c r="S673" t="s">
        <v>1745</v>
      </c>
      <c r="T673" t="s">
        <v>1745</v>
      </c>
      <c r="U673" t="s">
        <v>1746</v>
      </c>
      <c r="V673">
        <v>0</v>
      </c>
      <c r="W673" t="s">
        <v>2518</v>
      </c>
      <c r="X673" t="s">
        <v>1745</v>
      </c>
      <c r="Y673">
        <f>+VLOOKUP(Tabla24[[#This Row],[ItemCode]],'Hoja1 (2)'!$C$2:$H$732,6,FALSE)</f>
        <v>1000</v>
      </c>
      <c r="Z673">
        <f>+VLOOKUP(Tabla24[[#This Row],[ItemCode]],'Hoja1 (2)'!$C$2:$J$732,8,FALSE)</f>
        <v>25</v>
      </c>
      <c r="AA673">
        <f>+VLOOKUP(Tabla24[[#This Row],[ItemCode]],'Hoja1 (2)'!$C$2:$L$732,10,FALSE)</f>
        <v>74</v>
      </c>
    </row>
    <row r="674" spans="1:27" x14ac:dyDescent="0.35">
      <c r="A674" t="s">
        <v>2470</v>
      </c>
      <c r="B674" t="str">
        <f t="shared" si="10"/>
        <v>100025745741</v>
      </c>
      <c r="C674">
        <f>+VLOOKUP(E674,'Hoja1 (2)'!$C$2:$O$732,13,FALSE)</f>
        <v>10002574</v>
      </c>
      <c r="D674">
        <v>5741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2517</v>
      </c>
      <c r="K674" t="s">
        <v>2517</v>
      </c>
      <c r="L674" t="s">
        <v>2517</v>
      </c>
      <c r="M674" t="s">
        <v>2517</v>
      </c>
      <c r="N674" t="s">
        <v>1743</v>
      </c>
      <c r="O674">
        <v>0</v>
      </c>
      <c r="P674" t="s">
        <v>2518</v>
      </c>
      <c r="Q674" t="s">
        <v>2518</v>
      </c>
      <c r="R674" t="s">
        <v>2518</v>
      </c>
      <c r="S674" t="s">
        <v>1745</v>
      </c>
      <c r="T674" t="s">
        <v>1745</v>
      </c>
      <c r="U674" t="s">
        <v>1746</v>
      </c>
      <c r="V674">
        <v>0</v>
      </c>
      <c r="W674" t="s">
        <v>2518</v>
      </c>
      <c r="X674" t="s">
        <v>1745</v>
      </c>
      <c r="Y674">
        <f>+VLOOKUP(Tabla24[[#This Row],[ItemCode]],'Hoja1 (2)'!$C$2:$H$732,6,FALSE)</f>
        <v>1000</v>
      </c>
      <c r="Z674">
        <f>+VLOOKUP(Tabla24[[#This Row],[ItemCode]],'Hoja1 (2)'!$C$2:$J$732,8,FALSE)</f>
        <v>25</v>
      </c>
      <c r="AA674">
        <f>+VLOOKUP(Tabla24[[#This Row],[ItemCode]],'Hoja1 (2)'!$C$2:$L$732,10,FALSE)</f>
        <v>74</v>
      </c>
    </row>
    <row r="675" spans="1:27" x14ac:dyDescent="0.35">
      <c r="A675" t="s">
        <v>2471</v>
      </c>
      <c r="B675" t="str">
        <f t="shared" si="10"/>
        <v>100025745742</v>
      </c>
      <c r="C675">
        <f>+VLOOKUP(E675,'Hoja1 (2)'!$C$2:$O$732,13,FALSE)</f>
        <v>10002574</v>
      </c>
      <c r="D675">
        <v>5742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2517</v>
      </c>
      <c r="K675" t="s">
        <v>2517</v>
      </c>
      <c r="L675" t="s">
        <v>2517</v>
      </c>
      <c r="M675" t="s">
        <v>2517</v>
      </c>
      <c r="N675" t="s">
        <v>1743</v>
      </c>
      <c r="O675">
        <v>0</v>
      </c>
      <c r="P675" t="s">
        <v>2518</v>
      </c>
      <c r="Q675" t="s">
        <v>2518</v>
      </c>
      <c r="R675" t="s">
        <v>2518</v>
      </c>
      <c r="S675" t="s">
        <v>1745</v>
      </c>
      <c r="T675" t="s">
        <v>1745</v>
      </c>
      <c r="U675" t="s">
        <v>1746</v>
      </c>
      <c r="V675">
        <v>0</v>
      </c>
      <c r="W675" t="s">
        <v>2518</v>
      </c>
      <c r="X675" t="s">
        <v>1745</v>
      </c>
      <c r="Y675">
        <f>+VLOOKUP(Tabla24[[#This Row],[ItemCode]],'Hoja1 (2)'!$C$2:$H$732,6,FALSE)</f>
        <v>1000</v>
      </c>
      <c r="Z675">
        <f>+VLOOKUP(Tabla24[[#This Row],[ItemCode]],'Hoja1 (2)'!$C$2:$J$732,8,FALSE)</f>
        <v>25</v>
      </c>
      <c r="AA675">
        <f>+VLOOKUP(Tabla24[[#This Row],[ItemCode]],'Hoja1 (2)'!$C$2:$L$732,10,FALSE)</f>
        <v>74</v>
      </c>
    </row>
    <row r="676" spans="1:27" x14ac:dyDescent="0.35">
      <c r="A676" t="s">
        <v>2755</v>
      </c>
      <c r="B676" t="str">
        <f t="shared" si="10"/>
        <v>11001425743</v>
      </c>
      <c r="C676">
        <f>+VLOOKUP(E676,'Hoja1 (2)'!$C$2:$O$732,13,FALSE)</f>
        <v>1100142</v>
      </c>
      <c r="D676">
        <v>5743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2517</v>
      </c>
      <c r="K676" t="s">
        <v>2517</v>
      </c>
      <c r="L676" t="s">
        <v>2517</v>
      </c>
      <c r="M676" t="s">
        <v>2517</v>
      </c>
      <c r="N676" t="s">
        <v>1743</v>
      </c>
      <c r="O676">
        <v>0</v>
      </c>
      <c r="P676" t="s">
        <v>2518</v>
      </c>
      <c r="Q676" t="s">
        <v>2518</v>
      </c>
      <c r="R676" t="s">
        <v>2518</v>
      </c>
      <c r="S676" t="s">
        <v>1745</v>
      </c>
      <c r="T676" t="s">
        <v>1745</v>
      </c>
      <c r="U676" t="s">
        <v>1746</v>
      </c>
      <c r="V676">
        <v>0</v>
      </c>
      <c r="W676" t="s">
        <v>2517</v>
      </c>
      <c r="X676" t="s">
        <v>1745</v>
      </c>
      <c r="Y676">
        <f>+VLOOKUP(Tabla24[[#This Row],[ItemCode]],'Hoja1 (2)'!$C$2:$H$732,6,FALSE)</f>
        <v>1100</v>
      </c>
      <c r="Z676">
        <f>+VLOOKUP(Tabla24[[#This Row],[ItemCode]],'Hoja1 (2)'!$C$2:$J$732,8,FALSE)</f>
        <v>1</v>
      </c>
      <c r="AA676">
        <f>+VLOOKUP(Tabla24[[#This Row],[ItemCode]],'Hoja1 (2)'!$C$2:$L$732,10,FALSE)</f>
        <v>42</v>
      </c>
    </row>
    <row r="677" spans="1:27" x14ac:dyDescent="0.35">
      <c r="A677" t="s">
        <v>2756</v>
      </c>
      <c r="B677" t="str">
        <f t="shared" si="10"/>
        <v>11001425744</v>
      </c>
      <c r="C677">
        <f>+VLOOKUP(E677,'Hoja1 (2)'!$C$2:$O$732,13,FALSE)</f>
        <v>1100142</v>
      </c>
      <c r="D677">
        <v>5744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2517</v>
      </c>
      <c r="K677" t="s">
        <v>2517</v>
      </c>
      <c r="L677" t="s">
        <v>2517</v>
      </c>
      <c r="M677" t="s">
        <v>2517</v>
      </c>
      <c r="N677" t="s">
        <v>1743</v>
      </c>
      <c r="O677">
        <v>0</v>
      </c>
      <c r="P677" t="s">
        <v>2518</v>
      </c>
      <c r="Q677" t="s">
        <v>2518</v>
      </c>
      <c r="R677" t="s">
        <v>2518</v>
      </c>
      <c r="S677" t="s">
        <v>1745</v>
      </c>
      <c r="T677" t="s">
        <v>1745</v>
      </c>
      <c r="U677" t="s">
        <v>1746</v>
      </c>
      <c r="V677">
        <v>0</v>
      </c>
      <c r="W677" t="s">
        <v>2517</v>
      </c>
      <c r="X677" t="s">
        <v>1745</v>
      </c>
      <c r="Y677">
        <f>+VLOOKUP(Tabla24[[#This Row],[ItemCode]],'Hoja1 (2)'!$C$2:$H$732,6,FALSE)</f>
        <v>1100</v>
      </c>
      <c r="Z677">
        <f>+VLOOKUP(Tabla24[[#This Row],[ItemCode]],'Hoja1 (2)'!$C$2:$J$732,8,FALSE)</f>
        <v>1</v>
      </c>
      <c r="AA677">
        <f>+VLOOKUP(Tabla24[[#This Row],[ItemCode]],'Hoja1 (2)'!$C$2:$L$732,10,FALSE)</f>
        <v>42</v>
      </c>
    </row>
    <row r="678" spans="1:27" x14ac:dyDescent="0.35">
      <c r="A678" t="s">
        <v>2757</v>
      </c>
      <c r="B678" t="str">
        <f t="shared" si="10"/>
        <v>11001425745</v>
      </c>
      <c r="C678">
        <f>+VLOOKUP(E678,'Hoja1 (2)'!$C$2:$O$732,13,FALSE)</f>
        <v>1100142</v>
      </c>
      <c r="D678">
        <v>5745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2517</v>
      </c>
      <c r="K678" t="s">
        <v>2517</v>
      </c>
      <c r="L678" t="s">
        <v>2517</v>
      </c>
      <c r="M678" t="s">
        <v>2517</v>
      </c>
      <c r="N678" t="s">
        <v>1743</v>
      </c>
      <c r="O678">
        <v>0</v>
      </c>
      <c r="P678" t="s">
        <v>2518</v>
      </c>
      <c r="Q678" t="s">
        <v>2518</v>
      </c>
      <c r="R678" t="s">
        <v>2518</v>
      </c>
      <c r="S678" t="s">
        <v>1745</v>
      </c>
      <c r="T678" t="s">
        <v>1745</v>
      </c>
      <c r="U678" t="s">
        <v>1746</v>
      </c>
      <c r="V678">
        <v>0</v>
      </c>
      <c r="W678" t="s">
        <v>2517</v>
      </c>
      <c r="X678" t="s">
        <v>1745</v>
      </c>
      <c r="Y678">
        <f>+VLOOKUP(Tabla24[[#This Row],[ItemCode]],'Hoja1 (2)'!$C$2:$H$732,6,FALSE)</f>
        <v>1100</v>
      </c>
      <c r="Z678">
        <f>+VLOOKUP(Tabla24[[#This Row],[ItemCode]],'Hoja1 (2)'!$C$2:$J$732,8,FALSE)</f>
        <v>1</v>
      </c>
      <c r="AA678">
        <f>+VLOOKUP(Tabla24[[#This Row],[ItemCode]],'Hoja1 (2)'!$C$2:$L$732,10,FALSE)</f>
        <v>42</v>
      </c>
    </row>
    <row r="679" spans="1:27" x14ac:dyDescent="0.35">
      <c r="A679" t="s">
        <v>2758</v>
      </c>
      <c r="B679" t="str">
        <f t="shared" si="10"/>
        <v>11001425746</v>
      </c>
      <c r="C679">
        <f>+VLOOKUP(E679,'Hoja1 (2)'!$C$2:$O$732,13,FALSE)</f>
        <v>1100142</v>
      </c>
      <c r="D679">
        <v>5746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2517</v>
      </c>
      <c r="K679" t="s">
        <v>2517</v>
      </c>
      <c r="L679" t="s">
        <v>2517</v>
      </c>
      <c r="M679" t="s">
        <v>2517</v>
      </c>
      <c r="N679" t="s">
        <v>1743</v>
      </c>
      <c r="O679">
        <v>0</v>
      </c>
      <c r="P679" t="s">
        <v>2518</v>
      </c>
      <c r="Q679" t="s">
        <v>2518</v>
      </c>
      <c r="R679" t="s">
        <v>2518</v>
      </c>
      <c r="S679" t="s">
        <v>1745</v>
      </c>
      <c r="T679" t="s">
        <v>1745</v>
      </c>
      <c r="U679" t="s">
        <v>1746</v>
      </c>
      <c r="V679">
        <v>0</v>
      </c>
      <c r="W679" t="s">
        <v>2518</v>
      </c>
      <c r="X679" t="s">
        <v>1745</v>
      </c>
      <c r="Y679">
        <f>+VLOOKUP(Tabla24[[#This Row],[ItemCode]],'Hoja1 (2)'!$C$2:$H$732,6,FALSE)</f>
        <v>1100</v>
      </c>
      <c r="Z679">
        <f>+VLOOKUP(Tabla24[[#This Row],[ItemCode]],'Hoja1 (2)'!$C$2:$J$732,8,FALSE)</f>
        <v>1</v>
      </c>
      <c r="AA679">
        <f>+VLOOKUP(Tabla24[[#This Row],[ItemCode]],'Hoja1 (2)'!$C$2:$L$732,10,FALSE)</f>
        <v>42</v>
      </c>
    </row>
    <row r="680" spans="1:27" x14ac:dyDescent="0.35">
      <c r="A680" t="s">
        <v>2759</v>
      </c>
      <c r="B680" t="str">
        <f t="shared" si="10"/>
        <v>100025325747</v>
      </c>
      <c r="C680">
        <f>+VLOOKUP(E680,'Hoja1 (2)'!$C$2:$O$732,13,FALSE)</f>
        <v>10002532</v>
      </c>
      <c r="D680">
        <v>5747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2517</v>
      </c>
      <c r="K680" t="s">
        <v>2517</v>
      </c>
      <c r="L680" t="s">
        <v>2517</v>
      </c>
      <c r="M680" t="s">
        <v>2517</v>
      </c>
      <c r="N680" t="s">
        <v>1743</v>
      </c>
      <c r="O680">
        <v>0</v>
      </c>
      <c r="P680" t="s">
        <v>2518</v>
      </c>
      <c r="Q680" t="s">
        <v>2518</v>
      </c>
      <c r="R680" t="s">
        <v>2518</v>
      </c>
      <c r="S680" t="s">
        <v>1745</v>
      </c>
      <c r="T680" t="s">
        <v>1745</v>
      </c>
      <c r="U680" t="s">
        <v>1746</v>
      </c>
      <c r="V680">
        <v>0</v>
      </c>
      <c r="W680" t="s">
        <v>2518</v>
      </c>
      <c r="X680" t="s">
        <v>1745</v>
      </c>
      <c r="Y680">
        <f>+VLOOKUP(Tabla24[[#This Row],[ItemCode]],'Hoja1 (2)'!$C$2:$H$732,6,FALSE)</f>
        <v>1000</v>
      </c>
      <c r="Z680">
        <f>+VLOOKUP(Tabla24[[#This Row],[ItemCode]],'Hoja1 (2)'!$C$2:$J$732,8,FALSE)</f>
        <v>25</v>
      </c>
      <c r="AA680">
        <f>+VLOOKUP(Tabla24[[#This Row],[ItemCode]],'Hoja1 (2)'!$C$2:$L$732,10,FALSE)</f>
        <v>32</v>
      </c>
    </row>
    <row r="681" spans="1:27" x14ac:dyDescent="0.35">
      <c r="A681" t="s">
        <v>2760</v>
      </c>
      <c r="B681" t="str">
        <f t="shared" si="10"/>
        <v>1000255748</v>
      </c>
      <c r="C681">
        <f>+VLOOKUP(E681,'Hoja1 (2)'!$C$2:$O$732,13,FALSE)</f>
        <v>100025</v>
      </c>
      <c r="D681">
        <v>5748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2517</v>
      </c>
      <c r="K681" t="s">
        <v>2517</v>
      </c>
      <c r="L681" t="s">
        <v>2517</v>
      </c>
      <c r="M681" t="s">
        <v>2517</v>
      </c>
      <c r="N681" t="s">
        <v>1743</v>
      </c>
      <c r="O681">
        <v>0</v>
      </c>
      <c r="P681" t="s">
        <v>2518</v>
      </c>
      <c r="Q681" t="s">
        <v>2518</v>
      </c>
      <c r="R681" t="s">
        <v>2518</v>
      </c>
      <c r="S681" t="s">
        <v>1745</v>
      </c>
      <c r="T681" t="s">
        <v>1745</v>
      </c>
      <c r="U681" t="s">
        <v>1746</v>
      </c>
      <c r="V681">
        <v>0</v>
      </c>
      <c r="W681" t="s">
        <v>2518</v>
      </c>
      <c r="X681" t="s">
        <v>1745</v>
      </c>
      <c r="Y681">
        <f>+VLOOKUP(Tabla24[[#This Row],[ItemCode]],'Hoja1 (2)'!$C$2:$H$732,6,FALSE)</f>
        <v>1000</v>
      </c>
      <c r="Z681">
        <f>+VLOOKUP(Tabla24[[#This Row],[ItemCode]],'Hoja1 (2)'!$C$2:$J$732,8,FALSE)</f>
        <v>25</v>
      </c>
      <c r="AA681">
        <f>+VLOOKUP(Tabla24[[#This Row],[ItemCode]],'Hoja1 (2)'!$C$2:$L$732,10,FALSE)</f>
        <v>0</v>
      </c>
    </row>
    <row r="682" spans="1:27" x14ac:dyDescent="0.35">
      <c r="A682" t="s">
        <v>2761</v>
      </c>
      <c r="B682" t="str">
        <f t="shared" si="10"/>
        <v>100026325749</v>
      </c>
      <c r="C682">
        <f>+VLOOKUP(E682,'Hoja1 (2)'!$C$2:$O$732,13,FALSE)</f>
        <v>10002632</v>
      </c>
      <c r="D682">
        <v>5749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2517</v>
      </c>
      <c r="K682" t="s">
        <v>2517</v>
      </c>
      <c r="L682" t="s">
        <v>2517</v>
      </c>
      <c r="M682" t="s">
        <v>2517</v>
      </c>
      <c r="N682" t="s">
        <v>1743</v>
      </c>
      <c r="O682">
        <v>0</v>
      </c>
      <c r="P682" t="s">
        <v>2518</v>
      </c>
      <c r="Q682" t="s">
        <v>2518</v>
      </c>
      <c r="R682" t="s">
        <v>2518</v>
      </c>
      <c r="S682" t="s">
        <v>1745</v>
      </c>
      <c r="T682" t="s">
        <v>1745</v>
      </c>
      <c r="U682" t="s">
        <v>1746</v>
      </c>
      <c r="V682">
        <v>0</v>
      </c>
      <c r="W682" t="s">
        <v>2517</v>
      </c>
      <c r="X682" t="s">
        <v>1745</v>
      </c>
      <c r="Y682">
        <f>+VLOOKUP(Tabla24[[#This Row],[ItemCode]],'Hoja1 (2)'!$C$2:$H$732,6,FALSE)</f>
        <v>1000</v>
      </c>
      <c r="Z682">
        <f>+VLOOKUP(Tabla24[[#This Row],[ItemCode]],'Hoja1 (2)'!$C$2:$J$732,8,FALSE)</f>
        <v>26</v>
      </c>
      <c r="AA682">
        <f>+VLOOKUP(Tabla24[[#This Row],[ItemCode]],'Hoja1 (2)'!$C$2:$L$732,10,FALSE)</f>
        <v>32</v>
      </c>
    </row>
    <row r="683" spans="1:27" x14ac:dyDescent="0.35">
      <c r="A683" t="s">
        <v>2762</v>
      </c>
      <c r="B683" t="str">
        <f t="shared" si="10"/>
        <v>100025745750</v>
      </c>
      <c r="C683">
        <f>+VLOOKUP(E683,'Hoja1 (2)'!$C$2:$O$732,13,FALSE)</f>
        <v>10002574</v>
      </c>
      <c r="D683">
        <v>5750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2517</v>
      </c>
      <c r="K683" t="s">
        <v>2517</v>
      </c>
      <c r="L683" t="s">
        <v>2517</v>
      </c>
      <c r="M683" t="s">
        <v>2517</v>
      </c>
      <c r="N683" t="s">
        <v>1743</v>
      </c>
      <c r="O683">
        <v>0</v>
      </c>
      <c r="P683" t="s">
        <v>2518</v>
      </c>
      <c r="Q683" t="s">
        <v>2518</v>
      </c>
      <c r="R683" t="s">
        <v>2518</v>
      </c>
      <c r="S683" t="s">
        <v>1745</v>
      </c>
      <c r="T683" t="s">
        <v>1745</v>
      </c>
      <c r="U683" t="s">
        <v>1746</v>
      </c>
      <c r="V683">
        <v>0</v>
      </c>
      <c r="W683" t="s">
        <v>2517</v>
      </c>
      <c r="X683" t="s">
        <v>1745</v>
      </c>
      <c r="Y683">
        <f>+VLOOKUP(Tabla24[[#This Row],[ItemCode]],'Hoja1 (2)'!$C$2:$H$732,6,FALSE)</f>
        <v>1000</v>
      </c>
      <c r="Z683">
        <f>+VLOOKUP(Tabla24[[#This Row],[ItemCode]],'Hoja1 (2)'!$C$2:$J$732,8,FALSE)</f>
        <v>25</v>
      </c>
      <c r="AA683">
        <f>+VLOOKUP(Tabla24[[#This Row],[ItemCode]],'Hoja1 (2)'!$C$2:$L$732,10,FALSE)</f>
        <v>74</v>
      </c>
    </row>
    <row r="684" spans="1:27" x14ac:dyDescent="0.35">
      <c r="A684" t="s">
        <v>2763</v>
      </c>
      <c r="B684" t="str">
        <f t="shared" si="10"/>
        <v>100025745751</v>
      </c>
      <c r="C684">
        <f>+VLOOKUP(E684,'Hoja1 (2)'!$C$2:$O$732,13,FALSE)</f>
        <v>10002574</v>
      </c>
      <c r="D684">
        <v>5751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2517</v>
      </c>
      <c r="K684" t="s">
        <v>2517</v>
      </c>
      <c r="L684" t="s">
        <v>2517</v>
      </c>
      <c r="M684" t="s">
        <v>2517</v>
      </c>
      <c r="N684" t="s">
        <v>1743</v>
      </c>
      <c r="O684">
        <v>0</v>
      </c>
      <c r="P684" t="s">
        <v>2518</v>
      </c>
      <c r="Q684" t="s">
        <v>2518</v>
      </c>
      <c r="R684" t="s">
        <v>2518</v>
      </c>
      <c r="S684" t="s">
        <v>1743</v>
      </c>
      <c r="T684" t="s">
        <v>1743</v>
      </c>
      <c r="U684" t="s">
        <v>1746</v>
      </c>
      <c r="V684">
        <v>0</v>
      </c>
      <c r="W684" t="s">
        <v>2517</v>
      </c>
      <c r="X684" t="s">
        <v>1743</v>
      </c>
      <c r="Y684">
        <f>+VLOOKUP(Tabla24[[#This Row],[ItemCode]],'Hoja1 (2)'!$C$2:$H$732,6,FALSE)</f>
        <v>1000</v>
      </c>
      <c r="Z684">
        <f>+VLOOKUP(Tabla24[[#This Row],[ItemCode]],'Hoja1 (2)'!$C$2:$J$732,8,FALSE)</f>
        <v>25</v>
      </c>
      <c r="AA684">
        <f>+VLOOKUP(Tabla24[[#This Row],[ItemCode]],'Hoja1 (2)'!$C$2:$L$732,10,FALSE)</f>
        <v>74</v>
      </c>
    </row>
    <row r="685" spans="1:27" x14ac:dyDescent="0.35">
      <c r="A685" t="s">
        <v>2764</v>
      </c>
      <c r="B685" t="str">
        <f t="shared" si="10"/>
        <v>100025745752</v>
      </c>
      <c r="C685">
        <f>+VLOOKUP(E685,'Hoja1 (2)'!$C$2:$O$732,13,FALSE)</f>
        <v>10002574</v>
      </c>
      <c r="D685">
        <v>5752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2517</v>
      </c>
      <c r="K685" t="s">
        <v>2517</v>
      </c>
      <c r="L685" t="s">
        <v>2517</v>
      </c>
      <c r="M685" t="s">
        <v>2517</v>
      </c>
      <c r="N685" t="s">
        <v>1743</v>
      </c>
      <c r="O685">
        <v>0</v>
      </c>
      <c r="P685" t="s">
        <v>2518</v>
      </c>
      <c r="Q685" t="s">
        <v>2518</v>
      </c>
      <c r="R685" t="s">
        <v>2518</v>
      </c>
      <c r="S685" t="s">
        <v>1743</v>
      </c>
      <c r="T685" t="s">
        <v>1743</v>
      </c>
      <c r="U685" t="s">
        <v>1746</v>
      </c>
      <c r="V685">
        <v>0</v>
      </c>
      <c r="W685" t="s">
        <v>2517</v>
      </c>
      <c r="X685" t="s">
        <v>1743</v>
      </c>
      <c r="Y685">
        <f>+VLOOKUP(Tabla24[[#This Row],[ItemCode]],'Hoja1 (2)'!$C$2:$H$732,6,FALSE)</f>
        <v>1000</v>
      </c>
      <c r="Z685">
        <f>+VLOOKUP(Tabla24[[#This Row],[ItemCode]],'Hoja1 (2)'!$C$2:$J$732,8,FALSE)</f>
        <v>25</v>
      </c>
      <c r="AA685">
        <f>+VLOOKUP(Tabla24[[#This Row],[ItemCode]],'Hoja1 (2)'!$C$2:$L$732,10,FALSE)</f>
        <v>74</v>
      </c>
    </row>
    <row r="686" spans="1:27" x14ac:dyDescent="0.35">
      <c r="A686" t="s">
        <v>2765</v>
      </c>
      <c r="B686" t="str">
        <f t="shared" si="10"/>
        <v>100025745753</v>
      </c>
      <c r="C686">
        <f>+VLOOKUP(E686,'Hoja1 (2)'!$C$2:$O$732,13,FALSE)</f>
        <v>10002574</v>
      </c>
      <c r="D686">
        <v>5753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2517</v>
      </c>
      <c r="K686" t="s">
        <v>2517</v>
      </c>
      <c r="L686" t="s">
        <v>2517</v>
      </c>
      <c r="M686" t="s">
        <v>2517</v>
      </c>
      <c r="N686" t="s">
        <v>1743</v>
      </c>
      <c r="O686">
        <v>0</v>
      </c>
      <c r="P686" t="s">
        <v>2518</v>
      </c>
      <c r="Q686" t="s">
        <v>2518</v>
      </c>
      <c r="R686" t="s">
        <v>2518</v>
      </c>
      <c r="S686" t="s">
        <v>1743</v>
      </c>
      <c r="T686" t="s">
        <v>1743</v>
      </c>
      <c r="U686" t="s">
        <v>1746</v>
      </c>
      <c r="V686">
        <v>0</v>
      </c>
      <c r="W686" t="s">
        <v>2517</v>
      </c>
      <c r="X686" t="s">
        <v>1743</v>
      </c>
      <c r="Y686">
        <f>+VLOOKUP(Tabla24[[#This Row],[ItemCode]],'Hoja1 (2)'!$C$2:$H$732,6,FALSE)</f>
        <v>1000</v>
      </c>
      <c r="Z686">
        <f>+VLOOKUP(Tabla24[[#This Row],[ItemCode]],'Hoja1 (2)'!$C$2:$J$732,8,FALSE)</f>
        <v>25</v>
      </c>
      <c r="AA686">
        <f>+VLOOKUP(Tabla24[[#This Row],[ItemCode]],'Hoja1 (2)'!$C$2:$L$732,10,FALSE)</f>
        <v>74</v>
      </c>
    </row>
    <row r="687" spans="1:27" x14ac:dyDescent="0.35">
      <c r="A687" t="s">
        <v>2766</v>
      </c>
      <c r="B687" t="str">
        <f t="shared" si="10"/>
        <v>100025745754</v>
      </c>
      <c r="C687">
        <f>+VLOOKUP(E687,'Hoja1 (2)'!$C$2:$O$732,13,FALSE)</f>
        <v>10002574</v>
      </c>
      <c r="D687">
        <v>5754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2517</v>
      </c>
      <c r="K687" t="s">
        <v>2517</v>
      </c>
      <c r="L687" t="s">
        <v>2517</v>
      </c>
      <c r="M687" t="s">
        <v>2517</v>
      </c>
      <c r="N687" t="s">
        <v>1743</v>
      </c>
      <c r="O687">
        <v>0</v>
      </c>
      <c r="P687" t="s">
        <v>2518</v>
      </c>
      <c r="Q687" t="s">
        <v>2518</v>
      </c>
      <c r="R687" t="s">
        <v>2518</v>
      </c>
      <c r="S687" t="s">
        <v>1743</v>
      </c>
      <c r="T687" t="s">
        <v>1743</v>
      </c>
      <c r="U687" t="s">
        <v>1746</v>
      </c>
      <c r="V687">
        <v>0</v>
      </c>
      <c r="W687" t="s">
        <v>2517</v>
      </c>
      <c r="X687" t="s">
        <v>1743</v>
      </c>
      <c r="Y687">
        <f>+VLOOKUP(Tabla24[[#This Row],[ItemCode]],'Hoja1 (2)'!$C$2:$H$732,6,FALSE)</f>
        <v>1000</v>
      </c>
      <c r="Z687">
        <f>+VLOOKUP(Tabla24[[#This Row],[ItemCode]],'Hoja1 (2)'!$C$2:$J$732,8,FALSE)</f>
        <v>25</v>
      </c>
      <c r="AA687">
        <f>+VLOOKUP(Tabla24[[#This Row],[ItemCode]],'Hoja1 (2)'!$C$2:$L$732,10,FALSE)</f>
        <v>74</v>
      </c>
    </row>
    <row r="688" spans="1:27" x14ac:dyDescent="0.35">
      <c r="A688" t="s">
        <v>2767</v>
      </c>
      <c r="B688" t="str">
        <f t="shared" si="10"/>
        <v>100025745755</v>
      </c>
      <c r="C688">
        <f>+VLOOKUP(E688,'Hoja1 (2)'!$C$2:$O$732,13,FALSE)</f>
        <v>10002574</v>
      </c>
      <c r="D688">
        <v>5755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2517</v>
      </c>
      <c r="K688" t="s">
        <v>2517</v>
      </c>
      <c r="L688" t="s">
        <v>2517</v>
      </c>
      <c r="M688" t="s">
        <v>2517</v>
      </c>
      <c r="N688" t="s">
        <v>1743</v>
      </c>
      <c r="O688">
        <v>0</v>
      </c>
      <c r="P688" t="s">
        <v>2518</v>
      </c>
      <c r="Q688" t="s">
        <v>2518</v>
      </c>
      <c r="R688" t="s">
        <v>2518</v>
      </c>
      <c r="S688" t="s">
        <v>1743</v>
      </c>
      <c r="T688" t="s">
        <v>1743</v>
      </c>
      <c r="U688" t="s">
        <v>1746</v>
      </c>
      <c r="V688">
        <v>0</v>
      </c>
      <c r="W688" t="s">
        <v>2517</v>
      </c>
      <c r="X688" t="s">
        <v>1743</v>
      </c>
      <c r="Y688">
        <f>+VLOOKUP(Tabla24[[#This Row],[ItemCode]],'Hoja1 (2)'!$C$2:$H$732,6,FALSE)</f>
        <v>1000</v>
      </c>
      <c r="Z688">
        <f>+VLOOKUP(Tabla24[[#This Row],[ItemCode]],'Hoja1 (2)'!$C$2:$J$732,8,FALSE)</f>
        <v>25</v>
      </c>
      <c r="AA688">
        <f>+VLOOKUP(Tabla24[[#This Row],[ItemCode]],'Hoja1 (2)'!$C$2:$L$732,10,FALSE)</f>
        <v>74</v>
      </c>
    </row>
    <row r="689" spans="1:27" x14ac:dyDescent="0.35">
      <c r="A689" t="s">
        <v>2768</v>
      </c>
      <c r="B689" t="str">
        <f t="shared" si="10"/>
        <v>100025745756</v>
      </c>
      <c r="C689">
        <f>+VLOOKUP(E689,'Hoja1 (2)'!$C$2:$O$732,13,FALSE)</f>
        <v>10002574</v>
      </c>
      <c r="D689">
        <v>5756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2517</v>
      </c>
      <c r="K689" t="s">
        <v>2517</v>
      </c>
      <c r="L689" t="s">
        <v>2517</v>
      </c>
      <c r="M689" t="s">
        <v>2517</v>
      </c>
      <c r="N689" t="s">
        <v>1743</v>
      </c>
      <c r="O689">
        <v>0</v>
      </c>
      <c r="P689" t="s">
        <v>2518</v>
      </c>
      <c r="Q689" t="s">
        <v>2518</v>
      </c>
      <c r="R689" t="s">
        <v>2518</v>
      </c>
      <c r="S689" t="s">
        <v>1743</v>
      </c>
      <c r="T689" t="s">
        <v>1743</v>
      </c>
      <c r="U689" t="s">
        <v>1746</v>
      </c>
      <c r="V689">
        <v>0</v>
      </c>
      <c r="W689" t="s">
        <v>2517</v>
      </c>
      <c r="X689" t="s">
        <v>1743</v>
      </c>
      <c r="Y689">
        <f>+VLOOKUP(Tabla24[[#This Row],[ItemCode]],'Hoja1 (2)'!$C$2:$H$732,6,FALSE)</f>
        <v>1000</v>
      </c>
      <c r="Z689">
        <f>+VLOOKUP(Tabla24[[#This Row],[ItemCode]],'Hoja1 (2)'!$C$2:$J$732,8,FALSE)</f>
        <v>25</v>
      </c>
      <c r="AA689">
        <f>+VLOOKUP(Tabla24[[#This Row],[ItemCode]],'Hoja1 (2)'!$C$2:$L$732,10,FALSE)</f>
        <v>74</v>
      </c>
    </row>
    <row r="690" spans="1:27" x14ac:dyDescent="0.35">
      <c r="A690" t="s">
        <v>2769</v>
      </c>
      <c r="B690" t="str">
        <f t="shared" si="10"/>
        <v>100025745757</v>
      </c>
      <c r="C690">
        <f>+VLOOKUP(E690,'Hoja1 (2)'!$C$2:$O$732,13,FALSE)</f>
        <v>10002574</v>
      </c>
      <c r="D690">
        <v>5757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2517</v>
      </c>
      <c r="K690" t="s">
        <v>2517</v>
      </c>
      <c r="L690" t="s">
        <v>2517</v>
      </c>
      <c r="M690" t="s">
        <v>2517</v>
      </c>
      <c r="N690" t="s">
        <v>1743</v>
      </c>
      <c r="O690">
        <v>0</v>
      </c>
      <c r="P690" t="s">
        <v>2518</v>
      </c>
      <c r="Q690" t="s">
        <v>2518</v>
      </c>
      <c r="R690" t="s">
        <v>2518</v>
      </c>
      <c r="S690" t="s">
        <v>1745</v>
      </c>
      <c r="T690" t="s">
        <v>1745</v>
      </c>
      <c r="U690" t="s">
        <v>1746</v>
      </c>
      <c r="V690">
        <v>0</v>
      </c>
      <c r="W690" t="s">
        <v>2518</v>
      </c>
      <c r="X690" t="s">
        <v>1745</v>
      </c>
      <c r="Y690">
        <f>+VLOOKUP(Tabla24[[#This Row],[ItemCode]],'Hoja1 (2)'!$C$2:$H$732,6,FALSE)</f>
        <v>1000</v>
      </c>
      <c r="Z690">
        <f>+VLOOKUP(Tabla24[[#This Row],[ItemCode]],'Hoja1 (2)'!$C$2:$J$732,8,FALSE)</f>
        <v>25</v>
      </c>
      <c r="AA690">
        <f>+VLOOKUP(Tabla24[[#This Row],[ItemCode]],'Hoja1 (2)'!$C$2:$L$732,10,FALSE)</f>
        <v>74</v>
      </c>
    </row>
    <row r="691" spans="1:27" x14ac:dyDescent="0.35">
      <c r="A691" t="s">
        <v>2770</v>
      </c>
      <c r="B691" t="str">
        <f t="shared" si="10"/>
        <v>100025745758</v>
      </c>
      <c r="C691">
        <f>+VLOOKUP(E691,'Hoja1 (2)'!$C$2:$O$732,13,FALSE)</f>
        <v>10002574</v>
      </c>
      <c r="D691">
        <v>5758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2517</v>
      </c>
      <c r="K691" t="s">
        <v>2517</v>
      </c>
      <c r="L691" t="s">
        <v>2517</v>
      </c>
      <c r="M691" t="s">
        <v>2517</v>
      </c>
      <c r="N691" t="s">
        <v>1743</v>
      </c>
      <c r="O691">
        <v>0</v>
      </c>
      <c r="P691" t="s">
        <v>2518</v>
      </c>
      <c r="Q691" t="s">
        <v>2518</v>
      </c>
      <c r="R691" t="s">
        <v>2518</v>
      </c>
      <c r="S691" t="s">
        <v>1745</v>
      </c>
      <c r="T691" t="s">
        <v>1745</v>
      </c>
      <c r="U691" t="s">
        <v>1746</v>
      </c>
      <c r="V691">
        <v>0</v>
      </c>
      <c r="W691" t="s">
        <v>2518</v>
      </c>
      <c r="X691" t="s">
        <v>1745</v>
      </c>
      <c r="Y691">
        <f>+VLOOKUP(Tabla24[[#This Row],[ItemCode]],'Hoja1 (2)'!$C$2:$H$732,6,FALSE)</f>
        <v>1000</v>
      </c>
      <c r="Z691">
        <f>+VLOOKUP(Tabla24[[#This Row],[ItemCode]],'Hoja1 (2)'!$C$2:$J$732,8,FALSE)</f>
        <v>25</v>
      </c>
      <c r="AA691">
        <f>+VLOOKUP(Tabla24[[#This Row],[ItemCode]],'Hoja1 (2)'!$C$2:$L$732,10,FALSE)</f>
        <v>74</v>
      </c>
    </row>
    <row r="692" spans="1:27" x14ac:dyDescent="0.35">
      <c r="A692" t="s">
        <v>2771</v>
      </c>
      <c r="B692" t="str">
        <f t="shared" si="10"/>
        <v>100025745759</v>
      </c>
      <c r="C692">
        <f>+VLOOKUP(E692,'Hoja1 (2)'!$C$2:$O$732,13,FALSE)</f>
        <v>10002574</v>
      </c>
      <c r="D692">
        <v>5759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2517</v>
      </c>
      <c r="K692" t="s">
        <v>2517</v>
      </c>
      <c r="L692" t="s">
        <v>2517</v>
      </c>
      <c r="M692" t="s">
        <v>2517</v>
      </c>
      <c r="N692" t="s">
        <v>1743</v>
      </c>
      <c r="O692">
        <v>0</v>
      </c>
      <c r="P692" t="s">
        <v>2518</v>
      </c>
      <c r="Q692" t="s">
        <v>2518</v>
      </c>
      <c r="R692" t="s">
        <v>2518</v>
      </c>
      <c r="S692" t="s">
        <v>1745</v>
      </c>
      <c r="T692" t="s">
        <v>1745</v>
      </c>
      <c r="U692" t="s">
        <v>1746</v>
      </c>
      <c r="V692">
        <v>0</v>
      </c>
      <c r="W692" t="s">
        <v>2518</v>
      </c>
      <c r="X692" t="s">
        <v>1745</v>
      </c>
      <c r="Y692">
        <f>+VLOOKUP(Tabla24[[#This Row],[ItemCode]],'Hoja1 (2)'!$C$2:$H$732,6,FALSE)</f>
        <v>1000</v>
      </c>
      <c r="Z692">
        <f>+VLOOKUP(Tabla24[[#This Row],[ItemCode]],'Hoja1 (2)'!$C$2:$J$732,8,FALSE)</f>
        <v>25</v>
      </c>
      <c r="AA692">
        <f>+VLOOKUP(Tabla24[[#This Row],[ItemCode]],'Hoja1 (2)'!$C$2:$L$732,10,FALSE)</f>
        <v>74</v>
      </c>
    </row>
    <row r="693" spans="1:27" x14ac:dyDescent="0.35">
      <c r="A693" t="s">
        <v>2772</v>
      </c>
      <c r="B693" t="str">
        <f t="shared" si="10"/>
        <v>100025745760</v>
      </c>
      <c r="C693">
        <f>+VLOOKUP(E693,'Hoja1 (2)'!$C$2:$O$732,13,FALSE)</f>
        <v>10002574</v>
      </c>
      <c r="D693">
        <v>5760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2517</v>
      </c>
      <c r="K693" t="s">
        <v>2517</v>
      </c>
      <c r="L693" t="s">
        <v>2517</v>
      </c>
      <c r="M693" t="s">
        <v>2517</v>
      </c>
      <c r="N693" t="s">
        <v>1743</v>
      </c>
      <c r="O693">
        <v>0</v>
      </c>
      <c r="P693" t="s">
        <v>2518</v>
      </c>
      <c r="Q693" t="s">
        <v>2518</v>
      </c>
      <c r="R693" t="s">
        <v>2518</v>
      </c>
      <c r="S693" t="s">
        <v>1745</v>
      </c>
      <c r="T693" t="s">
        <v>1745</v>
      </c>
      <c r="U693" t="s">
        <v>1746</v>
      </c>
      <c r="V693">
        <v>0</v>
      </c>
      <c r="W693" t="s">
        <v>2518</v>
      </c>
      <c r="X693" t="s">
        <v>1745</v>
      </c>
      <c r="Y693">
        <f>+VLOOKUP(Tabla24[[#This Row],[ItemCode]],'Hoja1 (2)'!$C$2:$H$732,6,FALSE)</f>
        <v>1000</v>
      </c>
      <c r="Z693">
        <f>+VLOOKUP(Tabla24[[#This Row],[ItemCode]],'Hoja1 (2)'!$C$2:$J$732,8,FALSE)</f>
        <v>25</v>
      </c>
      <c r="AA693">
        <f>+VLOOKUP(Tabla24[[#This Row],[ItemCode]],'Hoja1 (2)'!$C$2:$L$732,10,FALSE)</f>
        <v>74</v>
      </c>
    </row>
    <row r="694" spans="1:27" x14ac:dyDescent="0.35">
      <c r="A694" t="s">
        <v>2773</v>
      </c>
      <c r="B694" t="str">
        <f t="shared" si="10"/>
        <v>100025745761</v>
      </c>
      <c r="C694">
        <f>+VLOOKUP(E694,'Hoja1 (2)'!$C$2:$O$732,13,FALSE)</f>
        <v>10002574</v>
      </c>
      <c r="D694">
        <v>5761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2517</v>
      </c>
      <c r="K694" t="s">
        <v>2517</v>
      </c>
      <c r="L694" t="s">
        <v>2517</v>
      </c>
      <c r="M694" t="s">
        <v>2517</v>
      </c>
      <c r="N694" t="s">
        <v>1743</v>
      </c>
      <c r="O694">
        <v>0</v>
      </c>
      <c r="P694" t="s">
        <v>2518</v>
      </c>
      <c r="Q694" t="s">
        <v>2518</v>
      </c>
      <c r="R694" t="s">
        <v>2518</v>
      </c>
      <c r="S694" t="s">
        <v>1745</v>
      </c>
      <c r="T694" t="s">
        <v>1745</v>
      </c>
      <c r="U694" t="s">
        <v>1746</v>
      </c>
      <c r="V694">
        <v>0</v>
      </c>
      <c r="W694" t="s">
        <v>2518</v>
      </c>
      <c r="X694" t="s">
        <v>1745</v>
      </c>
      <c r="Y694">
        <f>+VLOOKUP(Tabla24[[#This Row],[ItemCode]],'Hoja1 (2)'!$C$2:$H$732,6,FALSE)</f>
        <v>1000</v>
      </c>
      <c r="Z694">
        <f>+VLOOKUP(Tabla24[[#This Row],[ItemCode]],'Hoja1 (2)'!$C$2:$J$732,8,FALSE)</f>
        <v>25</v>
      </c>
      <c r="AA694">
        <f>+VLOOKUP(Tabla24[[#This Row],[ItemCode]],'Hoja1 (2)'!$C$2:$L$732,10,FALSE)</f>
        <v>74</v>
      </c>
    </row>
    <row r="695" spans="1:27" x14ac:dyDescent="0.35">
      <c r="A695" t="s">
        <v>2774</v>
      </c>
      <c r="B695" t="str">
        <f t="shared" si="10"/>
        <v>100025745762</v>
      </c>
      <c r="C695">
        <f>+VLOOKUP(E695,'Hoja1 (2)'!$C$2:$O$732,13,FALSE)</f>
        <v>10002574</v>
      </c>
      <c r="D695">
        <v>5762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2517</v>
      </c>
      <c r="K695" t="s">
        <v>2517</v>
      </c>
      <c r="L695" t="s">
        <v>2517</v>
      </c>
      <c r="M695" t="s">
        <v>2517</v>
      </c>
      <c r="N695" t="s">
        <v>1743</v>
      </c>
      <c r="O695">
        <v>0</v>
      </c>
      <c r="P695" t="s">
        <v>2518</v>
      </c>
      <c r="Q695" t="s">
        <v>2518</v>
      </c>
      <c r="R695" t="s">
        <v>2518</v>
      </c>
      <c r="S695" t="s">
        <v>1745</v>
      </c>
      <c r="T695" t="s">
        <v>1745</v>
      </c>
      <c r="U695" t="s">
        <v>1746</v>
      </c>
      <c r="V695">
        <v>0</v>
      </c>
      <c r="W695" t="s">
        <v>2518</v>
      </c>
      <c r="X695" t="s">
        <v>1745</v>
      </c>
      <c r="Y695">
        <f>+VLOOKUP(Tabla24[[#This Row],[ItemCode]],'Hoja1 (2)'!$C$2:$H$732,6,FALSE)</f>
        <v>1000</v>
      </c>
      <c r="Z695">
        <f>+VLOOKUP(Tabla24[[#This Row],[ItemCode]],'Hoja1 (2)'!$C$2:$J$732,8,FALSE)</f>
        <v>25</v>
      </c>
      <c r="AA695">
        <f>+VLOOKUP(Tabla24[[#This Row],[ItemCode]],'Hoja1 (2)'!$C$2:$L$732,10,FALSE)</f>
        <v>74</v>
      </c>
    </row>
    <row r="696" spans="1:27" x14ac:dyDescent="0.35">
      <c r="A696" t="s">
        <v>2775</v>
      </c>
      <c r="B696" t="str">
        <f t="shared" si="10"/>
        <v>11002325763</v>
      </c>
      <c r="C696">
        <f>+VLOOKUP(E696,'Hoja1 (2)'!$C$2:$O$732,13,FALSE)</f>
        <v>1100232</v>
      </c>
      <c r="D696">
        <v>5763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2517</v>
      </c>
      <c r="K696" t="s">
        <v>2518</v>
      </c>
      <c r="L696" t="s">
        <v>2518</v>
      </c>
      <c r="M696" t="s">
        <v>2517</v>
      </c>
      <c r="N696" t="s">
        <v>1743</v>
      </c>
      <c r="O696">
        <v>0</v>
      </c>
      <c r="P696" t="s">
        <v>2518</v>
      </c>
      <c r="Q696" t="s">
        <v>2518</v>
      </c>
      <c r="R696" t="s">
        <v>2518</v>
      </c>
      <c r="S696" t="s">
        <v>1745</v>
      </c>
      <c r="T696" t="s">
        <v>1745</v>
      </c>
      <c r="U696" t="s">
        <v>1746</v>
      </c>
      <c r="V696">
        <v>1</v>
      </c>
      <c r="W696" t="s">
        <v>2518</v>
      </c>
      <c r="X696" t="s">
        <v>1745</v>
      </c>
      <c r="Y696">
        <f>+VLOOKUP(Tabla24[[#This Row],[ItemCode]],'Hoja1 (2)'!$C$2:$H$732,6,FALSE)</f>
        <v>1100</v>
      </c>
      <c r="Z696">
        <f>+VLOOKUP(Tabla24[[#This Row],[ItemCode]],'Hoja1 (2)'!$C$2:$J$732,8,FALSE)</f>
        <v>2</v>
      </c>
      <c r="AA696">
        <f>+VLOOKUP(Tabla24[[#This Row],[ItemCode]],'Hoja1 (2)'!$C$2:$L$732,10,FALSE)</f>
        <v>32</v>
      </c>
    </row>
    <row r="697" spans="1:27" x14ac:dyDescent="0.35">
      <c r="A697" t="s">
        <v>2776</v>
      </c>
      <c r="B697" t="str">
        <f t="shared" si="10"/>
        <v>11002325764</v>
      </c>
      <c r="C697">
        <f>+VLOOKUP(E697,'Hoja1 (2)'!$C$2:$O$732,13,FALSE)</f>
        <v>1100232</v>
      </c>
      <c r="D697">
        <v>5764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2517</v>
      </c>
      <c r="K697" t="s">
        <v>2517</v>
      </c>
      <c r="L697" t="s">
        <v>2517</v>
      </c>
      <c r="M697" t="s">
        <v>2517</v>
      </c>
      <c r="N697" t="s">
        <v>1743</v>
      </c>
      <c r="O697">
        <v>0</v>
      </c>
      <c r="P697" t="s">
        <v>2518</v>
      </c>
      <c r="Q697" t="s">
        <v>2518</v>
      </c>
      <c r="R697" t="s">
        <v>2518</v>
      </c>
      <c r="S697" t="s">
        <v>1745</v>
      </c>
      <c r="T697" t="s">
        <v>1745</v>
      </c>
      <c r="U697" t="s">
        <v>1746</v>
      </c>
      <c r="V697">
        <v>0</v>
      </c>
      <c r="W697" t="s">
        <v>2518</v>
      </c>
      <c r="X697" t="s">
        <v>1745</v>
      </c>
      <c r="Y697">
        <f>+VLOOKUP(Tabla24[[#This Row],[ItemCode]],'Hoja1 (2)'!$C$2:$H$732,6,FALSE)</f>
        <v>1100</v>
      </c>
      <c r="Z697">
        <f>+VLOOKUP(Tabla24[[#This Row],[ItemCode]],'Hoja1 (2)'!$C$2:$J$732,8,FALSE)</f>
        <v>2</v>
      </c>
      <c r="AA697">
        <f>+VLOOKUP(Tabla24[[#This Row],[ItemCode]],'Hoja1 (2)'!$C$2:$L$732,10,FALSE)</f>
        <v>32</v>
      </c>
    </row>
    <row r="698" spans="1:27" x14ac:dyDescent="0.35">
      <c r="A698" t="s">
        <v>2777</v>
      </c>
      <c r="B698" t="str">
        <f t="shared" si="10"/>
        <v>11002325765</v>
      </c>
      <c r="C698">
        <f>+VLOOKUP(E698,'Hoja1 (2)'!$C$2:$O$732,13,FALSE)</f>
        <v>1100232</v>
      </c>
      <c r="D698">
        <v>5765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2517</v>
      </c>
      <c r="K698" t="s">
        <v>2517</v>
      </c>
      <c r="L698" t="s">
        <v>2517</v>
      </c>
      <c r="M698" t="s">
        <v>2517</v>
      </c>
      <c r="N698" t="s">
        <v>1743</v>
      </c>
      <c r="O698">
        <v>0</v>
      </c>
      <c r="P698" t="s">
        <v>2518</v>
      </c>
      <c r="Q698" t="s">
        <v>2518</v>
      </c>
      <c r="R698" t="s">
        <v>2518</v>
      </c>
      <c r="S698" t="s">
        <v>1745</v>
      </c>
      <c r="T698" t="s">
        <v>1745</v>
      </c>
      <c r="U698" t="s">
        <v>1746</v>
      </c>
      <c r="V698">
        <v>0</v>
      </c>
      <c r="W698" t="s">
        <v>2518</v>
      </c>
      <c r="X698" t="s">
        <v>1745</v>
      </c>
      <c r="Y698">
        <f>+VLOOKUP(Tabla24[[#This Row],[ItemCode]],'Hoja1 (2)'!$C$2:$H$732,6,FALSE)</f>
        <v>1100</v>
      </c>
      <c r="Z698">
        <f>+VLOOKUP(Tabla24[[#This Row],[ItemCode]],'Hoja1 (2)'!$C$2:$J$732,8,FALSE)</f>
        <v>2</v>
      </c>
      <c r="AA698">
        <f>+VLOOKUP(Tabla24[[#This Row],[ItemCode]],'Hoja1 (2)'!$C$2:$L$732,10,FALSE)</f>
        <v>32</v>
      </c>
    </row>
    <row r="699" spans="1:27" x14ac:dyDescent="0.35">
      <c r="A699" t="s">
        <v>2495</v>
      </c>
      <c r="B699" t="str">
        <f t="shared" si="10"/>
        <v>11001425766</v>
      </c>
      <c r="C699">
        <f>+VLOOKUP(E699,'Hoja1 (2)'!$C$2:$O$732,13,FALSE)</f>
        <v>1100142</v>
      </c>
      <c r="D699">
        <v>5766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2517</v>
      </c>
      <c r="K699" t="s">
        <v>2517</v>
      </c>
      <c r="L699" t="s">
        <v>2517</v>
      </c>
      <c r="M699" t="s">
        <v>2517</v>
      </c>
      <c r="N699" t="s">
        <v>1743</v>
      </c>
      <c r="O699">
        <v>0</v>
      </c>
      <c r="P699" t="s">
        <v>2518</v>
      </c>
      <c r="Q699" t="s">
        <v>2518</v>
      </c>
      <c r="R699" t="s">
        <v>2518</v>
      </c>
      <c r="S699" t="s">
        <v>1745</v>
      </c>
      <c r="T699" t="s">
        <v>1745</v>
      </c>
      <c r="U699" t="s">
        <v>1746</v>
      </c>
      <c r="V699">
        <v>10</v>
      </c>
      <c r="W699" t="s">
        <v>2518</v>
      </c>
      <c r="X699" t="s">
        <v>1745</v>
      </c>
      <c r="Y699">
        <f>+VLOOKUP(Tabla24[[#This Row],[ItemCode]],'Hoja1 (2)'!$C$2:$H$732,6,FALSE)</f>
        <v>1100</v>
      </c>
      <c r="Z699">
        <f>+VLOOKUP(Tabla24[[#This Row],[ItemCode]],'Hoja1 (2)'!$C$2:$J$732,8,FALSE)</f>
        <v>1</v>
      </c>
      <c r="AA699">
        <f>+VLOOKUP(Tabla24[[#This Row],[ItemCode]],'Hoja1 (2)'!$C$2:$L$732,10,FALSE)</f>
        <v>42</v>
      </c>
    </row>
    <row r="700" spans="1:27" x14ac:dyDescent="0.35">
      <c r="A700" t="s">
        <v>2496</v>
      </c>
      <c r="B700" t="str">
        <f t="shared" si="10"/>
        <v>11001425767</v>
      </c>
      <c r="C700">
        <f>+VLOOKUP(E700,'Hoja1 (2)'!$C$2:$O$732,13,FALSE)</f>
        <v>1100142</v>
      </c>
      <c r="D700">
        <v>5767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2517</v>
      </c>
      <c r="K700" t="s">
        <v>2517</v>
      </c>
      <c r="L700" t="s">
        <v>2517</v>
      </c>
      <c r="M700" t="s">
        <v>2517</v>
      </c>
      <c r="N700" t="s">
        <v>1743</v>
      </c>
      <c r="O700">
        <v>0</v>
      </c>
      <c r="P700" t="s">
        <v>2518</v>
      </c>
      <c r="Q700" t="s">
        <v>2518</v>
      </c>
      <c r="R700" t="s">
        <v>2518</v>
      </c>
      <c r="S700" t="s">
        <v>1745</v>
      </c>
      <c r="T700" t="s">
        <v>1745</v>
      </c>
      <c r="U700" t="s">
        <v>1746</v>
      </c>
      <c r="V700">
        <v>10</v>
      </c>
      <c r="W700" t="s">
        <v>2518</v>
      </c>
      <c r="X700" t="s">
        <v>1745</v>
      </c>
      <c r="Y700">
        <f>+VLOOKUP(Tabla24[[#This Row],[ItemCode]],'Hoja1 (2)'!$C$2:$H$732,6,FALSE)</f>
        <v>1100</v>
      </c>
      <c r="Z700">
        <f>+VLOOKUP(Tabla24[[#This Row],[ItemCode]],'Hoja1 (2)'!$C$2:$J$732,8,FALSE)</f>
        <v>1</v>
      </c>
      <c r="AA700">
        <f>+VLOOKUP(Tabla24[[#This Row],[ItemCode]],'Hoja1 (2)'!$C$2:$L$732,10,FALSE)</f>
        <v>42</v>
      </c>
    </row>
    <row r="701" spans="1:27" x14ac:dyDescent="0.35">
      <c r="A701" t="s">
        <v>2497</v>
      </c>
      <c r="B701" t="str">
        <f t="shared" si="10"/>
        <v>11001425768</v>
      </c>
      <c r="C701">
        <f>+VLOOKUP(E701,'Hoja1 (2)'!$C$2:$O$732,13,FALSE)</f>
        <v>1100142</v>
      </c>
      <c r="D701">
        <v>5768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2517</v>
      </c>
      <c r="K701" t="s">
        <v>2517</v>
      </c>
      <c r="L701" t="s">
        <v>2517</v>
      </c>
      <c r="M701" t="s">
        <v>2517</v>
      </c>
      <c r="N701" t="s">
        <v>1743</v>
      </c>
      <c r="O701">
        <v>0</v>
      </c>
      <c r="P701" t="s">
        <v>2518</v>
      </c>
      <c r="Q701" t="s">
        <v>2518</v>
      </c>
      <c r="R701" t="s">
        <v>2518</v>
      </c>
      <c r="S701" t="s">
        <v>1745</v>
      </c>
      <c r="T701" t="s">
        <v>1745</v>
      </c>
      <c r="U701" t="s">
        <v>1746</v>
      </c>
      <c r="V701">
        <v>0</v>
      </c>
      <c r="W701" t="s">
        <v>2518</v>
      </c>
      <c r="X701" t="s">
        <v>1745</v>
      </c>
      <c r="Y701">
        <f>+VLOOKUP(Tabla24[[#This Row],[ItemCode]],'Hoja1 (2)'!$C$2:$H$732,6,FALSE)</f>
        <v>1100</v>
      </c>
      <c r="Z701">
        <f>+VLOOKUP(Tabla24[[#This Row],[ItemCode]],'Hoja1 (2)'!$C$2:$J$732,8,FALSE)</f>
        <v>1</v>
      </c>
      <c r="AA701">
        <f>+VLOOKUP(Tabla24[[#This Row],[ItemCode]],'Hoja1 (2)'!$C$2:$L$732,10,FALSE)</f>
        <v>42</v>
      </c>
    </row>
    <row r="702" spans="1:27" x14ac:dyDescent="0.35">
      <c r="A702" t="s">
        <v>2498</v>
      </c>
      <c r="B702" t="str">
        <f t="shared" si="10"/>
        <v>11001425769</v>
      </c>
      <c r="C702">
        <f>+VLOOKUP(E702,'Hoja1 (2)'!$C$2:$O$732,13,FALSE)</f>
        <v>1100142</v>
      </c>
      <c r="D702">
        <v>5769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2517</v>
      </c>
      <c r="K702" t="s">
        <v>2517</v>
      </c>
      <c r="L702" t="s">
        <v>2517</v>
      </c>
      <c r="M702" t="s">
        <v>2517</v>
      </c>
      <c r="N702" t="s">
        <v>1743</v>
      </c>
      <c r="O702">
        <v>0</v>
      </c>
      <c r="P702" t="s">
        <v>2518</v>
      </c>
      <c r="Q702" t="s">
        <v>2518</v>
      </c>
      <c r="R702" t="s">
        <v>2518</v>
      </c>
      <c r="S702" t="s">
        <v>1745</v>
      </c>
      <c r="T702" t="s">
        <v>1745</v>
      </c>
      <c r="U702" t="s">
        <v>1746</v>
      </c>
      <c r="V702">
        <v>1</v>
      </c>
      <c r="W702" t="s">
        <v>2518</v>
      </c>
      <c r="X702" t="s">
        <v>1745</v>
      </c>
      <c r="Y702">
        <f>+VLOOKUP(Tabla24[[#This Row],[ItemCode]],'Hoja1 (2)'!$C$2:$H$732,6,FALSE)</f>
        <v>1100</v>
      </c>
      <c r="Z702">
        <f>+VLOOKUP(Tabla24[[#This Row],[ItemCode]],'Hoja1 (2)'!$C$2:$J$732,8,FALSE)</f>
        <v>1</v>
      </c>
      <c r="AA702">
        <f>+VLOOKUP(Tabla24[[#This Row],[ItemCode]],'Hoja1 (2)'!$C$2:$L$732,10,FALSE)</f>
        <v>42</v>
      </c>
    </row>
    <row r="703" spans="1:27" x14ac:dyDescent="0.35">
      <c r="A703" t="s">
        <v>2499</v>
      </c>
      <c r="B703" t="str">
        <f t="shared" si="10"/>
        <v>11001425770</v>
      </c>
      <c r="C703">
        <f>+VLOOKUP(E703,'Hoja1 (2)'!$C$2:$O$732,13,FALSE)</f>
        <v>1100142</v>
      </c>
      <c r="D703">
        <v>5770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2517</v>
      </c>
      <c r="K703" t="s">
        <v>2517</v>
      </c>
      <c r="L703" t="s">
        <v>2517</v>
      </c>
      <c r="M703" t="s">
        <v>2517</v>
      </c>
      <c r="N703" t="s">
        <v>1743</v>
      </c>
      <c r="O703">
        <v>0</v>
      </c>
      <c r="P703" t="s">
        <v>2518</v>
      </c>
      <c r="Q703" t="s">
        <v>2518</v>
      </c>
      <c r="R703" t="s">
        <v>2518</v>
      </c>
      <c r="S703" t="s">
        <v>1745</v>
      </c>
      <c r="T703" t="s">
        <v>1745</v>
      </c>
      <c r="U703" t="s">
        <v>1746</v>
      </c>
      <c r="V703">
        <v>0</v>
      </c>
      <c r="W703" t="s">
        <v>2518</v>
      </c>
      <c r="X703" t="s">
        <v>1745</v>
      </c>
      <c r="Y703">
        <f>+VLOOKUP(Tabla24[[#This Row],[ItemCode]],'Hoja1 (2)'!$C$2:$H$732,6,FALSE)</f>
        <v>1100</v>
      </c>
      <c r="Z703">
        <f>+VLOOKUP(Tabla24[[#This Row],[ItemCode]],'Hoja1 (2)'!$C$2:$J$732,8,FALSE)</f>
        <v>1</v>
      </c>
      <c r="AA703">
        <f>+VLOOKUP(Tabla24[[#This Row],[ItemCode]],'Hoja1 (2)'!$C$2:$L$732,10,FALSE)</f>
        <v>42</v>
      </c>
    </row>
    <row r="704" spans="1:27" x14ac:dyDescent="0.35">
      <c r="A704" t="s">
        <v>2500</v>
      </c>
      <c r="B704" t="str">
        <f t="shared" si="10"/>
        <v>11001425771</v>
      </c>
      <c r="C704">
        <f>+VLOOKUP(E704,'Hoja1 (2)'!$C$2:$O$732,13,FALSE)</f>
        <v>1100142</v>
      </c>
      <c r="D704">
        <v>5771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2517</v>
      </c>
      <c r="K704" t="s">
        <v>2517</v>
      </c>
      <c r="L704" t="s">
        <v>2517</v>
      </c>
      <c r="M704" t="s">
        <v>2517</v>
      </c>
      <c r="N704" t="s">
        <v>1743</v>
      </c>
      <c r="O704">
        <v>0</v>
      </c>
      <c r="P704" t="s">
        <v>2518</v>
      </c>
      <c r="Q704" t="s">
        <v>2518</v>
      </c>
      <c r="R704" t="s">
        <v>2518</v>
      </c>
      <c r="S704" t="s">
        <v>1745</v>
      </c>
      <c r="T704" t="s">
        <v>1745</v>
      </c>
      <c r="U704" t="s">
        <v>1746</v>
      </c>
      <c r="V704">
        <v>0</v>
      </c>
      <c r="W704" t="s">
        <v>2517</v>
      </c>
      <c r="X704" t="s">
        <v>1745</v>
      </c>
      <c r="Y704">
        <f>+VLOOKUP(Tabla24[[#This Row],[ItemCode]],'Hoja1 (2)'!$C$2:$H$732,6,FALSE)</f>
        <v>1100</v>
      </c>
      <c r="Z704">
        <f>+VLOOKUP(Tabla24[[#This Row],[ItemCode]],'Hoja1 (2)'!$C$2:$J$732,8,FALSE)</f>
        <v>1</v>
      </c>
      <c r="AA704">
        <f>+VLOOKUP(Tabla24[[#This Row],[ItemCode]],'Hoja1 (2)'!$C$2:$L$732,10,FALSE)</f>
        <v>42</v>
      </c>
    </row>
    <row r="705" spans="1:27" x14ac:dyDescent="0.35">
      <c r="A705" t="s">
        <v>2501</v>
      </c>
      <c r="B705" t="str">
        <f t="shared" si="10"/>
        <v>11001425772</v>
      </c>
      <c r="C705">
        <f>+VLOOKUP(E705,'Hoja1 (2)'!$C$2:$O$732,13,FALSE)</f>
        <v>1100142</v>
      </c>
      <c r="D705">
        <v>5772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2517</v>
      </c>
      <c r="K705" t="s">
        <v>2517</v>
      </c>
      <c r="L705" t="s">
        <v>2517</v>
      </c>
      <c r="M705" t="s">
        <v>2517</v>
      </c>
      <c r="N705" t="s">
        <v>1743</v>
      </c>
      <c r="O705">
        <v>0</v>
      </c>
      <c r="P705" t="s">
        <v>2518</v>
      </c>
      <c r="Q705" t="s">
        <v>2518</v>
      </c>
      <c r="R705" t="s">
        <v>2518</v>
      </c>
      <c r="S705" t="s">
        <v>1745</v>
      </c>
      <c r="T705" t="s">
        <v>1745</v>
      </c>
      <c r="U705" t="s">
        <v>1746</v>
      </c>
      <c r="V705">
        <v>6</v>
      </c>
      <c r="W705" t="s">
        <v>2518</v>
      </c>
      <c r="X705" t="s">
        <v>1745</v>
      </c>
      <c r="Y705">
        <f>+VLOOKUP(Tabla24[[#This Row],[ItemCode]],'Hoja1 (2)'!$C$2:$H$732,6,FALSE)</f>
        <v>1100</v>
      </c>
      <c r="Z705">
        <f>+VLOOKUP(Tabla24[[#This Row],[ItemCode]],'Hoja1 (2)'!$C$2:$J$732,8,FALSE)</f>
        <v>1</v>
      </c>
      <c r="AA705">
        <f>+VLOOKUP(Tabla24[[#This Row],[ItemCode]],'Hoja1 (2)'!$C$2:$L$732,10,FALSE)</f>
        <v>42</v>
      </c>
    </row>
    <row r="706" spans="1:27" x14ac:dyDescent="0.35">
      <c r="A706" t="s">
        <v>2502</v>
      </c>
      <c r="B706" t="str">
        <f t="shared" si="10"/>
        <v>11001425773</v>
      </c>
      <c r="C706">
        <f>+VLOOKUP(E706,'Hoja1 (2)'!$C$2:$O$732,13,FALSE)</f>
        <v>1100142</v>
      </c>
      <c r="D706">
        <v>5773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2517</v>
      </c>
      <c r="K706" t="s">
        <v>2517</v>
      </c>
      <c r="L706" t="s">
        <v>2517</v>
      </c>
      <c r="M706" t="s">
        <v>2517</v>
      </c>
      <c r="N706" t="s">
        <v>1743</v>
      </c>
      <c r="O706">
        <v>0</v>
      </c>
      <c r="P706" t="s">
        <v>2518</v>
      </c>
      <c r="Q706" t="s">
        <v>2518</v>
      </c>
      <c r="R706" t="s">
        <v>2518</v>
      </c>
      <c r="S706" t="s">
        <v>1745</v>
      </c>
      <c r="T706" t="s">
        <v>1745</v>
      </c>
      <c r="U706" t="s">
        <v>1746</v>
      </c>
      <c r="V706">
        <v>0</v>
      </c>
      <c r="W706" t="s">
        <v>2518</v>
      </c>
      <c r="X706" t="s">
        <v>1745</v>
      </c>
      <c r="Y706">
        <f>+VLOOKUP(Tabla24[[#This Row],[ItemCode]],'Hoja1 (2)'!$C$2:$H$732,6,FALSE)</f>
        <v>1100</v>
      </c>
      <c r="Z706">
        <f>+VLOOKUP(Tabla24[[#This Row],[ItemCode]],'Hoja1 (2)'!$C$2:$J$732,8,FALSE)</f>
        <v>1</v>
      </c>
      <c r="AA706">
        <f>+VLOOKUP(Tabla24[[#This Row],[ItemCode]],'Hoja1 (2)'!$C$2:$L$732,10,FALSE)</f>
        <v>42</v>
      </c>
    </row>
    <row r="707" spans="1:27" x14ac:dyDescent="0.35">
      <c r="A707" t="s">
        <v>2503</v>
      </c>
      <c r="B707" t="str">
        <f t="shared" ref="B707:B731" si="11">+CONCATENATE(C707,D707)</f>
        <v>11001425774</v>
      </c>
      <c r="C707">
        <f>+VLOOKUP(E707,'Hoja1 (2)'!$C$2:$O$732,13,FALSE)</f>
        <v>1100142</v>
      </c>
      <c r="D707">
        <v>5774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2517</v>
      </c>
      <c r="K707" t="s">
        <v>2517</v>
      </c>
      <c r="L707" t="s">
        <v>2517</v>
      </c>
      <c r="M707" t="s">
        <v>2517</v>
      </c>
      <c r="N707" t="s">
        <v>1743</v>
      </c>
      <c r="O707">
        <v>0</v>
      </c>
      <c r="P707" t="s">
        <v>2518</v>
      </c>
      <c r="Q707" t="s">
        <v>2518</v>
      </c>
      <c r="R707" t="s">
        <v>2518</v>
      </c>
      <c r="S707" t="s">
        <v>1745</v>
      </c>
      <c r="T707" t="s">
        <v>1745</v>
      </c>
      <c r="U707" t="s">
        <v>1746</v>
      </c>
      <c r="V707">
        <v>0</v>
      </c>
      <c r="W707" t="s">
        <v>2517</v>
      </c>
      <c r="X707" t="s">
        <v>1745</v>
      </c>
      <c r="Y707">
        <f>+VLOOKUP(Tabla24[[#This Row],[ItemCode]],'Hoja1 (2)'!$C$2:$H$732,6,FALSE)</f>
        <v>1100</v>
      </c>
      <c r="Z707">
        <f>+VLOOKUP(Tabla24[[#This Row],[ItemCode]],'Hoja1 (2)'!$C$2:$J$732,8,FALSE)</f>
        <v>1</v>
      </c>
      <c r="AA707">
        <f>+VLOOKUP(Tabla24[[#This Row],[ItemCode]],'Hoja1 (2)'!$C$2:$L$732,10,FALSE)</f>
        <v>42</v>
      </c>
    </row>
    <row r="708" spans="1:27" x14ac:dyDescent="0.35">
      <c r="A708" t="s">
        <v>2778</v>
      </c>
      <c r="B708" t="str">
        <f t="shared" si="11"/>
        <v>10002725775</v>
      </c>
      <c r="C708">
        <f>+VLOOKUP(E708,'Hoja1 (2)'!$C$2:$O$732,13,FALSE)</f>
        <v>1000272</v>
      </c>
      <c r="D708">
        <v>5775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2517</v>
      </c>
      <c r="K708" t="s">
        <v>2517</v>
      </c>
      <c r="L708" t="s">
        <v>2517</v>
      </c>
      <c r="M708" t="s">
        <v>2517</v>
      </c>
      <c r="N708" t="s">
        <v>1743</v>
      </c>
      <c r="O708">
        <v>0</v>
      </c>
      <c r="P708" t="s">
        <v>2518</v>
      </c>
      <c r="Q708" t="s">
        <v>2518</v>
      </c>
      <c r="R708" t="s">
        <v>2518</v>
      </c>
      <c r="S708" t="s">
        <v>1745</v>
      </c>
      <c r="T708" t="s">
        <v>1745</v>
      </c>
      <c r="U708" t="s">
        <v>1746</v>
      </c>
      <c r="V708">
        <v>0</v>
      </c>
      <c r="W708" t="s">
        <v>2518</v>
      </c>
      <c r="X708" t="s">
        <v>1745</v>
      </c>
      <c r="Y708">
        <f>+VLOOKUP(Tabla24[[#This Row],[ItemCode]],'Hoja1 (2)'!$C$2:$H$732,6,FALSE)</f>
        <v>1000</v>
      </c>
      <c r="Z708">
        <f>+VLOOKUP(Tabla24[[#This Row],[ItemCode]],'Hoja1 (2)'!$C$2:$J$732,8,FALSE)</f>
        <v>2</v>
      </c>
      <c r="AA708">
        <f>+VLOOKUP(Tabla24[[#This Row],[ItemCode]],'Hoja1 (2)'!$C$2:$L$732,10,FALSE)</f>
        <v>72</v>
      </c>
    </row>
    <row r="709" spans="1:27" x14ac:dyDescent="0.35">
      <c r="A709" t="s">
        <v>2505</v>
      </c>
      <c r="B709" t="str">
        <f t="shared" si="11"/>
        <v>11001425776</v>
      </c>
      <c r="C709">
        <f>+VLOOKUP(E709,'Hoja1 (2)'!$C$2:$O$732,13,FALSE)</f>
        <v>1100142</v>
      </c>
      <c r="D709">
        <v>5776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2517</v>
      </c>
      <c r="K709" t="s">
        <v>2517</v>
      </c>
      <c r="L709" t="s">
        <v>2517</v>
      </c>
      <c r="M709" t="s">
        <v>2517</v>
      </c>
      <c r="N709" t="s">
        <v>1743</v>
      </c>
      <c r="O709">
        <v>0</v>
      </c>
      <c r="P709" t="s">
        <v>2518</v>
      </c>
      <c r="Q709" t="s">
        <v>2518</v>
      </c>
      <c r="R709" t="s">
        <v>2518</v>
      </c>
      <c r="S709" t="s">
        <v>1745</v>
      </c>
      <c r="T709" t="s">
        <v>1745</v>
      </c>
      <c r="U709" t="s">
        <v>1746</v>
      </c>
      <c r="V709">
        <v>0</v>
      </c>
      <c r="W709" t="s">
        <v>2518</v>
      </c>
      <c r="X709" t="s">
        <v>1745</v>
      </c>
      <c r="Y709">
        <f>+VLOOKUP(Tabla24[[#This Row],[ItemCode]],'Hoja1 (2)'!$C$2:$H$732,6,FALSE)</f>
        <v>1100</v>
      </c>
      <c r="Z709">
        <f>+VLOOKUP(Tabla24[[#This Row],[ItemCode]],'Hoja1 (2)'!$C$2:$J$732,8,FALSE)</f>
        <v>1</v>
      </c>
      <c r="AA709">
        <f>+VLOOKUP(Tabla24[[#This Row],[ItemCode]],'Hoja1 (2)'!$C$2:$L$732,10,FALSE)</f>
        <v>42</v>
      </c>
    </row>
    <row r="710" spans="1:27" x14ac:dyDescent="0.35">
      <c r="A710" t="s">
        <v>2506</v>
      </c>
      <c r="B710" t="str">
        <f t="shared" si="11"/>
        <v>11001425777</v>
      </c>
      <c r="C710">
        <f>+VLOOKUP(E710,'Hoja1 (2)'!$C$2:$O$732,13,FALSE)</f>
        <v>1100142</v>
      </c>
      <c r="D710">
        <v>5777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2517</v>
      </c>
      <c r="K710" t="s">
        <v>2517</v>
      </c>
      <c r="L710" t="s">
        <v>2517</v>
      </c>
      <c r="M710" t="s">
        <v>2517</v>
      </c>
      <c r="N710" t="s">
        <v>1743</v>
      </c>
      <c r="O710">
        <v>0</v>
      </c>
      <c r="P710" t="s">
        <v>2518</v>
      </c>
      <c r="Q710" t="s">
        <v>2518</v>
      </c>
      <c r="R710" t="s">
        <v>2518</v>
      </c>
      <c r="S710" t="s">
        <v>1745</v>
      </c>
      <c r="T710" t="s">
        <v>1745</v>
      </c>
      <c r="U710" t="s">
        <v>1746</v>
      </c>
      <c r="V710">
        <v>0</v>
      </c>
      <c r="W710" t="s">
        <v>2518</v>
      </c>
      <c r="X710" t="s">
        <v>1745</v>
      </c>
      <c r="Y710">
        <f>+VLOOKUP(Tabla24[[#This Row],[ItemCode]],'Hoja1 (2)'!$C$2:$H$732,6,FALSE)</f>
        <v>1100</v>
      </c>
      <c r="Z710">
        <f>+VLOOKUP(Tabla24[[#This Row],[ItemCode]],'Hoja1 (2)'!$C$2:$J$732,8,FALSE)</f>
        <v>1</v>
      </c>
      <c r="AA710">
        <f>+VLOOKUP(Tabla24[[#This Row],[ItemCode]],'Hoja1 (2)'!$C$2:$L$732,10,FALSE)</f>
        <v>42</v>
      </c>
    </row>
    <row r="711" spans="1:27" x14ac:dyDescent="0.35">
      <c r="A711" t="s">
        <v>2507</v>
      </c>
      <c r="B711" t="str">
        <f t="shared" si="11"/>
        <v>11001425778</v>
      </c>
      <c r="C711">
        <f>+VLOOKUP(E711,'Hoja1 (2)'!$C$2:$O$732,13,FALSE)</f>
        <v>1100142</v>
      </c>
      <c r="D711">
        <v>5778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2517</v>
      </c>
      <c r="K711" t="s">
        <v>2517</v>
      </c>
      <c r="L711" t="s">
        <v>2517</v>
      </c>
      <c r="M711" t="s">
        <v>2517</v>
      </c>
      <c r="N711" t="s">
        <v>1743</v>
      </c>
      <c r="O711">
        <v>0</v>
      </c>
      <c r="P711" t="s">
        <v>2518</v>
      </c>
      <c r="Q711" t="s">
        <v>2518</v>
      </c>
      <c r="R711" t="s">
        <v>2518</v>
      </c>
      <c r="S711" t="s">
        <v>1745</v>
      </c>
      <c r="T711" t="s">
        <v>1745</v>
      </c>
      <c r="U711" t="s">
        <v>1746</v>
      </c>
      <c r="V711">
        <v>0</v>
      </c>
      <c r="W711" t="s">
        <v>2518</v>
      </c>
      <c r="X711" t="s">
        <v>1745</v>
      </c>
      <c r="Y711">
        <f>+VLOOKUP(Tabla24[[#This Row],[ItemCode]],'Hoja1 (2)'!$C$2:$H$732,6,FALSE)</f>
        <v>1100</v>
      </c>
      <c r="Z711">
        <f>+VLOOKUP(Tabla24[[#This Row],[ItemCode]],'Hoja1 (2)'!$C$2:$J$732,8,FALSE)</f>
        <v>1</v>
      </c>
      <c r="AA711">
        <f>+VLOOKUP(Tabla24[[#This Row],[ItemCode]],'Hoja1 (2)'!$C$2:$L$732,10,FALSE)</f>
        <v>42</v>
      </c>
    </row>
    <row r="712" spans="1:27" x14ac:dyDescent="0.35">
      <c r="A712" t="s">
        <v>2508</v>
      </c>
      <c r="B712" t="str">
        <f t="shared" si="11"/>
        <v>11001425779</v>
      </c>
      <c r="C712">
        <f>+VLOOKUP(E712,'Hoja1 (2)'!$C$2:$O$732,13,FALSE)</f>
        <v>1100142</v>
      </c>
      <c r="D712">
        <v>5779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2517</v>
      </c>
      <c r="K712" t="s">
        <v>2517</v>
      </c>
      <c r="L712" t="s">
        <v>2517</v>
      </c>
      <c r="M712" t="s">
        <v>2517</v>
      </c>
      <c r="N712" t="s">
        <v>1743</v>
      </c>
      <c r="O712">
        <v>0</v>
      </c>
      <c r="P712" t="s">
        <v>2518</v>
      </c>
      <c r="Q712" t="s">
        <v>2518</v>
      </c>
      <c r="R712" t="s">
        <v>2518</v>
      </c>
      <c r="S712" t="s">
        <v>1745</v>
      </c>
      <c r="T712" t="s">
        <v>1745</v>
      </c>
      <c r="U712" t="s">
        <v>1746</v>
      </c>
      <c r="V712">
        <v>0</v>
      </c>
      <c r="W712" t="s">
        <v>2518</v>
      </c>
      <c r="X712" t="s">
        <v>1745</v>
      </c>
      <c r="Y712">
        <f>+VLOOKUP(Tabla24[[#This Row],[ItemCode]],'Hoja1 (2)'!$C$2:$H$732,6,FALSE)</f>
        <v>1100</v>
      </c>
      <c r="Z712">
        <f>+VLOOKUP(Tabla24[[#This Row],[ItemCode]],'Hoja1 (2)'!$C$2:$J$732,8,FALSE)</f>
        <v>1</v>
      </c>
      <c r="AA712">
        <f>+VLOOKUP(Tabla24[[#This Row],[ItemCode]],'Hoja1 (2)'!$C$2:$L$732,10,FALSE)</f>
        <v>42</v>
      </c>
    </row>
    <row r="713" spans="1:27" x14ac:dyDescent="0.35">
      <c r="A713" t="s">
        <v>2509</v>
      </c>
      <c r="B713" t="str">
        <f t="shared" si="11"/>
        <v>11001425780</v>
      </c>
      <c r="C713">
        <f>+VLOOKUP(E713,'Hoja1 (2)'!$C$2:$O$732,13,FALSE)</f>
        <v>1100142</v>
      </c>
      <c r="D713">
        <v>5780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2517</v>
      </c>
      <c r="K713" t="s">
        <v>2517</v>
      </c>
      <c r="L713" t="s">
        <v>2517</v>
      </c>
      <c r="M713" t="s">
        <v>2517</v>
      </c>
      <c r="N713" t="s">
        <v>1743</v>
      </c>
      <c r="O713">
        <v>0</v>
      </c>
      <c r="P713" t="s">
        <v>2518</v>
      </c>
      <c r="Q713" t="s">
        <v>2518</v>
      </c>
      <c r="R713" t="s">
        <v>2518</v>
      </c>
      <c r="S713" t="s">
        <v>1745</v>
      </c>
      <c r="T713" t="s">
        <v>1745</v>
      </c>
      <c r="U713" t="s">
        <v>1746</v>
      </c>
      <c r="V713">
        <v>0</v>
      </c>
      <c r="W713" t="s">
        <v>2518</v>
      </c>
      <c r="X713" t="s">
        <v>1745</v>
      </c>
      <c r="Y713">
        <f>+VLOOKUP(Tabla24[[#This Row],[ItemCode]],'Hoja1 (2)'!$C$2:$H$732,6,FALSE)</f>
        <v>1100</v>
      </c>
      <c r="Z713">
        <f>+VLOOKUP(Tabla24[[#This Row],[ItemCode]],'Hoja1 (2)'!$C$2:$J$732,8,FALSE)</f>
        <v>1</v>
      </c>
      <c r="AA713">
        <f>+VLOOKUP(Tabla24[[#This Row],[ItemCode]],'Hoja1 (2)'!$C$2:$L$732,10,FALSE)</f>
        <v>42</v>
      </c>
    </row>
    <row r="714" spans="1:27" x14ac:dyDescent="0.35">
      <c r="A714" t="s">
        <v>2510</v>
      </c>
      <c r="B714" t="str">
        <f t="shared" si="11"/>
        <v>11001425781</v>
      </c>
      <c r="C714">
        <f>+VLOOKUP(E714,'Hoja1 (2)'!$C$2:$O$732,13,FALSE)</f>
        <v>1100142</v>
      </c>
      <c r="D714">
        <v>5781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2517</v>
      </c>
      <c r="K714" t="s">
        <v>2517</v>
      </c>
      <c r="L714" t="s">
        <v>2517</v>
      </c>
      <c r="M714" t="s">
        <v>2517</v>
      </c>
      <c r="N714" t="s">
        <v>1743</v>
      </c>
      <c r="O714">
        <v>0</v>
      </c>
      <c r="P714" t="s">
        <v>2518</v>
      </c>
      <c r="Q714" t="s">
        <v>2518</v>
      </c>
      <c r="R714" t="s">
        <v>2518</v>
      </c>
      <c r="S714" t="s">
        <v>1745</v>
      </c>
      <c r="T714" t="s">
        <v>1745</v>
      </c>
      <c r="U714" t="s">
        <v>1746</v>
      </c>
      <c r="V714">
        <v>0</v>
      </c>
      <c r="W714" t="s">
        <v>2518</v>
      </c>
      <c r="X714" t="s">
        <v>1745</v>
      </c>
      <c r="Y714">
        <f>+VLOOKUP(Tabla24[[#This Row],[ItemCode]],'Hoja1 (2)'!$C$2:$H$732,6,FALSE)</f>
        <v>1100</v>
      </c>
      <c r="Z714">
        <f>+VLOOKUP(Tabla24[[#This Row],[ItemCode]],'Hoja1 (2)'!$C$2:$J$732,8,FALSE)</f>
        <v>1</v>
      </c>
      <c r="AA714">
        <f>+VLOOKUP(Tabla24[[#This Row],[ItemCode]],'Hoja1 (2)'!$C$2:$L$732,10,FALSE)</f>
        <v>42</v>
      </c>
    </row>
    <row r="715" spans="1:27" x14ac:dyDescent="0.35">
      <c r="A715" t="s">
        <v>2511</v>
      </c>
      <c r="B715" t="str">
        <f t="shared" si="11"/>
        <v>11001425782</v>
      </c>
      <c r="C715">
        <f>+VLOOKUP(E715,'Hoja1 (2)'!$C$2:$O$732,13,FALSE)</f>
        <v>1100142</v>
      </c>
      <c r="D715">
        <v>5782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2517</v>
      </c>
      <c r="K715" t="s">
        <v>2517</v>
      </c>
      <c r="L715" t="s">
        <v>2517</v>
      </c>
      <c r="M715" t="s">
        <v>2517</v>
      </c>
      <c r="N715" t="s">
        <v>1743</v>
      </c>
      <c r="O715">
        <v>0</v>
      </c>
      <c r="P715" t="s">
        <v>2518</v>
      </c>
      <c r="Q715" t="s">
        <v>2518</v>
      </c>
      <c r="R715" t="s">
        <v>2518</v>
      </c>
      <c r="S715" t="s">
        <v>1745</v>
      </c>
      <c r="T715" t="s">
        <v>1745</v>
      </c>
      <c r="U715" t="s">
        <v>1746</v>
      </c>
      <c r="V715">
        <v>0</v>
      </c>
      <c r="W715" t="s">
        <v>2518</v>
      </c>
      <c r="X715" t="s">
        <v>1745</v>
      </c>
      <c r="Y715">
        <f>+VLOOKUP(Tabla24[[#This Row],[ItemCode]],'Hoja1 (2)'!$C$2:$H$732,6,FALSE)</f>
        <v>1100</v>
      </c>
      <c r="Z715">
        <f>+VLOOKUP(Tabla24[[#This Row],[ItemCode]],'Hoja1 (2)'!$C$2:$J$732,8,FALSE)</f>
        <v>1</v>
      </c>
      <c r="AA715">
        <f>+VLOOKUP(Tabla24[[#This Row],[ItemCode]],'Hoja1 (2)'!$C$2:$L$732,10,FALSE)</f>
        <v>42</v>
      </c>
    </row>
    <row r="716" spans="1:27" x14ac:dyDescent="0.35">
      <c r="A716" t="s">
        <v>2779</v>
      </c>
      <c r="B716" t="str">
        <f t="shared" si="11"/>
        <v>11001425783</v>
      </c>
      <c r="C716">
        <f>+VLOOKUP(E716,'Hoja1 (2)'!$C$2:$O$732,13,FALSE)</f>
        <v>1100142</v>
      </c>
      <c r="D716">
        <v>5783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2517</v>
      </c>
      <c r="K716" t="s">
        <v>2517</v>
      </c>
      <c r="L716" t="s">
        <v>2517</v>
      </c>
      <c r="M716" t="s">
        <v>2517</v>
      </c>
      <c r="N716" t="s">
        <v>1743</v>
      </c>
      <c r="O716">
        <v>0</v>
      </c>
      <c r="P716" t="s">
        <v>2518</v>
      </c>
      <c r="Q716" t="s">
        <v>2518</v>
      </c>
      <c r="R716" t="s">
        <v>2518</v>
      </c>
      <c r="S716" t="s">
        <v>1745</v>
      </c>
      <c r="T716" t="s">
        <v>1745</v>
      </c>
      <c r="U716" t="s">
        <v>1746</v>
      </c>
      <c r="V716">
        <v>0</v>
      </c>
      <c r="W716" t="s">
        <v>2518</v>
      </c>
      <c r="X716" t="s">
        <v>1745</v>
      </c>
      <c r="Y716">
        <f>+VLOOKUP(Tabla24[[#This Row],[ItemCode]],'Hoja1 (2)'!$C$2:$H$732,6,FALSE)</f>
        <v>1100</v>
      </c>
      <c r="Z716">
        <f>+VLOOKUP(Tabla24[[#This Row],[ItemCode]],'Hoja1 (2)'!$C$2:$J$732,8,FALSE)</f>
        <v>1</v>
      </c>
      <c r="AA716">
        <f>+VLOOKUP(Tabla24[[#This Row],[ItemCode]],'Hoja1 (2)'!$C$2:$L$732,10,FALSE)</f>
        <v>42</v>
      </c>
    </row>
    <row r="717" spans="1:27" x14ac:dyDescent="0.35">
      <c r="A717" t="s">
        <v>2780</v>
      </c>
      <c r="B717" t="str">
        <f t="shared" si="11"/>
        <v>11001425784</v>
      </c>
      <c r="C717">
        <f>+VLOOKUP(E717,'Hoja1 (2)'!$C$2:$O$732,13,FALSE)</f>
        <v>1100142</v>
      </c>
      <c r="D717">
        <v>5784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2517</v>
      </c>
      <c r="K717" t="s">
        <v>2517</v>
      </c>
      <c r="L717" t="s">
        <v>2517</v>
      </c>
      <c r="M717" t="s">
        <v>2517</v>
      </c>
      <c r="N717" t="s">
        <v>1743</v>
      </c>
      <c r="O717">
        <v>0</v>
      </c>
      <c r="P717" t="s">
        <v>2518</v>
      </c>
      <c r="Q717" t="s">
        <v>2518</v>
      </c>
      <c r="R717" t="s">
        <v>2518</v>
      </c>
      <c r="S717" t="s">
        <v>1745</v>
      </c>
      <c r="T717" t="s">
        <v>1745</v>
      </c>
      <c r="U717" t="s">
        <v>1746</v>
      </c>
      <c r="V717">
        <v>2</v>
      </c>
      <c r="W717" t="s">
        <v>2518</v>
      </c>
      <c r="X717" t="s">
        <v>1745</v>
      </c>
      <c r="Y717">
        <f>+VLOOKUP(Tabla24[[#This Row],[ItemCode]],'Hoja1 (2)'!$C$2:$H$732,6,FALSE)</f>
        <v>1100</v>
      </c>
      <c r="Z717">
        <f>+VLOOKUP(Tabla24[[#This Row],[ItemCode]],'Hoja1 (2)'!$C$2:$J$732,8,FALSE)</f>
        <v>1</v>
      </c>
      <c r="AA717">
        <f>+VLOOKUP(Tabla24[[#This Row],[ItemCode]],'Hoja1 (2)'!$C$2:$L$732,10,FALSE)</f>
        <v>42</v>
      </c>
    </row>
    <row r="718" spans="1:27" x14ac:dyDescent="0.35">
      <c r="A718" t="s">
        <v>2781</v>
      </c>
      <c r="B718" t="str">
        <f t="shared" si="11"/>
        <v>11001425785</v>
      </c>
      <c r="C718">
        <f>+VLOOKUP(E718,'Hoja1 (2)'!$C$2:$O$732,13,FALSE)</f>
        <v>1100142</v>
      </c>
      <c r="D718">
        <v>5785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2517</v>
      </c>
      <c r="K718" t="s">
        <v>2517</v>
      </c>
      <c r="L718" t="s">
        <v>2517</v>
      </c>
      <c r="M718" t="s">
        <v>2517</v>
      </c>
      <c r="N718" t="s">
        <v>1743</v>
      </c>
      <c r="O718">
        <v>0</v>
      </c>
      <c r="P718" t="s">
        <v>2518</v>
      </c>
      <c r="Q718" t="s">
        <v>2518</v>
      </c>
      <c r="R718" t="s">
        <v>2518</v>
      </c>
      <c r="S718" t="s">
        <v>1745</v>
      </c>
      <c r="T718" t="s">
        <v>1745</v>
      </c>
      <c r="U718" t="s">
        <v>1746</v>
      </c>
      <c r="V718">
        <v>0</v>
      </c>
      <c r="W718" t="s">
        <v>2518</v>
      </c>
      <c r="X718" t="s">
        <v>1745</v>
      </c>
      <c r="Y718">
        <f>+VLOOKUP(Tabla24[[#This Row],[ItemCode]],'Hoja1 (2)'!$C$2:$H$732,6,FALSE)</f>
        <v>1100</v>
      </c>
      <c r="Z718">
        <f>+VLOOKUP(Tabla24[[#This Row],[ItemCode]],'Hoja1 (2)'!$C$2:$J$732,8,FALSE)</f>
        <v>1</v>
      </c>
      <c r="AA718">
        <f>+VLOOKUP(Tabla24[[#This Row],[ItemCode]],'Hoja1 (2)'!$C$2:$L$732,10,FALSE)</f>
        <v>42</v>
      </c>
    </row>
    <row r="719" spans="1:27" x14ac:dyDescent="0.35">
      <c r="A719" t="s">
        <v>2782</v>
      </c>
      <c r="B719" t="str">
        <f t="shared" si="11"/>
        <v>11001425786</v>
      </c>
      <c r="C719">
        <f>+VLOOKUP(E719,'Hoja1 (2)'!$C$2:$O$732,13,FALSE)</f>
        <v>1100142</v>
      </c>
      <c r="D719">
        <v>5786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2517</v>
      </c>
      <c r="K719" t="s">
        <v>2517</v>
      </c>
      <c r="L719" t="s">
        <v>2517</v>
      </c>
      <c r="M719" t="s">
        <v>2517</v>
      </c>
      <c r="N719" t="s">
        <v>1743</v>
      </c>
      <c r="O719">
        <v>0</v>
      </c>
      <c r="P719" t="s">
        <v>2518</v>
      </c>
      <c r="Q719" t="s">
        <v>2518</v>
      </c>
      <c r="R719" t="s">
        <v>2518</v>
      </c>
      <c r="S719" t="s">
        <v>1745</v>
      </c>
      <c r="T719" t="s">
        <v>1745</v>
      </c>
      <c r="U719" t="s">
        <v>1746</v>
      </c>
      <c r="V719">
        <v>0</v>
      </c>
      <c r="W719" t="s">
        <v>2518</v>
      </c>
      <c r="X719" t="s">
        <v>1745</v>
      </c>
      <c r="Y719">
        <f>+VLOOKUP(Tabla24[[#This Row],[ItemCode]],'Hoja1 (2)'!$C$2:$H$732,6,FALSE)</f>
        <v>1100</v>
      </c>
      <c r="Z719">
        <f>+VLOOKUP(Tabla24[[#This Row],[ItemCode]],'Hoja1 (2)'!$C$2:$J$732,8,FALSE)</f>
        <v>1</v>
      </c>
      <c r="AA719">
        <f>+VLOOKUP(Tabla24[[#This Row],[ItemCode]],'Hoja1 (2)'!$C$2:$L$732,10,FALSE)</f>
        <v>42</v>
      </c>
    </row>
    <row r="720" spans="1:27" x14ac:dyDescent="0.35">
      <c r="A720" t="s">
        <v>2783</v>
      </c>
      <c r="B720" t="str">
        <f t="shared" si="11"/>
        <v>11001425787</v>
      </c>
      <c r="C720">
        <f>+VLOOKUP(E720,'Hoja1 (2)'!$C$2:$O$732,13,FALSE)</f>
        <v>1100142</v>
      </c>
      <c r="D720">
        <v>5787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2517</v>
      </c>
      <c r="K720" t="s">
        <v>2517</v>
      </c>
      <c r="L720" t="s">
        <v>2517</v>
      </c>
      <c r="M720" t="s">
        <v>2517</v>
      </c>
      <c r="N720" t="s">
        <v>1743</v>
      </c>
      <c r="O720">
        <v>0</v>
      </c>
      <c r="P720" t="s">
        <v>2518</v>
      </c>
      <c r="Q720" t="s">
        <v>2518</v>
      </c>
      <c r="R720" t="s">
        <v>2518</v>
      </c>
      <c r="S720" t="s">
        <v>1745</v>
      </c>
      <c r="T720" t="s">
        <v>1745</v>
      </c>
      <c r="U720" t="s">
        <v>1746</v>
      </c>
      <c r="V720">
        <v>0</v>
      </c>
      <c r="W720" t="s">
        <v>2518</v>
      </c>
      <c r="X720" t="s">
        <v>1745</v>
      </c>
      <c r="Y720">
        <f>+VLOOKUP(Tabla24[[#This Row],[ItemCode]],'Hoja1 (2)'!$C$2:$H$732,6,FALSE)</f>
        <v>1100</v>
      </c>
      <c r="Z720">
        <f>+VLOOKUP(Tabla24[[#This Row],[ItemCode]],'Hoja1 (2)'!$C$2:$J$732,8,FALSE)</f>
        <v>1</v>
      </c>
      <c r="AA720">
        <f>+VLOOKUP(Tabla24[[#This Row],[ItemCode]],'Hoja1 (2)'!$C$2:$L$732,10,FALSE)</f>
        <v>42</v>
      </c>
    </row>
    <row r="721" spans="1:27" x14ac:dyDescent="0.35">
      <c r="A721" t="s">
        <v>2784</v>
      </c>
      <c r="B721" t="str">
        <f t="shared" si="11"/>
        <v>11001425788</v>
      </c>
      <c r="C721">
        <f>+VLOOKUP(E721,'Hoja1 (2)'!$C$2:$O$732,13,FALSE)</f>
        <v>1100142</v>
      </c>
      <c r="D721">
        <v>5788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2517</v>
      </c>
      <c r="K721" t="s">
        <v>2517</v>
      </c>
      <c r="L721" t="s">
        <v>2517</v>
      </c>
      <c r="M721" t="s">
        <v>2517</v>
      </c>
      <c r="N721" t="s">
        <v>1743</v>
      </c>
      <c r="O721">
        <v>0</v>
      </c>
      <c r="P721" t="s">
        <v>2518</v>
      </c>
      <c r="Q721" t="s">
        <v>2518</v>
      </c>
      <c r="R721" t="s">
        <v>2518</v>
      </c>
      <c r="S721" t="s">
        <v>1745</v>
      </c>
      <c r="T721" t="s">
        <v>1745</v>
      </c>
      <c r="U721" t="s">
        <v>1746</v>
      </c>
      <c r="V721">
        <v>0</v>
      </c>
      <c r="W721" t="s">
        <v>2518</v>
      </c>
      <c r="X721" t="s">
        <v>1745</v>
      </c>
      <c r="Y721">
        <f>+VLOOKUP(Tabla24[[#This Row],[ItemCode]],'Hoja1 (2)'!$C$2:$H$732,6,FALSE)</f>
        <v>1100</v>
      </c>
      <c r="Z721">
        <f>+VLOOKUP(Tabla24[[#This Row],[ItemCode]],'Hoja1 (2)'!$C$2:$J$732,8,FALSE)</f>
        <v>1</v>
      </c>
      <c r="AA721">
        <f>+VLOOKUP(Tabla24[[#This Row],[ItemCode]],'Hoja1 (2)'!$C$2:$L$732,10,FALSE)</f>
        <v>42</v>
      </c>
    </row>
    <row r="722" spans="1:27" x14ac:dyDescent="0.35">
      <c r="A722" t="s">
        <v>2785</v>
      </c>
      <c r="B722" t="str">
        <f t="shared" si="11"/>
        <v>11001425789</v>
      </c>
      <c r="C722">
        <f>+VLOOKUP(E722,'Hoja1 (2)'!$C$2:$O$732,13,FALSE)</f>
        <v>1100142</v>
      </c>
      <c r="D722">
        <v>5789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2517</v>
      </c>
      <c r="K722" t="s">
        <v>2517</v>
      </c>
      <c r="L722" t="s">
        <v>2517</v>
      </c>
      <c r="M722" t="s">
        <v>2517</v>
      </c>
      <c r="N722" t="s">
        <v>1743</v>
      </c>
      <c r="O722">
        <v>0</v>
      </c>
      <c r="P722" t="s">
        <v>2518</v>
      </c>
      <c r="Q722" t="s">
        <v>2518</v>
      </c>
      <c r="R722" t="s">
        <v>2518</v>
      </c>
      <c r="S722" t="s">
        <v>1745</v>
      </c>
      <c r="T722" t="s">
        <v>1745</v>
      </c>
      <c r="U722" t="s">
        <v>1746</v>
      </c>
      <c r="V722">
        <v>0</v>
      </c>
      <c r="W722" t="s">
        <v>2517</v>
      </c>
      <c r="X722" t="s">
        <v>1745</v>
      </c>
      <c r="Y722">
        <f>+VLOOKUP(Tabla24[[#This Row],[ItemCode]],'Hoja1 (2)'!$C$2:$H$732,6,FALSE)</f>
        <v>1100</v>
      </c>
      <c r="Z722">
        <f>+VLOOKUP(Tabla24[[#This Row],[ItemCode]],'Hoja1 (2)'!$C$2:$J$732,8,FALSE)</f>
        <v>1</v>
      </c>
      <c r="AA722">
        <f>+VLOOKUP(Tabla24[[#This Row],[ItemCode]],'Hoja1 (2)'!$C$2:$L$732,10,FALSE)</f>
        <v>42</v>
      </c>
    </row>
    <row r="723" spans="1:27" x14ac:dyDescent="0.35">
      <c r="A723" t="s">
        <v>2786</v>
      </c>
      <c r="B723" t="str">
        <f t="shared" si="11"/>
        <v>11001425790</v>
      </c>
      <c r="C723">
        <f>+VLOOKUP(E723,'Hoja1 (2)'!$C$2:$O$732,13,FALSE)</f>
        <v>1100142</v>
      </c>
      <c r="D723">
        <v>5790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2517</v>
      </c>
      <c r="K723" t="s">
        <v>2517</v>
      </c>
      <c r="L723" t="s">
        <v>2517</v>
      </c>
      <c r="M723" t="s">
        <v>2517</v>
      </c>
      <c r="N723" t="s">
        <v>1743</v>
      </c>
      <c r="O723">
        <v>0</v>
      </c>
      <c r="P723" t="s">
        <v>2518</v>
      </c>
      <c r="Q723" t="s">
        <v>2518</v>
      </c>
      <c r="R723" t="s">
        <v>2518</v>
      </c>
      <c r="S723" t="s">
        <v>1745</v>
      </c>
      <c r="T723" t="s">
        <v>1745</v>
      </c>
      <c r="U723" t="s">
        <v>1746</v>
      </c>
      <c r="V723">
        <v>0</v>
      </c>
      <c r="W723" t="s">
        <v>2518</v>
      </c>
      <c r="X723" t="s">
        <v>1745</v>
      </c>
      <c r="Y723">
        <f>+VLOOKUP(Tabla24[[#This Row],[ItemCode]],'Hoja1 (2)'!$C$2:$H$732,6,FALSE)</f>
        <v>1100</v>
      </c>
      <c r="Z723">
        <f>+VLOOKUP(Tabla24[[#This Row],[ItemCode]],'Hoja1 (2)'!$C$2:$J$732,8,FALSE)</f>
        <v>1</v>
      </c>
      <c r="AA723">
        <f>+VLOOKUP(Tabla24[[#This Row],[ItemCode]],'Hoja1 (2)'!$C$2:$L$732,10,FALSE)</f>
        <v>42</v>
      </c>
    </row>
    <row r="724" spans="1:27" x14ac:dyDescent="0.35">
      <c r="A724" t="s">
        <v>2787</v>
      </c>
      <c r="B724" t="str">
        <f t="shared" si="11"/>
        <v>11001425791</v>
      </c>
      <c r="C724">
        <f>+VLOOKUP(E724,'Hoja1 (2)'!$C$2:$O$732,13,FALSE)</f>
        <v>1100142</v>
      </c>
      <c r="D724">
        <v>5791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2517</v>
      </c>
      <c r="K724" t="s">
        <v>2517</v>
      </c>
      <c r="L724" t="s">
        <v>2517</v>
      </c>
      <c r="M724" t="s">
        <v>2517</v>
      </c>
      <c r="N724" t="s">
        <v>1743</v>
      </c>
      <c r="O724">
        <v>0</v>
      </c>
      <c r="P724" t="s">
        <v>2518</v>
      </c>
      <c r="Q724" t="s">
        <v>2518</v>
      </c>
      <c r="R724" t="s">
        <v>2518</v>
      </c>
      <c r="S724" t="s">
        <v>1745</v>
      </c>
      <c r="T724" t="s">
        <v>1745</v>
      </c>
      <c r="U724" t="s">
        <v>1746</v>
      </c>
      <c r="V724">
        <v>0</v>
      </c>
      <c r="W724" t="s">
        <v>2517</v>
      </c>
      <c r="X724" t="s">
        <v>1745</v>
      </c>
      <c r="Y724">
        <f>+VLOOKUP(Tabla24[[#This Row],[ItemCode]],'Hoja1 (2)'!$C$2:$H$732,6,FALSE)</f>
        <v>1100</v>
      </c>
      <c r="Z724">
        <f>+VLOOKUP(Tabla24[[#This Row],[ItemCode]],'Hoja1 (2)'!$C$2:$J$732,8,FALSE)</f>
        <v>1</v>
      </c>
      <c r="AA724">
        <f>+VLOOKUP(Tabla24[[#This Row],[ItemCode]],'Hoja1 (2)'!$C$2:$L$732,10,FALSE)</f>
        <v>42</v>
      </c>
    </row>
    <row r="725" spans="1:27" x14ac:dyDescent="0.35">
      <c r="A725" t="s">
        <v>2788</v>
      </c>
      <c r="B725" t="str">
        <f t="shared" si="11"/>
        <v>11001425792</v>
      </c>
      <c r="C725">
        <f>+VLOOKUP(E725,'Hoja1 (2)'!$C$2:$O$732,13,FALSE)</f>
        <v>1100142</v>
      </c>
      <c r="D725">
        <v>5792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2517</v>
      </c>
      <c r="K725" t="s">
        <v>2517</v>
      </c>
      <c r="L725" t="s">
        <v>2517</v>
      </c>
      <c r="M725" t="s">
        <v>2517</v>
      </c>
      <c r="N725" t="s">
        <v>1743</v>
      </c>
      <c r="O725">
        <v>0</v>
      </c>
      <c r="P725" t="s">
        <v>2518</v>
      </c>
      <c r="Q725" t="s">
        <v>2518</v>
      </c>
      <c r="R725" t="s">
        <v>2518</v>
      </c>
      <c r="S725" t="s">
        <v>1745</v>
      </c>
      <c r="T725" t="s">
        <v>1745</v>
      </c>
      <c r="U725" t="s">
        <v>1746</v>
      </c>
      <c r="V725">
        <v>0</v>
      </c>
      <c r="W725" t="s">
        <v>2517</v>
      </c>
      <c r="X725" t="s">
        <v>1745</v>
      </c>
      <c r="Y725">
        <f>+VLOOKUP(Tabla24[[#This Row],[ItemCode]],'Hoja1 (2)'!$C$2:$H$732,6,FALSE)</f>
        <v>1100</v>
      </c>
      <c r="Z725">
        <f>+VLOOKUP(Tabla24[[#This Row],[ItemCode]],'Hoja1 (2)'!$C$2:$J$732,8,FALSE)</f>
        <v>1</v>
      </c>
      <c r="AA725">
        <f>+VLOOKUP(Tabla24[[#This Row],[ItemCode]],'Hoja1 (2)'!$C$2:$L$732,10,FALSE)</f>
        <v>42</v>
      </c>
    </row>
    <row r="726" spans="1:27" x14ac:dyDescent="0.35">
      <c r="A726" t="s">
        <v>2789</v>
      </c>
      <c r="B726" t="str">
        <f t="shared" si="11"/>
        <v>11001425793</v>
      </c>
      <c r="C726">
        <f>+VLOOKUP(E726,'Hoja1 (2)'!$C$2:$O$732,13,FALSE)</f>
        <v>1100142</v>
      </c>
      <c r="D726">
        <v>5793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2517</v>
      </c>
      <c r="K726" t="s">
        <v>2517</v>
      </c>
      <c r="L726" t="s">
        <v>2517</v>
      </c>
      <c r="M726" t="s">
        <v>2517</v>
      </c>
      <c r="N726" t="s">
        <v>1743</v>
      </c>
      <c r="O726">
        <v>0</v>
      </c>
      <c r="P726" t="s">
        <v>2518</v>
      </c>
      <c r="Q726" t="s">
        <v>2518</v>
      </c>
      <c r="R726" t="s">
        <v>2518</v>
      </c>
      <c r="S726" t="s">
        <v>1763</v>
      </c>
      <c r="T726" t="s">
        <v>1763</v>
      </c>
      <c r="U726" t="s">
        <v>1746</v>
      </c>
      <c r="V726">
        <v>0</v>
      </c>
      <c r="W726" t="s">
        <v>2517</v>
      </c>
      <c r="X726" t="s">
        <v>1763</v>
      </c>
      <c r="Y726">
        <f>+VLOOKUP(Tabla24[[#This Row],[ItemCode]],'Hoja1 (2)'!$C$2:$H$732,6,FALSE)</f>
        <v>1100</v>
      </c>
      <c r="Z726">
        <f>+VLOOKUP(Tabla24[[#This Row],[ItemCode]],'Hoja1 (2)'!$C$2:$J$732,8,FALSE)</f>
        <v>1</v>
      </c>
      <c r="AA726">
        <f>+VLOOKUP(Tabla24[[#This Row],[ItemCode]],'Hoja1 (2)'!$C$2:$L$732,10,FALSE)</f>
        <v>42</v>
      </c>
    </row>
    <row r="727" spans="1:27" x14ac:dyDescent="0.35">
      <c r="A727" t="s">
        <v>2790</v>
      </c>
      <c r="B727" t="str">
        <f t="shared" si="11"/>
        <v>11001425794</v>
      </c>
      <c r="C727">
        <f>+VLOOKUP(E727,'Hoja1 (2)'!$C$2:$O$732,13,FALSE)</f>
        <v>1100142</v>
      </c>
      <c r="D727">
        <v>5794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2517</v>
      </c>
      <c r="K727" t="s">
        <v>2517</v>
      </c>
      <c r="L727" t="s">
        <v>2517</v>
      </c>
      <c r="M727" t="s">
        <v>2517</v>
      </c>
      <c r="N727" t="s">
        <v>1743</v>
      </c>
      <c r="O727">
        <v>0</v>
      </c>
      <c r="P727" t="s">
        <v>2518</v>
      </c>
      <c r="Q727" t="s">
        <v>2518</v>
      </c>
      <c r="R727" t="s">
        <v>2518</v>
      </c>
      <c r="S727" t="s">
        <v>1745</v>
      </c>
      <c r="T727" t="s">
        <v>1745</v>
      </c>
      <c r="U727" t="s">
        <v>1746</v>
      </c>
      <c r="V727">
        <v>0</v>
      </c>
      <c r="W727" t="s">
        <v>2518</v>
      </c>
      <c r="X727" t="s">
        <v>1745</v>
      </c>
      <c r="Y727">
        <f>+VLOOKUP(Tabla24[[#This Row],[ItemCode]],'Hoja1 (2)'!$C$2:$H$732,6,FALSE)</f>
        <v>1100</v>
      </c>
      <c r="Z727">
        <f>+VLOOKUP(Tabla24[[#This Row],[ItemCode]],'Hoja1 (2)'!$C$2:$J$732,8,FALSE)</f>
        <v>1</v>
      </c>
      <c r="AA727">
        <f>+VLOOKUP(Tabla24[[#This Row],[ItemCode]],'Hoja1 (2)'!$C$2:$L$732,10,FALSE)</f>
        <v>42</v>
      </c>
    </row>
    <row r="728" spans="1:27" x14ac:dyDescent="0.35">
      <c r="A728" t="s">
        <v>2791</v>
      </c>
      <c r="B728" t="str">
        <f t="shared" si="11"/>
        <v>11001425795</v>
      </c>
      <c r="C728">
        <f>+VLOOKUP(E728,'Hoja1 (2)'!$C$2:$O$732,13,FALSE)</f>
        <v>1100142</v>
      </c>
      <c r="D728">
        <v>5795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2517</v>
      </c>
      <c r="K728" t="s">
        <v>2517</v>
      </c>
      <c r="L728" t="s">
        <v>2517</v>
      </c>
      <c r="M728" t="s">
        <v>2517</v>
      </c>
      <c r="N728" t="s">
        <v>1743</v>
      </c>
      <c r="O728">
        <v>0</v>
      </c>
      <c r="P728" t="s">
        <v>2518</v>
      </c>
      <c r="Q728" t="s">
        <v>2518</v>
      </c>
      <c r="R728" t="s">
        <v>2518</v>
      </c>
      <c r="S728" t="s">
        <v>1745</v>
      </c>
      <c r="T728" t="s">
        <v>1745</v>
      </c>
      <c r="U728" t="s">
        <v>1746</v>
      </c>
      <c r="V728">
        <v>1</v>
      </c>
      <c r="W728" t="s">
        <v>2518</v>
      </c>
      <c r="X728" t="s">
        <v>1745</v>
      </c>
      <c r="Y728">
        <f>+VLOOKUP(Tabla24[[#This Row],[ItemCode]],'Hoja1 (2)'!$C$2:$H$732,6,FALSE)</f>
        <v>1100</v>
      </c>
      <c r="Z728">
        <f>+VLOOKUP(Tabla24[[#This Row],[ItemCode]],'Hoja1 (2)'!$C$2:$J$732,8,FALSE)</f>
        <v>1</v>
      </c>
      <c r="AA728">
        <f>+VLOOKUP(Tabla24[[#This Row],[ItemCode]],'Hoja1 (2)'!$C$2:$L$732,10,FALSE)</f>
        <v>42</v>
      </c>
    </row>
    <row r="729" spans="1:27" x14ac:dyDescent="0.35">
      <c r="A729" t="s">
        <v>2792</v>
      </c>
      <c r="B729" t="str">
        <f t="shared" si="11"/>
        <v>11001425796</v>
      </c>
      <c r="C729">
        <f>+VLOOKUP(E729,'Hoja1 (2)'!$C$2:$O$732,13,FALSE)</f>
        <v>1100142</v>
      </c>
      <c r="D729">
        <v>5796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2517</v>
      </c>
      <c r="K729" t="s">
        <v>2517</v>
      </c>
      <c r="L729" t="s">
        <v>2517</v>
      </c>
      <c r="M729" t="s">
        <v>2517</v>
      </c>
      <c r="N729" t="s">
        <v>1743</v>
      </c>
      <c r="O729">
        <v>0</v>
      </c>
      <c r="P729" t="s">
        <v>2518</v>
      </c>
      <c r="Q729" t="s">
        <v>2518</v>
      </c>
      <c r="R729" t="s">
        <v>2518</v>
      </c>
      <c r="S729" t="s">
        <v>1745</v>
      </c>
      <c r="T729" t="s">
        <v>1745</v>
      </c>
      <c r="U729" t="s">
        <v>1746</v>
      </c>
      <c r="V729">
        <v>0</v>
      </c>
      <c r="W729" t="s">
        <v>2517</v>
      </c>
      <c r="X729" t="s">
        <v>1745</v>
      </c>
      <c r="Y729">
        <f>+VLOOKUP(Tabla24[[#This Row],[ItemCode]],'Hoja1 (2)'!$C$2:$H$732,6,FALSE)</f>
        <v>1100</v>
      </c>
      <c r="Z729">
        <f>+VLOOKUP(Tabla24[[#This Row],[ItemCode]],'Hoja1 (2)'!$C$2:$J$732,8,FALSE)</f>
        <v>1</v>
      </c>
      <c r="AA729">
        <f>+VLOOKUP(Tabla24[[#This Row],[ItemCode]],'Hoja1 (2)'!$C$2:$L$732,10,FALSE)</f>
        <v>42</v>
      </c>
    </row>
    <row r="730" spans="1:27" x14ac:dyDescent="0.35">
      <c r="A730" t="s">
        <v>2793</v>
      </c>
      <c r="B730" t="str">
        <f t="shared" si="11"/>
        <v>11001425797</v>
      </c>
      <c r="C730">
        <f>+VLOOKUP(E730,'Hoja1 (2)'!$C$2:$O$732,13,FALSE)</f>
        <v>1100142</v>
      </c>
      <c r="D730">
        <v>5797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2517</v>
      </c>
      <c r="K730" t="s">
        <v>2517</v>
      </c>
      <c r="L730" t="s">
        <v>2517</v>
      </c>
      <c r="M730" t="s">
        <v>2517</v>
      </c>
      <c r="N730" t="s">
        <v>1743</v>
      </c>
      <c r="O730">
        <v>0</v>
      </c>
      <c r="P730" t="s">
        <v>2518</v>
      </c>
      <c r="Q730" t="s">
        <v>2518</v>
      </c>
      <c r="R730" t="s">
        <v>2518</v>
      </c>
      <c r="S730" t="s">
        <v>1745</v>
      </c>
      <c r="T730" t="s">
        <v>1745</v>
      </c>
      <c r="U730" t="s">
        <v>1746</v>
      </c>
      <c r="V730">
        <v>0</v>
      </c>
      <c r="W730" t="s">
        <v>2517</v>
      </c>
      <c r="X730" t="s">
        <v>1745</v>
      </c>
      <c r="Y730">
        <f>+VLOOKUP(Tabla24[[#This Row],[ItemCode]],'Hoja1 (2)'!$C$2:$H$732,6,FALSE)</f>
        <v>1100</v>
      </c>
      <c r="Z730">
        <f>+VLOOKUP(Tabla24[[#This Row],[ItemCode]],'Hoja1 (2)'!$C$2:$J$732,8,FALSE)</f>
        <v>1</v>
      </c>
      <c r="AA730">
        <f>+VLOOKUP(Tabla24[[#This Row],[ItemCode]],'Hoja1 (2)'!$C$2:$L$732,10,FALSE)</f>
        <v>42</v>
      </c>
    </row>
    <row r="731" spans="1:27" x14ac:dyDescent="0.35">
      <c r="A731" t="s">
        <v>2794</v>
      </c>
      <c r="B731" t="str">
        <f t="shared" si="11"/>
        <v>11002425798</v>
      </c>
      <c r="C731">
        <f>+VLOOKUP(E731,'Hoja1 (2)'!$C$2:$O$732,13,FALSE)</f>
        <v>1100242</v>
      </c>
      <c r="D731">
        <v>5798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2517</v>
      </c>
      <c r="K731" t="s">
        <v>2517</v>
      </c>
      <c r="L731" t="s">
        <v>2517</v>
      </c>
      <c r="M731" t="s">
        <v>2517</v>
      </c>
      <c r="N731" t="s">
        <v>1743</v>
      </c>
      <c r="O731">
        <v>0</v>
      </c>
      <c r="P731" t="s">
        <v>2518</v>
      </c>
      <c r="Q731" t="s">
        <v>2518</v>
      </c>
      <c r="R731" t="s">
        <v>2518</v>
      </c>
      <c r="S731" t="s">
        <v>1745</v>
      </c>
      <c r="T731" t="s">
        <v>1745</v>
      </c>
      <c r="U731" t="s">
        <v>1746</v>
      </c>
      <c r="V731">
        <v>0</v>
      </c>
      <c r="W731" t="s">
        <v>2517</v>
      </c>
      <c r="X731" t="s">
        <v>1745</v>
      </c>
      <c r="Y731">
        <f>+VLOOKUP(Tabla24[[#This Row],[ItemCode]],'Hoja1 (2)'!$C$2:$H$732,6,FALSE)</f>
        <v>1100</v>
      </c>
      <c r="Z731">
        <f>+VLOOKUP(Tabla24[[#This Row],[ItemCode]],'Hoja1 (2)'!$C$2:$J$732,8,FALSE)</f>
        <v>2</v>
      </c>
      <c r="AA731">
        <f>+VLOOKUP(Tabla24[[#This Row],[ItemCode]],'Hoja1 (2)'!$C$2:$L$732,10,FALSE)</f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Hoja3</vt:lpstr>
      <vt:lpstr>Hoja3 (2)</vt:lpstr>
      <vt:lpstr>Hoja3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2022-08-30T16:46:52Z</dcterms:modified>
</cp:coreProperties>
</file>