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wilson/Desktop/JuniorYearSummer/Trains/trains/trains/track_controller/"/>
    </mc:Choice>
  </mc:AlternateContent>
  <xr:revisionPtr revIDLastSave="0" documentId="13_ncr:1_{846B4C5A-1E89-8446-8615-FD0D5E7CC004}" xr6:coauthVersionLast="47" xr6:coauthVersionMax="47" xr10:uidLastSave="{00000000-0000-0000-0000-000000000000}"/>
  <bookViews>
    <workbookView xWindow="40" yWindow="840" windowWidth="24400" windowHeight="18180" xr2:uid="{7B1E2818-F55A-8C46-AD8B-041AE338A8D0}"/>
  </bookViews>
  <sheets>
    <sheet name="Wayside Distribution" sheetId="1" r:id="rId1"/>
    <sheet name="Sheet1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7" i="1"/>
  <c r="J16" i="1"/>
  <c r="J15" i="1"/>
  <c r="J14" i="1"/>
  <c r="J13" i="1"/>
  <c r="J23" i="1"/>
  <c r="J24" i="1"/>
  <c r="J25" i="1"/>
  <c r="J22" i="1"/>
  <c r="J21" i="1"/>
  <c r="J26" i="1" l="1"/>
  <c r="J18" i="1"/>
</calcChain>
</file>

<file path=xl/sharedStrings.xml><?xml version="1.0" encoding="utf-8"?>
<sst xmlns="http://schemas.openxmlformats.org/spreadsheetml/2006/main" count="1484" uniqueCount="92">
  <si>
    <t>Line</t>
  </si>
  <si>
    <t>Section</t>
  </si>
  <si>
    <t>Block Number</t>
  </si>
  <si>
    <t>WAYSIDE COVERING AREA</t>
  </si>
  <si>
    <t>Infrastructure</t>
  </si>
  <si>
    <t>Red</t>
  </si>
  <si>
    <t>A</t>
  </si>
  <si>
    <t>B</t>
  </si>
  <si>
    <t>C</t>
  </si>
  <si>
    <t>STATION: SHADYSIDE</t>
  </si>
  <si>
    <t>SWITCH TO/FROM YARD (75-yard)</t>
  </si>
  <si>
    <t>D</t>
  </si>
  <si>
    <t>E</t>
  </si>
  <si>
    <t>SWITCH (15-16; 1-16)</t>
  </si>
  <si>
    <t>F</t>
  </si>
  <si>
    <t>STATION: HERRON AVE</t>
  </si>
  <si>
    <t>G</t>
  </si>
  <si>
    <t>STATION; SWISSVILLE</t>
  </si>
  <si>
    <t>H</t>
  </si>
  <si>
    <t>UNDERGROUND</t>
  </si>
  <si>
    <t>STATION; PENN STATION; UNDERGROUND</t>
  </si>
  <si>
    <t>SWITCH (27-28; 27-76); UNDERGROUND</t>
  </si>
  <si>
    <t>SWITCH (32-33; 33-72); UNDERGROUND</t>
  </si>
  <si>
    <t>STATION;     STEEL PLAZA; UNDERGROUND</t>
  </si>
  <si>
    <t>SWITCH (38-39; 38-71); UNDERGROUND</t>
  </si>
  <si>
    <t>SWITCH (43-44; 44-67); UNDERGROUND</t>
  </si>
  <si>
    <t>STATION; FIRST AVE; UNDERGROUND</t>
  </si>
  <si>
    <t>I</t>
  </si>
  <si>
    <t>RAILWAY CROSSING</t>
  </si>
  <si>
    <t>STATION; STATION SQUARE</t>
  </si>
  <si>
    <t>J</t>
  </si>
  <si>
    <t>SWITCH (52-53; 52-66)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</si>
  <si>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</si>
  <si>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</si>
  <si>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</si>
  <si>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</si>
  <si>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</si>
  <si>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</si>
  <si>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</si>
  <si>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</si>
  <si>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</si>
  <si>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</si>
  <si>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</si>
  <si>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>Green</t>
  </si>
  <si>
    <t>STATION; PIONEER</t>
  </si>
  <si>
    <t>STATION; EDGEBROOK</t>
  </si>
  <si>
    <t>SWITCH (12-13; 1-13)</t>
  </si>
  <si>
    <t>STATION</t>
  </si>
  <si>
    <t>STATION; WHITED</t>
  </si>
  <si>
    <t>SWITCH (29-30; 29-150)</t>
  </si>
  <si>
    <t>STATION; SOUTH BANK</t>
  </si>
  <si>
    <t>STATION; CENTRAL; UNDERDROUND</t>
  </si>
  <si>
    <t>STATION; INGLEWOOD; UNDERGROUND</t>
  </si>
  <si>
    <t>STATION; OVERBROOK; UNDERGROUND</t>
  </si>
  <si>
    <t>SWITCH TO YARD (57-yard)</t>
  </si>
  <si>
    <t>SWITCH FROM YARD (Yard-63)</t>
  </si>
  <si>
    <t>STATION; GLENBURY</t>
  </si>
  <si>
    <t>STATION; DORMONT</t>
  </si>
  <si>
    <t>SWITCH (76-77;77-101)</t>
  </si>
  <si>
    <t>STATION; MT LEBANON</t>
  </si>
  <si>
    <t>SWITCH (85-86; 100-85)</t>
  </si>
  <si>
    <t>STATION; POPLAR</t>
  </si>
  <si>
    <t>STATION;   CASTLE SHANNON</t>
  </si>
  <si>
    <t>U</t>
  </si>
  <si>
    <t>V</t>
  </si>
  <si>
    <t>W</t>
  </si>
  <si>
    <t>X</t>
  </si>
  <si>
    <t>Y</t>
  </si>
  <si>
    <t>Z</t>
  </si>
  <si>
    <t>Red Line Track Controllers</t>
  </si>
  <si>
    <t>ABEF</t>
  </si>
  <si>
    <t>CD</t>
  </si>
  <si>
    <t>GTSR half H</t>
  </si>
  <si>
    <t>IOPQ half H</t>
  </si>
  <si>
    <t>JKLMN</t>
  </si>
  <si>
    <t>Green Line Track Controllers</t>
  </si>
  <si>
    <t>ABCDE</t>
  </si>
  <si>
    <t>FGWXYZ</t>
  </si>
  <si>
    <t>HI YARD</t>
  </si>
  <si>
    <t>YARD JKL</t>
  </si>
  <si>
    <t>MRSTUV, half N</t>
  </si>
  <si>
    <t>half N, OPQ</t>
  </si>
  <si>
    <t>Num blocks</t>
  </si>
  <si>
    <t>INDEX IN TC BLOCK LIST</t>
  </si>
  <si>
    <t>try to use original block nums when sending speed authority to TM</t>
  </si>
  <si>
    <t>"Red" "Green". Pass line</t>
  </si>
  <si>
    <t>tm.set_st</t>
  </si>
  <si>
    <t>track_controller_dictionary[</t>
  </si>
  <si>
    <t>] = [</t>
  </si>
  <si>
    <t>,</t>
  </si>
  <si>
    <t>]</t>
  </si>
  <si>
    <t>red_line_tc_dict[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</si>
</sst>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8E9A4"/>
        <bgColor indexed="64"/>
      </patternFill>
    </fill>
    <fill>
      <patternFill patternType="solid">
        <fgColor rgb="FFB3EFFF"/>
        <bgColor indexed="64"/>
      </patternFill>
    </fill>
    <fill>
      <patternFill patternType="solid">
        <fgColor rgb="FFF0B1FF"/>
        <bgColor indexed="64"/>
      </patternFill>
    </fill>
    <fill>
      <patternFill patternType="solid">
        <fgColor rgb="FFD966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C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9" borderId="0" xfId="0" applyFont="1" applyFill="1" applyAlignment="1">
      <alignment horizontal="center"/>
    </xf>
    <xf numFmtId="1" fontId="4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4" fillId="9" borderId="0" xfId="0" applyFont="1" applyFill="1" applyAlignment="1">
      <alignment horizontal="center" wrapText="1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219074</xdr:colOff>
      <xdr:row>113</xdr:row>
      <xdr:rowOff>219076</xdr:rowOff>
    </xdr:from>
    <xdr:to>
      <xdr:col>20</xdr:col>
      <xdr:colOff>361949</xdr:colOff>
      <xdr:row>155</xdr:row>
      <xdr:rowOff>249678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098760-1314-CEF8-FFE9-3D41ACD76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6874" y="38700076"/>
          <a:ext cx="11471275" cy="13949802"/>
        </a:xfrm>
        <a:prstGeom prst="rect">
          <a:avLst/>
        </a:prstGeom>
      </xdr:spPr>
    </xdr:pic>
    <xdr:clientData/>
  </xdr:twoCellAnchor>
  <xdr:twoCellAnchor editAs="oneCell">
    <xdr:from>
      <xdr:col>12</xdr:col>
      <xdr:colOff>673874</xdr:colOff>
      <xdr:row>25</xdr:row>
      <xdr:rowOff>470674</xdr:rowOff>
    </xdr:from>
    <xdr:to>
      <xdr:col>22</xdr:col>
      <xdr:colOff>651927</xdr:colOff>
      <xdr:row>44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11334A-D7D0-A824-8B9D-A6E36420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7874" y="9138424"/>
          <a:ext cx="8233053" cy="7323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A631-5308-D240-9C47-BD22578D9C5F}">
  <dimension ref="A1:J228"/>
  <sheetViews>
    <sheetView tabSelected="1" topLeftCell="B113" zoomScale="87" zoomScaleNormal="80" workbookViewId="0">
      <selection activeCell="X144" sqref="X144"/>
    </sheetView>
  </sheetViews>
  <sheetFormatPr baseColWidth="10" defaultRowHeight="24" x14ac:dyDescent="0.3"/>
  <cols>
    <col min="1" max="1" width="10.83203125" style="9"/>
    <col min="2" max="2" width="12.83203125" style="9" customWidth="1"/>
    <col min="3" max="3" width="8.5" style="9" customWidth="1"/>
    <col min="4" max="4" width="19" style="7" customWidth="1"/>
    <col min="5" max="5" width="19" style="20" customWidth="1"/>
    <col min="6" max="6" width="43" style="9" customWidth="1"/>
    <col min="9" max="9" width="27.5" customWidth="1"/>
  </cols>
  <sheetData>
    <row r="1" spans="1:10" ht="75" x14ac:dyDescent="0.3">
      <c r="A1" s="7" t="s">
        <v>0</v>
      </c>
      <c r="B1" s="7" t="s">
        <v>1</v>
      </c>
      <c r="C1" s="8" t="s">
        <v>2</v>
      </c>
      <c r="D1" s="8" t="s">
        <v>3</v>
      </c>
      <c r="E1" s="21" t="s">
        <v>83</v>
      </c>
      <c r="F1" s="7" t="s">
        <v>4</v>
      </c>
      <c r="I1" t="s">
        <v>84</v>
      </c>
    </row>
    <row r="2" spans="1:10" x14ac:dyDescent="0.3">
      <c r="A2" s="9" t="s">
        <v>5</v>
      </c>
      <c r="B2" s="9" t="s">
        <v>6</v>
      </c>
      <c r="C2" s="10">
        <v>1</v>
      </c>
      <c r="D2" s="11">
        <v>7</v>
      </c>
      <c r="E2" s="20">
        <v>0</v>
      </c>
      <c r="I2" t="s">
        <v>85</v>
      </c>
    </row>
    <row r="3" spans="1:10" x14ac:dyDescent="0.3">
      <c r="A3" s="9" t="s">
        <v>5</v>
      </c>
      <c r="B3" s="9" t="s">
        <v>6</v>
      </c>
      <c r="C3" s="9">
        <v>2</v>
      </c>
      <c r="D3" s="11">
        <v>7</v>
      </c>
      <c r="E3" s="20">
        <v>1</v>
      </c>
      <c r="I3" t="s">
        <v>86</v>
      </c>
    </row>
    <row r="4" spans="1:10" x14ac:dyDescent="0.3">
      <c r="A4" s="9" t="s">
        <v>5</v>
      </c>
      <c r="B4" s="9" t="s">
        <v>6</v>
      </c>
      <c r="C4" s="9">
        <v>3</v>
      </c>
      <c r="D4" s="11">
        <v>7</v>
      </c>
      <c r="E4" s="20">
        <v>2</v>
      </c>
    </row>
    <row r="5" spans="1:10" x14ac:dyDescent="0.3">
      <c r="A5" s="9" t="s">
        <v>5</v>
      </c>
      <c r="B5" s="9" t="s">
        <v>7</v>
      </c>
      <c r="C5" s="10">
        <v>4</v>
      </c>
      <c r="D5" s="11">
        <v>7</v>
      </c>
      <c r="E5" s="20">
        <v>3</v>
      </c>
    </row>
    <row r="6" spans="1:10" x14ac:dyDescent="0.3">
      <c r="A6" s="9" t="s">
        <v>5</v>
      </c>
      <c r="B6" s="9" t="s">
        <v>7</v>
      </c>
      <c r="C6" s="9">
        <v>5</v>
      </c>
      <c r="D6" s="11">
        <v>7</v>
      </c>
      <c r="E6" s="20">
        <v>4</v>
      </c>
    </row>
    <row r="7" spans="1:10" x14ac:dyDescent="0.3">
      <c r="A7" s="9" t="s">
        <v>5</v>
      </c>
      <c r="B7" s="9" t="s">
        <v>7</v>
      </c>
      <c r="C7" s="9">
        <v>6</v>
      </c>
      <c r="D7" s="11">
        <v>7</v>
      </c>
      <c r="E7" s="20">
        <v>5</v>
      </c>
    </row>
    <row r="8" spans="1:10" ht="25" x14ac:dyDescent="0.3">
      <c r="A8" s="9" t="s">
        <v>5</v>
      </c>
      <c r="B8" s="9" t="s">
        <v>8</v>
      </c>
      <c r="C8" s="10">
        <v>7</v>
      </c>
      <c r="D8" s="12">
        <v>8</v>
      </c>
      <c r="E8" s="20">
        <v>0</v>
      </c>
      <c r="F8" s="13" t="s">
        <v>9</v>
      </c>
    </row>
    <row r="9" spans="1:10" x14ac:dyDescent="0.3">
      <c r="A9" s="9" t="s">
        <v>5</v>
      </c>
      <c r="B9" s="9" t="s">
        <v>8</v>
      </c>
      <c r="C9" s="9">
        <v>8</v>
      </c>
      <c r="D9" s="12">
        <v>8</v>
      </c>
      <c r="E9" s="20">
        <v>1</v>
      </c>
    </row>
    <row r="10" spans="1:10" ht="51" thickBot="1" x14ac:dyDescent="0.35">
      <c r="A10" s="9" t="s">
        <v>5</v>
      </c>
      <c r="B10" s="9" t="s">
        <v>8</v>
      </c>
      <c r="C10" s="9">
        <v>9</v>
      </c>
      <c r="D10" s="12">
        <v>8</v>
      </c>
      <c r="E10" s="20">
        <v>2</v>
      </c>
      <c r="F10" s="13" t="s">
        <v>10</v>
      </c>
    </row>
    <row r="11" spans="1:10" ht="25" thickBot="1" x14ac:dyDescent="0.35">
      <c r="A11" s="9" t="s">
        <v>5</v>
      </c>
      <c r="B11" s="9" t="s">
        <v>11</v>
      </c>
      <c r="C11" s="10">
        <v>10</v>
      </c>
      <c r="D11" s="12">
        <v>8</v>
      </c>
      <c r="E11" s="20">
        <v>3</v>
      </c>
      <c r="H11" s="27" t="s">
        <v>75</v>
      </c>
      <c r="I11" s="28"/>
      <c r="J11" t="s">
        <v>82</v>
      </c>
    </row>
    <row r="12" spans="1:10" x14ac:dyDescent="0.3">
      <c r="A12" s="9" t="s">
        <v>5</v>
      </c>
      <c r="B12" s="9" t="s">
        <v>11</v>
      </c>
      <c r="C12" s="9">
        <v>11</v>
      </c>
      <c r="D12" s="12">
        <v>8</v>
      </c>
      <c r="E12" s="20">
        <v>4</v>
      </c>
      <c r="H12" s="5">
        <v>1</v>
      </c>
      <c r="I12" s="2" t="s">
        <v>76</v>
      </c>
      <c r="J12">
        <f>COUNTIF(D:D,"1")</f>
        <v>20</v>
      </c>
    </row>
    <row r="13" spans="1:10" x14ac:dyDescent="0.3">
      <c r="A13" s="9" t="s">
        <v>5</v>
      </c>
      <c r="B13" s="9" t="s">
        <v>11</v>
      </c>
      <c r="C13" s="10">
        <v>12</v>
      </c>
      <c r="D13" s="12">
        <v>8</v>
      </c>
      <c r="E13" s="20">
        <v>5</v>
      </c>
      <c r="H13" s="5">
        <v>2</v>
      </c>
      <c r="I13" s="2" t="s">
        <v>77</v>
      </c>
      <c r="J13">
        <f>COUNTIF(D:D,"2")</f>
        <v>41</v>
      </c>
    </row>
    <row r="14" spans="1:10" x14ac:dyDescent="0.3">
      <c r="A14" s="9" t="s">
        <v>5</v>
      </c>
      <c r="B14" s="9" t="s">
        <v>12</v>
      </c>
      <c r="C14" s="9">
        <v>13</v>
      </c>
      <c r="D14" s="11">
        <v>7</v>
      </c>
      <c r="E14" s="20">
        <v>6</v>
      </c>
      <c r="H14" s="5">
        <v>3</v>
      </c>
      <c r="I14" s="2" t="s">
        <v>78</v>
      </c>
      <c r="J14">
        <f>COUNTIF(D:D,"3")</f>
        <v>25</v>
      </c>
    </row>
    <row r="15" spans="1:10" x14ac:dyDescent="0.3">
      <c r="A15" s="9" t="s">
        <v>5</v>
      </c>
      <c r="B15" s="9" t="s">
        <v>12</v>
      </c>
      <c r="C15" s="9">
        <v>14</v>
      </c>
      <c r="D15" s="11">
        <v>7</v>
      </c>
      <c r="E15" s="20">
        <v>7</v>
      </c>
      <c r="H15" s="5">
        <v>4</v>
      </c>
      <c r="I15" s="2" t="s">
        <v>79</v>
      </c>
      <c r="J15">
        <f>COUNTIF(D:D,"4")</f>
        <v>16</v>
      </c>
    </row>
    <row r="16" spans="1:10" x14ac:dyDescent="0.3">
      <c r="A16" s="9" t="s">
        <v>5</v>
      </c>
      <c r="B16" s="9" t="s">
        <v>12</v>
      </c>
      <c r="C16" s="10">
        <v>15</v>
      </c>
      <c r="D16" s="11">
        <v>7</v>
      </c>
      <c r="E16" s="20">
        <v>8</v>
      </c>
      <c r="F16" s="9" t="s">
        <v>13</v>
      </c>
      <c r="H16" s="5">
        <v>5</v>
      </c>
      <c r="I16" s="2" t="s">
        <v>80</v>
      </c>
      <c r="J16">
        <f>COUNTIF(D:D,"5")</f>
        <v>28</v>
      </c>
    </row>
    <row r="17" spans="1:10" ht="26" thickBot="1" x14ac:dyDescent="0.35">
      <c r="A17" s="9" t="s">
        <v>5</v>
      </c>
      <c r="B17" s="9" t="s">
        <v>14</v>
      </c>
      <c r="C17" s="9">
        <v>16</v>
      </c>
      <c r="D17" s="11">
        <v>7</v>
      </c>
      <c r="E17" s="20">
        <v>9</v>
      </c>
      <c r="F17" s="13" t="s">
        <v>15</v>
      </c>
      <c r="H17" s="6">
        <v>6</v>
      </c>
      <c r="I17" s="3" t="s">
        <v>81</v>
      </c>
      <c r="J17">
        <f>COUNTIF(D:D,"6")</f>
        <v>20</v>
      </c>
    </row>
    <row r="18" spans="1:10" x14ac:dyDescent="0.3">
      <c r="A18" s="9" t="s">
        <v>5</v>
      </c>
      <c r="B18" s="9" t="s">
        <v>14</v>
      </c>
      <c r="C18" s="10">
        <v>17</v>
      </c>
      <c r="D18" s="11">
        <v>7</v>
      </c>
      <c r="E18" s="20">
        <v>10</v>
      </c>
      <c r="J18">
        <f>SUM(J12:J17)</f>
        <v>150</v>
      </c>
    </row>
    <row r="19" spans="1:10" ht="25" thickBot="1" x14ac:dyDescent="0.35">
      <c r="A19" s="9" t="s">
        <v>5</v>
      </c>
      <c r="B19" s="9" t="s">
        <v>14</v>
      </c>
      <c r="C19" s="9">
        <v>18</v>
      </c>
      <c r="D19" s="11">
        <v>7</v>
      </c>
      <c r="E19" s="20">
        <v>11</v>
      </c>
    </row>
    <row r="20" spans="1:10" ht="25" thickBot="1" x14ac:dyDescent="0.35">
      <c r="A20" s="9" t="s">
        <v>5</v>
      </c>
      <c r="B20" s="9" t="s">
        <v>14</v>
      </c>
      <c r="C20" s="9">
        <v>19</v>
      </c>
      <c r="D20" s="11">
        <v>7</v>
      </c>
      <c r="E20" s="20">
        <v>12</v>
      </c>
      <c r="H20" s="27" t="s">
        <v>69</v>
      </c>
      <c r="I20" s="28"/>
      <c r="J20" t="s">
        <v>82</v>
      </c>
    </row>
    <row r="21" spans="1:10" x14ac:dyDescent="0.3">
      <c r="A21" s="9" t="s">
        <v>5</v>
      </c>
      <c r="B21" s="9" t="s">
        <v>14</v>
      </c>
      <c r="C21" s="10">
        <v>20</v>
      </c>
      <c r="D21" s="11">
        <v>7</v>
      </c>
      <c r="E21" s="20">
        <v>13</v>
      </c>
      <c r="H21" s="4">
        <v>7</v>
      </c>
      <c r="I21" s="2" t="s">
        <v>70</v>
      </c>
      <c r="J21">
        <f>COUNTIF(D:D,"7")</f>
        <v>14</v>
      </c>
    </row>
    <row r="22" spans="1:10" ht="25" x14ac:dyDescent="0.3">
      <c r="A22" s="9" t="s">
        <v>5</v>
      </c>
      <c r="B22" s="9" t="s">
        <v>16</v>
      </c>
      <c r="C22" s="9">
        <v>21</v>
      </c>
      <c r="D22" s="14">
        <v>9</v>
      </c>
      <c r="E22" s="20">
        <v>0</v>
      </c>
      <c r="F22" s="13" t="s">
        <v>17</v>
      </c>
      <c r="H22" s="5">
        <v>8</v>
      </c>
      <c r="I22" s="2" t="s">
        <v>71</v>
      </c>
      <c r="J22">
        <f>COUNTIF(D:D,"8")</f>
        <v>6</v>
      </c>
    </row>
    <row r="23" spans="1:10" x14ac:dyDescent="0.3">
      <c r="A23" s="9" t="s">
        <v>5</v>
      </c>
      <c r="B23" s="9" t="s">
        <v>16</v>
      </c>
      <c r="C23" s="10">
        <v>22</v>
      </c>
      <c r="D23" s="14">
        <v>9</v>
      </c>
      <c r="E23" s="20">
        <v>1</v>
      </c>
      <c r="H23" s="5">
        <v>9</v>
      </c>
      <c r="I23" s="2" t="s">
        <v>72</v>
      </c>
      <c r="J23">
        <f>COUNTIF(D:D,"9")</f>
        <v>19</v>
      </c>
    </row>
    <row r="24" spans="1:10" x14ac:dyDescent="0.3">
      <c r="A24" s="9" t="s">
        <v>5</v>
      </c>
      <c r="B24" s="9" t="s">
        <v>16</v>
      </c>
      <c r="C24" s="9">
        <v>23</v>
      </c>
      <c r="D24" s="14">
        <v>9</v>
      </c>
      <c r="E24" s="20">
        <v>2</v>
      </c>
      <c r="H24" s="5">
        <v>10</v>
      </c>
      <c r="I24" s="2" t="s">
        <v>73</v>
      </c>
      <c r="J24">
        <f>COUNTIF(D:D,"10")</f>
        <v>19</v>
      </c>
    </row>
    <row r="25" spans="1:10" ht="25" thickBot="1" x14ac:dyDescent="0.35">
      <c r="A25" s="9" t="s">
        <v>5</v>
      </c>
      <c r="B25" s="9" t="s">
        <v>18</v>
      </c>
      <c r="C25" s="9">
        <v>24</v>
      </c>
      <c r="D25" s="14">
        <v>9</v>
      </c>
      <c r="E25" s="20">
        <v>3</v>
      </c>
      <c r="F25" s="9" t="s">
        <v>19</v>
      </c>
      <c r="H25" s="6">
        <v>11</v>
      </c>
      <c r="I25" s="3" t="s">
        <v>74</v>
      </c>
      <c r="J25">
        <f>COUNTIF(D:D,"11")</f>
        <v>18</v>
      </c>
    </row>
    <row r="26" spans="1:10" ht="50" x14ac:dyDescent="0.3">
      <c r="A26" s="9" t="s">
        <v>5</v>
      </c>
      <c r="B26" s="9" t="s">
        <v>18</v>
      </c>
      <c r="C26" s="10">
        <v>25</v>
      </c>
      <c r="D26" s="14">
        <v>9</v>
      </c>
      <c r="E26" s="20">
        <v>4</v>
      </c>
      <c r="F26" s="13" t="s">
        <v>20</v>
      </c>
      <c r="H26" s="1"/>
      <c r="I26" s="1"/>
      <c r="J26">
        <f>SUM(J21:J25)</f>
        <v>76</v>
      </c>
    </row>
    <row r="27" spans="1:10" x14ac:dyDescent="0.3">
      <c r="A27" s="9" t="s">
        <v>5</v>
      </c>
      <c r="B27" s="9" t="s">
        <v>18</v>
      </c>
      <c r="C27" s="9">
        <v>26</v>
      </c>
      <c r="D27" s="14">
        <v>9</v>
      </c>
      <c r="E27" s="20">
        <v>5</v>
      </c>
      <c r="F27" s="9" t="s">
        <v>19</v>
      </c>
    </row>
    <row r="28" spans="1:10" ht="50" x14ac:dyDescent="0.3">
      <c r="A28" s="9" t="s">
        <v>5</v>
      </c>
      <c r="B28" s="9" t="s">
        <v>18</v>
      </c>
      <c r="C28" s="10">
        <v>27</v>
      </c>
      <c r="D28" s="14">
        <v>9</v>
      </c>
      <c r="E28" s="20">
        <v>6</v>
      </c>
      <c r="F28" s="13" t="s">
        <v>21</v>
      </c>
    </row>
    <row r="29" spans="1:10" x14ac:dyDescent="0.3">
      <c r="A29" s="9" t="s">
        <v>5</v>
      </c>
      <c r="B29" s="9" t="s">
        <v>18</v>
      </c>
      <c r="C29" s="9">
        <v>28</v>
      </c>
      <c r="D29" s="14">
        <v>9</v>
      </c>
      <c r="E29" s="20">
        <v>7</v>
      </c>
      <c r="F29" s="9" t="s">
        <v>19</v>
      </c>
    </row>
    <row r="30" spans="1:10" x14ac:dyDescent="0.3">
      <c r="A30" s="9" t="s">
        <v>5</v>
      </c>
      <c r="B30" s="9" t="s">
        <v>18</v>
      </c>
      <c r="C30" s="9">
        <v>29</v>
      </c>
      <c r="D30" s="14">
        <v>9</v>
      </c>
      <c r="E30" s="20">
        <v>8</v>
      </c>
      <c r="F30" s="9" t="s">
        <v>19</v>
      </c>
    </row>
    <row r="31" spans="1:10" x14ac:dyDescent="0.3">
      <c r="A31" s="9" t="s">
        <v>5</v>
      </c>
      <c r="B31" s="9" t="s">
        <v>18</v>
      </c>
      <c r="C31" s="10">
        <v>30</v>
      </c>
      <c r="D31" s="14">
        <v>9</v>
      </c>
      <c r="E31" s="20">
        <v>9</v>
      </c>
      <c r="F31" s="9" t="s">
        <v>19</v>
      </c>
    </row>
    <row r="32" spans="1:10" x14ac:dyDescent="0.3">
      <c r="A32" s="9" t="s">
        <v>5</v>
      </c>
      <c r="B32" s="9" t="s">
        <v>18</v>
      </c>
      <c r="C32" s="9">
        <v>31</v>
      </c>
      <c r="D32" s="14">
        <v>9</v>
      </c>
      <c r="E32" s="20">
        <v>10</v>
      </c>
      <c r="F32" s="9" t="s">
        <v>19</v>
      </c>
    </row>
    <row r="33" spans="1:6" ht="50" x14ac:dyDescent="0.3">
      <c r="A33" s="9" t="s">
        <v>5</v>
      </c>
      <c r="B33" s="9" t="s">
        <v>18</v>
      </c>
      <c r="C33" s="10">
        <v>32</v>
      </c>
      <c r="D33" s="14">
        <v>9</v>
      </c>
      <c r="E33" s="20">
        <v>11</v>
      </c>
      <c r="F33" s="13" t="s">
        <v>22</v>
      </c>
    </row>
    <row r="34" spans="1:6" x14ac:dyDescent="0.3">
      <c r="A34" s="9" t="s">
        <v>5</v>
      </c>
      <c r="B34" s="9" t="s">
        <v>18</v>
      </c>
      <c r="C34" s="9">
        <v>33</v>
      </c>
      <c r="D34" s="14">
        <v>9</v>
      </c>
      <c r="E34" s="20">
        <v>12</v>
      </c>
      <c r="F34" s="9" t="s">
        <v>19</v>
      </c>
    </row>
    <row r="35" spans="1:6" x14ac:dyDescent="0.3">
      <c r="A35" s="9" t="s">
        <v>5</v>
      </c>
      <c r="B35" s="9" t="s">
        <v>18</v>
      </c>
      <c r="C35" s="9">
        <v>34</v>
      </c>
      <c r="D35" s="14">
        <v>9</v>
      </c>
      <c r="E35" s="20">
        <v>13</v>
      </c>
      <c r="F35" s="9" t="s">
        <v>19</v>
      </c>
    </row>
    <row r="36" spans="1:6" ht="50" x14ac:dyDescent="0.3">
      <c r="A36" s="9" t="s">
        <v>5</v>
      </c>
      <c r="B36" s="9" t="s">
        <v>18</v>
      </c>
      <c r="C36" s="10">
        <v>35</v>
      </c>
      <c r="D36" s="15">
        <v>10</v>
      </c>
      <c r="E36" s="20">
        <v>0</v>
      </c>
      <c r="F36" s="13" t="s">
        <v>23</v>
      </c>
    </row>
    <row r="37" spans="1:6" x14ac:dyDescent="0.3">
      <c r="A37" s="9" t="s">
        <v>5</v>
      </c>
      <c r="B37" s="9" t="s">
        <v>18</v>
      </c>
      <c r="C37" s="9">
        <v>36</v>
      </c>
      <c r="D37" s="15">
        <v>10</v>
      </c>
      <c r="E37" s="20">
        <v>1</v>
      </c>
      <c r="F37" s="9" t="s">
        <v>19</v>
      </c>
    </row>
    <row r="38" spans="1:6" x14ac:dyDescent="0.3">
      <c r="A38" s="9" t="s">
        <v>5</v>
      </c>
      <c r="B38" s="9" t="s">
        <v>18</v>
      </c>
      <c r="C38" s="9">
        <v>37</v>
      </c>
      <c r="D38" s="15">
        <v>10</v>
      </c>
      <c r="E38" s="20">
        <v>2</v>
      </c>
      <c r="F38" s="9" t="s">
        <v>19</v>
      </c>
    </row>
    <row r="39" spans="1:6" ht="50" x14ac:dyDescent="0.3">
      <c r="A39" s="9" t="s">
        <v>5</v>
      </c>
      <c r="B39" s="9" t="s">
        <v>18</v>
      </c>
      <c r="C39" s="10">
        <v>38</v>
      </c>
      <c r="D39" s="15">
        <v>10</v>
      </c>
      <c r="E39" s="20">
        <v>3</v>
      </c>
      <c r="F39" s="13" t="s">
        <v>24</v>
      </c>
    </row>
    <row r="40" spans="1:6" x14ac:dyDescent="0.3">
      <c r="A40" s="9" t="s">
        <v>5</v>
      </c>
      <c r="B40" s="9" t="s">
        <v>18</v>
      </c>
      <c r="C40" s="9">
        <v>39</v>
      </c>
      <c r="D40" s="15">
        <v>10</v>
      </c>
      <c r="E40" s="20">
        <v>4</v>
      </c>
      <c r="F40" s="9" t="s">
        <v>19</v>
      </c>
    </row>
    <row r="41" spans="1:6" x14ac:dyDescent="0.3">
      <c r="A41" s="9" t="s">
        <v>5</v>
      </c>
      <c r="B41" s="9" t="s">
        <v>18</v>
      </c>
      <c r="C41" s="9">
        <v>40</v>
      </c>
      <c r="D41" s="15">
        <v>10</v>
      </c>
      <c r="E41" s="20">
        <v>5</v>
      </c>
      <c r="F41" s="9" t="s">
        <v>19</v>
      </c>
    </row>
    <row r="42" spans="1:6" x14ac:dyDescent="0.3">
      <c r="A42" s="9" t="s">
        <v>5</v>
      </c>
      <c r="B42" s="9" t="s">
        <v>18</v>
      </c>
      <c r="C42" s="10">
        <v>41</v>
      </c>
      <c r="D42" s="15">
        <v>10</v>
      </c>
      <c r="E42" s="20">
        <v>6</v>
      </c>
      <c r="F42" s="9" t="s">
        <v>19</v>
      </c>
    </row>
    <row r="43" spans="1:6" x14ac:dyDescent="0.3">
      <c r="A43" s="9" t="s">
        <v>5</v>
      </c>
      <c r="B43" s="9" t="s">
        <v>18</v>
      </c>
      <c r="C43" s="9">
        <v>42</v>
      </c>
      <c r="D43" s="15">
        <v>10</v>
      </c>
      <c r="E43" s="20">
        <v>7</v>
      </c>
      <c r="F43" s="9" t="s">
        <v>19</v>
      </c>
    </row>
    <row r="44" spans="1:6" ht="50" x14ac:dyDescent="0.3">
      <c r="A44" s="9" t="s">
        <v>5</v>
      </c>
      <c r="B44" s="9" t="s">
        <v>18</v>
      </c>
      <c r="C44" s="9">
        <v>43</v>
      </c>
      <c r="D44" s="15">
        <v>10</v>
      </c>
      <c r="E44" s="20">
        <v>8</v>
      </c>
      <c r="F44" s="13" t="s">
        <v>25</v>
      </c>
    </row>
    <row r="45" spans="1:6" x14ac:dyDescent="0.3">
      <c r="A45" s="9" t="s">
        <v>5</v>
      </c>
      <c r="B45" s="9" t="s">
        <v>18</v>
      </c>
      <c r="C45" s="10">
        <v>44</v>
      </c>
      <c r="D45" s="15">
        <v>10</v>
      </c>
      <c r="E45" s="20">
        <v>9</v>
      </c>
      <c r="F45" s="9" t="s">
        <v>19</v>
      </c>
    </row>
    <row r="46" spans="1:6" ht="50" x14ac:dyDescent="0.3">
      <c r="A46" s="9" t="s">
        <v>5</v>
      </c>
      <c r="B46" s="9" t="s">
        <v>18</v>
      </c>
      <c r="C46" s="9">
        <v>45</v>
      </c>
      <c r="D46" s="15">
        <v>10</v>
      </c>
      <c r="E46" s="20">
        <v>10</v>
      </c>
      <c r="F46" s="13" t="s">
        <v>26</v>
      </c>
    </row>
    <row r="47" spans="1:6" x14ac:dyDescent="0.3">
      <c r="A47" s="9" t="s">
        <v>5</v>
      </c>
      <c r="B47" s="9" t="s">
        <v>27</v>
      </c>
      <c r="C47" s="9">
        <v>46</v>
      </c>
      <c r="D47" s="15">
        <v>10</v>
      </c>
      <c r="E47" s="20">
        <v>11</v>
      </c>
      <c r="F47" s="9" t="s">
        <v>19</v>
      </c>
    </row>
    <row r="48" spans="1:6" ht="25" x14ac:dyDescent="0.3">
      <c r="A48" s="9" t="s">
        <v>5</v>
      </c>
      <c r="B48" s="9" t="s">
        <v>27</v>
      </c>
      <c r="C48" s="10">
        <v>47</v>
      </c>
      <c r="D48" s="15">
        <v>10</v>
      </c>
      <c r="E48" s="20">
        <v>12</v>
      </c>
      <c r="F48" s="13" t="s">
        <v>28</v>
      </c>
    </row>
    <row r="49" spans="1:6" ht="25" x14ac:dyDescent="0.3">
      <c r="A49" s="9" t="s">
        <v>5</v>
      </c>
      <c r="B49" s="9" t="s">
        <v>27</v>
      </c>
      <c r="C49" s="9">
        <v>48</v>
      </c>
      <c r="D49" s="15">
        <v>10</v>
      </c>
      <c r="E49" s="20">
        <v>13</v>
      </c>
      <c r="F49" s="13" t="s">
        <v>29</v>
      </c>
    </row>
    <row r="50" spans="1:6" x14ac:dyDescent="0.3">
      <c r="A50" s="9" t="s">
        <v>5</v>
      </c>
      <c r="B50" s="9" t="s">
        <v>30</v>
      </c>
      <c r="C50" s="9">
        <v>49</v>
      </c>
      <c r="D50" s="16">
        <v>11</v>
      </c>
      <c r="E50" s="20">
        <v>0</v>
      </c>
    </row>
    <row r="51" spans="1:6" x14ac:dyDescent="0.3">
      <c r="A51" s="9" t="s">
        <v>5</v>
      </c>
      <c r="B51" s="9" t="s">
        <v>30</v>
      </c>
      <c r="C51" s="10">
        <v>50</v>
      </c>
      <c r="D51" s="16">
        <v>11</v>
      </c>
      <c r="E51" s="20">
        <v>1</v>
      </c>
    </row>
    <row r="52" spans="1:6" x14ac:dyDescent="0.3">
      <c r="A52" s="9" t="s">
        <v>5</v>
      </c>
      <c r="B52" s="9" t="s">
        <v>30</v>
      </c>
      <c r="C52" s="9">
        <v>51</v>
      </c>
      <c r="D52" s="16">
        <v>11</v>
      </c>
      <c r="E52" s="20">
        <v>2</v>
      </c>
    </row>
    <row r="53" spans="1:6" x14ac:dyDescent="0.3">
      <c r="A53" s="9" t="s">
        <v>5</v>
      </c>
      <c r="B53" s="9" t="s">
        <v>30</v>
      </c>
      <c r="C53" s="9">
        <v>52</v>
      </c>
      <c r="D53" s="16">
        <v>11</v>
      </c>
      <c r="E53" s="20">
        <v>3</v>
      </c>
      <c r="F53" s="9" t="s">
        <v>31</v>
      </c>
    </row>
    <row r="54" spans="1:6" x14ac:dyDescent="0.3">
      <c r="A54" s="9" t="s">
        <v>5</v>
      </c>
      <c r="B54" s="9" t="s">
        <v>30</v>
      </c>
      <c r="C54" s="10">
        <v>53</v>
      </c>
      <c r="D54" s="16">
        <v>11</v>
      </c>
      <c r="E54" s="20">
        <v>4</v>
      </c>
    </row>
    <row r="55" spans="1:6" x14ac:dyDescent="0.3">
      <c r="A55" s="9" t="s">
        <v>5</v>
      </c>
      <c r="B55" s="9" t="s">
        <v>30</v>
      </c>
      <c r="C55" s="9">
        <v>54</v>
      </c>
      <c r="D55" s="16">
        <v>11</v>
      </c>
      <c r="E55" s="20">
        <v>5</v>
      </c>
    </row>
    <row r="56" spans="1:6" x14ac:dyDescent="0.3">
      <c r="A56" s="9" t="s">
        <v>5</v>
      </c>
      <c r="B56" s="9" t="s">
        <v>32</v>
      </c>
      <c r="C56" s="9">
        <v>55</v>
      </c>
      <c r="D56" s="16">
        <v>11</v>
      </c>
      <c r="E56" s="20">
        <v>6</v>
      </c>
    </row>
    <row r="57" spans="1:6" x14ac:dyDescent="0.3">
      <c r="A57" s="9" t="s">
        <v>5</v>
      </c>
      <c r="B57" s="9" t="s">
        <v>32</v>
      </c>
      <c r="C57" s="10">
        <v>56</v>
      </c>
      <c r="D57" s="16">
        <v>11</v>
      </c>
      <c r="E57" s="20">
        <v>7</v>
      </c>
    </row>
    <row r="58" spans="1:6" x14ac:dyDescent="0.3">
      <c r="A58" s="9" t="s">
        <v>5</v>
      </c>
      <c r="B58" s="9" t="s">
        <v>32</v>
      </c>
      <c r="C58" s="9">
        <v>57</v>
      </c>
      <c r="D58" s="16">
        <v>11</v>
      </c>
      <c r="E58" s="20">
        <v>8</v>
      </c>
    </row>
    <row r="59" spans="1:6" x14ac:dyDescent="0.3">
      <c r="A59" s="9" t="s">
        <v>5</v>
      </c>
      <c r="B59" s="9" t="s">
        <v>33</v>
      </c>
      <c r="C59" s="9">
        <v>58</v>
      </c>
      <c r="D59" s="16">
        <v>11</v>
      </c>
      <c r="E59" s="20">
        <v>9</v>
      </c>
    </row>
    <row r="60" spans="1:6" x14ac:dyDescent="0.3">
      <c r="A60" s="9" t="s">
        <v>5</v>
      </c>
      <c r="B60" s="9" t="s">
        <v>33</v>
      </c>
      <c r="C60" s="10">
        <v>59</v>
      </c>
      <c r="D60" s="16">
        <v>11</v>
      </c>
      <c r="E60" s="20">
        <v>10</v>
      </c>
    </row>
    <row r="61" spans="1:6" ht="50" x14ac:dyDescent="0.3">
      <c r="A61" s="9" t="s">
        <v>5</v>
      </c>
      <c r="B61" s="9" t="s">
        <v>33</v>
      </c>
      <c r="C61" s="9">
        <v>60</v>
      </c>
      <c r="D61" s="16">
        <v>11</v>
      </c>
      <c r="E61" s="20">
        <v>11</v>
      </c>
      <c r="F61" s="13" t="s">
        <v>34</v>
      </c>
    </row>
    <row r="62" spans="1:6" x14ac:dyDescent="0.3">
      <c r="A62" s="9" t="s">
        <v>5</v>
      </c>
      <c r="B62" s="9" t="s">
        <v>35</v>
      </c>
      <c r="C62" s="9">
        <v>61</v>
      </c>
      <c r="D62" s="16">
        <v>11</v>
      </c>
      <c r="E62" s="20">
        <v>12</v>
      </c>
    </row>
    <row r="63" spans="1:6" x14ac:dyDescent="0.3">
      <c r="A63" s="9" t="s">
        <v>5</v>
      </c>
      <c r="B63" s="9" t="s">
        <v>35</v>
      </c>
      <c r="C63" s="10">
        <v>62</v>
      </c>
      <c r="D63" s="16">
        <v>11</v>
      </c>
      <c r="E63" s="20">
        <v>13</v>
      </c>
    </row>
    <row r="64" spans="1:6" x14ac:dyDescent="0.3">
      <c r="A64" s="9" t="s">
        <v>5</v>
      </c>
      <c r="B64" s="9" t="s">
        <v>35</v>
      </c>
      <c r="C64" s="9">
        <v>63</v>
      </c>
      <c r="D64" s="16">
        <v>11</v>
      </c>
      <c r="E64" s="20">
        <v>14</v>
      </c>
    </row>
    <row r="65" spans="1:6" x14ac:dyDescent="0.3">
      <c r="A65" s="9" t="s">
        <v>5</v>
      </c>
      <c r="B65" s="9" t="s">
        <v>36</v>
      </c>
      <c r="C65" s="9">
        <v>64</v>
      </c>
      <c r="D65" s="16">
        <v>11</v>
      </c>
      <c r="E65" s="20">
        <v>15</v>
      </c>
    </row>
    <row r="66" spans="1:6" x14ac:dyDescent="0.3">
      <c r="A66" s="9" t="s">
        <v>5</v>
      </c>
      <c r="B66" s="9" t="s">
        <v>36</v>
      </c>
      <c r="C66" s="10">
        <v>65</v>
      </c>
      <c r="D66" s="16">
        <v>11</v>
      </c>
      <c r="E66" s="20">
        <v>16</v>
      </c>
    </row>
    <row r="67" spans="1:6" x14ac:dyDescent="0.3">
      <c r="A67" s="9" t="s">
        <v>5</v>
      </c>
      <c r="B67" s="9" t="s">
        <v>36</v>
      </c>
      <c r="C67" s="9">
        <v>66</v>
      </c>
      <c r="D67" s="16">
        <v>11</v>
      </c>
      <c r="E67" s="20">
        <v>17</v>
      </c>
    </row>
    <row r="68" spans="1:6" x14ac:dyDescent="0.3">
      <c r="A68" s="9" t="s">
        <v>5</v>
      </c>
      <c r="B68" s="9" t="s">
        <v>37</v>
      </c>
      <c r="C68" s="9">
        <v>67</v>
      </c>
      <c r="D68" s="15">
        <v>10</v>
      </c>
      <c r="E68" s="20">
        <v>14</v>
      </c>
      <c r="F68" s="9" t="s">
        <v>19</v>
      </c>
    </row>
    <row r="69" spans="1:6" x14ac:dyDescent="0.3">
      <c r="A69" s="9" t="s">
        <v>5</v>
      </c>
      <c r="B69" s="9" t="s">
        <v>38</v>
      </c>
      <c r="C69" s="10">
        <v>68</v>
      </c>
      <c r="D69" s="15">
        <v>10</v>
      </c>
      <c r="E69" s="20">
        <v>15</v>
      </c>
      <c r="F69" s="9" t="s">
        <v>19</v>
      </c>
    </row>
    <row r="70" spans="1:6" x14ac:dyDescent="0.3">
      <c r="A70" s="9" t="s">
        <v>5</v>
      </c>
      <c r="B70" s="9" t="s">
        <v>38</v>
      </c>
      <c r="C70" s="9">
        <v>69</v>
      </c>
      <c r="D70" s="15">
        <v>10</v>
      </c>
      <c r="E70" s="20">
        <v>16</v>
      </c>
      <c r="F70" s="9" t="s">
        <v>19</v>
      </c>
    </row>
    <row r="71" spans="1:6" x14ac:dyDescent="0.3">
      <c r="A71" s="9" t="s">
        <v>5</v>
      </c>
      <c r="B71" s="9" t="s">
        <v>38</v>
      </c>
      <c r="C71" s="9">
        <v>70</v>
      </c>
      <c r="D71" s="15">
        <v>10</v>
      </c>
      <c r="E71" s="20">
        <v>17</v>
      </c>
      <c r="F71" s="9" t="s">
        <v>19</v>
      </c>
    </row>
    <row r="72" spans="1:6" x14ac:dyDescent="0.3">
      <c r="A72" s="9" t="s">
        <v>5</v>
      </c>
      <c r="B72" s="9" t="s">
        <v>39</v>
      </c>
      <c r="C72" s="10">
        <v>71</v>
      </c>
      <c r="D72" s="15">
        <v>10</v>
      </c>
      <c r="E72" s="20">
        <v>18</v>
      </c>
      <c r="F72" s="9" t="s">
        <v>19</v>
      </c>
    </row>
    <row r="73" spans="1:6" x14ac:dyDescent="0.3">
      <c r="A73" s="9" t="s">
        <v>5</v>
      </c>
      <c r="B73" s="9" t="s">
        <v>40</v>
      </c>
      <c r="C73" s="9">
        <v>72</v>
      </c>
      <c r="D73" s="14">
        <v>9</v>
      </c>
      <c r="E73" s="20">
        <v>14</v>
      </c>
      <c r="F73" s="9" t="s">
        <v>19</v>
      </c>
    </row>
    <row r="74" spans="1:6" x14ac:dyDescent="0.3">
      <c r="A74" s="9" t="s">
        <v>5</v>
      </c>
      <c r="B74" s="9" t="s">
        <v>41</v>
      </c>
      <c r="C74" s="9">
        <v>73</v>
      </c>
      <c r="D74" s="14">
        <v>9</v>
      </c>
      <c r="E74" s="20">
        <v>15</v>
      </c>
      <c r="F74" s="9" t="s">
        <v>19</v>
      </c>
    </row>
    <row r="75" spans="1:6" x14ac:dyDescent="0.3">
      <c r="A75" s="9" t="s">
        <v>5</v>
      </c>
      <c r="B75" s="9" t="s">
        <v>41</v>
      </c>
      <c r="C75" s="10">
        <v>74</v>
      </c>
      <c r="D75" s="14">
        <v>9</v>
      </c>
      <c r="E75" s="20">
        <v>16</v>
      </c>
      <c r="F75" s="9" t="s">
        <v>19</v>
      </c>
    </row>
    <row r="76" spans="1:6" x14ac:dyDescent="0.3">
      <c r="A76" s="9" t="s">
        <v>5</v>
      </c>
      <c r="B76" s="9" t="s">
        <v>41</v>
      </c>
      <c r="C76" s="9">
        <v>75</v>
      </c>
      <c r="D76" s="14">
        <v>9</v>
      </c>
      <c r="E76" s="20">
        <v>17</v>
      </c>
      <c r="F76" s="9" t="s">
        <v>19</v>
      </c>
    </row>
    <row r="77" spans="1:6" x14ac:dyDescent="0.3">
      <c r="A77" s="9" t="s">
        <v>5</v>
      </c>
      <c r="B77" s="9" t="s">
        <v>42</v>
      </c>
      <c r="C77" s="9">
        <v>76</v>
      </c>
      <c r="D77" s="14">
        <v>9</v>
      </c>
      <c r="E77" s="20">
        <v>18</v>
      </c>
      <c r="F77" s="9" t="s">
        <v>19</v>
      </c>
    </row>
    <row r="78" spans="1:6" x14ac:dyDescent="0.3">
      <c r="A78" s="17"/>
      <c r="B78" s="17"/>
      <c r="C78" s="17"/>
      <c r="D78" s="18"/>
      <c r="F78" s="17"/>
    </row>
    <row r="79" spans="1:6" x14ac:dyDescent="0.3">
      <c r="A79" s="9" t="s">
        <v>43</v>
      </c>
      <c r="B79" s="9" t="s">
        <v>6</v>
      </c>
      <c r="C79" s="10">
        <v>1</v>
      </c>
      <c r="D79" s="11">
        <v>1</v>
      </c>
      <c r="E79" s="20">
        <v>0</v>
      </c>
    </row>
    <row r="80" spans="1:6" ht="25" x14ac:dyDescent="0.3">
      <c r="A80" s="9" t="s">
        <v>43</v>
      </c>
      <c r="B80" s="9" t="s">
        <v>6</v>
      </c>
      <c r="C80" s="9">
        <v>2</v>
      </c>
      <c r="D80" s="11">
        <v>1</v>
      </c>
      <c r="E80" s="20">
        <v>1</v>
      </c>
      <c r="F80" s="13" t="s">
        <v>44</v>
      </c>
    </row>
    <row r="81" spans="1:6" x14ac:dyDescent="0.3">
      <c r="A81" s="9" t="s">
        <v>43</v>
      </c>
      <c r="B81" s="9" t="s">
        <v>6</v>
      </c>
      <c r="C81" s="9">
        <v>3</v>
      </c>
      <c r="D81" s="11">
        <v>1</v>
      </c>
      <c r="E81" s="20">
        <v>2</v>
      </c>
    </row>
    <row r="82" spans="1:6" x14ac:dyDescent="0.3">
      <c r="A82" s="9" t="s">
        <v>43</v>
      </c>
      <c r="B82" s="9" t="s">
        <v>7</v>
      </c>
      <c r="C82" s="10">
        <v>4</v>
      </c>
      <c r="D82" s="11">
        <v>1</v>
      </c>
      <c r="E82" s="20">
        <v>3</v>
      </c>
    </row>
    <row r="83" spans="1:6" x14ac:dyDescent="0.3">
      <c r="A83" s="9" t="s">
        <v>43</v>
      </c>
      <c r="B83" s="9" t="s">
        <v>7</v>
      </c>
      <c r="C83" s="9">
        <v>5</v>
      </c>
      <c r="D83" s="11">
        <v>1</v>
      </c>
      <c r="E83" s="20">
        <v>4</v>
      </c>
    </row>
    <row r="84" spans="1:6" x14ac:dyDescent="0.3">
      <c r="A84" s="9" t="s">
        <v>43</v>
      </c>
      <c r="B84" s="9" t="s">
        <v>7</v>
      </c>
      <c r="C84" s="9">
        <v>6</v>
      </c>
      <c r="D84" s="11">
        <v>1</v>
      </c>
      <c r="E84" s="20">
        <v>5</v>
      </c>
    </row>
    <row r="85" spans="1:6" x14ac:dyDescent="0.3">
      <c r="A85" s="9" t="s">
        <v>43</v>
      </c>
      <c r="B85" s="9" t="s">
        <v>8</v>
      </c>
      <c r="C85" s="10">
        <v>7</v>
      </c>
      <c r="D85" s="11">
        <v>1</v>
      </c>
      <c r="E85" s="20">
        <v>6</v>
      </c>
      <c r="F85" s="13"/>
    </row>
    <row r="86" spans="1:6" x14ac:dyDescent="0.3">
      <c r="A86" s="9" t="s">
        <v>43</v>
      </c>
      <c r="B86" s="9" t="s">
        <v>8</v>
      </c>
      <c r="C86" s="9">
        <v>8</v>
      </c>
      <c r="D86" s="11">
        <v>1</v>
      </c>
      <c r="E86" s="20">
        <v>7</v>
      </c>
    </row>
    <row r="87" spans="1:6" ht="25" x14ac:dyDescent="0.3">
      <c r="A87" s="9" t="s">
        <v>43</v>
      </c>
      <c r="B87" s="9" t="s">
        <v>8</v>
      </c>
      <c r="C87" s="9">
        <v>9</v>
      </c>
      <c r="D87" s="11">
        <v>1</v>
      </c>
      <c r="E87" s="20">
        <v>8</v>
      </c>
      <c r="F87" s="13" t="s">
        <v>45</v>
      </c>
    </row>
    <row r="88" spans="1:6" x14ac:dyDescent="0.3">
      <c r="A88" s="9" t="s">
        <v>43</v>
      </c>
      <c r="B88" s="9" t="s">
        <v>8</v>
      </c>
      <c r="C88" s="10">
        <v>10</v>
      </c>
      <c r="D88" s="11">
        <v>1</v>
      </c>
      <c r="E88" s="20">
        <v>9</v>
      </c>
    </row>
    <row r="89" spans="1:6" x14ac:dyDescent="0.3">
      <c r="A89" s="9" t="s">
        <v>43</v>
      </c>
      <c r="B89" s="9" t="s">
        <v>8</v>
      </c>
      <c r="C89" s="9">
        <v>11</v>
      </c>
      <c r="D89" s="11">
        <v>1</v>
      </c>
      <c r="E89" s="20">
        <v>10</v>
      </c>
    </row>
    <row r="90" spans="1:6" x14ac:dyDescent="0.3">
      <c r="A90" s="9" t="s">
        <v>43</v>
      </c>
      <c r="B90" s="9" t="s">
        <v>8</v>
      </c>
      <c r="C90" s="10">
        <v>12</v>
      </c>
      <c r="D90" s="11">
        <v>1</v>
      </c>
      <c r="E90" s="20">
        <v>11</v>
      </c>
      <c r="F90" s="9" t="s">
        <v>46</v>
      </c>
    </row>
    <row r="91" spans="1:6" x14ac:dyDescent="0.3">
      <c r="A91" s="9" t="s">
        <v>43</v>
      </c>
      <c r="B91" s="9" t="s">
        <v>11</v>
      </c>
      <c r="C91" s="9">
        <v>13</v>
      </c>
      <c r="D91" s="11">
        <v>1</v>
      </c>
      <c r="E91" s="20">
        <v>12</v>
      </c>
    </row>
    <row r="92" spans="1:6" x14ac:dyDescent="0.3">
      <c r="A92" s="9" t="s">
        <v>43</v>
      </c>
      <c r="B92" s="9" t="s">
        <v>11</v>
      </c>
      <c r="C92" s="9">
        <v>14</v>
      </c>
      <c r="D92" s="11">
        <v>1</v>
      </c>
      <c r="E92" s="20">
        <v>13</v>
      </c>
    </row>
    <row r="93" spans="1:6" x14ac:dyDescent="0.3">
      <c r="A93" s="9" t="s">
        <v>43</v>
      </c>
      <c r="B93" s="9" t="s">
        <v>11</v>
      </c>
      <c r="C93" s="10">
        <v>15</v>
      </c>
      <c r="D93" s="11">
        <v>1</v>
      </c>
      <c r="E93" s="20">
        <v>14</v>
      </c>
    </row>
    <row r="94" spans="1:6" ht="25" x14ac:dyDescent="0.3">
      <c r="A94" s="9" t="s">
        <v>43</v>
      </c>
      <c r="B94" s="9" t="s">
        <v>11</v>
      </c>
      <c r="C94" s="9">
        <v>16</v>
      </c>
      <c r="D94" s="11">
        <v>1</v>
      </c>
      <c r="E94" s="20">
        <v>15</v>
      </c>
      <c r="F94" s="13" t="s">
        <v>47</v>
      </c>
    </row>
    <row r="95" spans="1:6" x14ac:dyDescent="0.3">
      <c r="A95" s="9" t="s">
        <v>43</v>
      </c>
      <c r="B95" s="9" t="s">
        <v>12</v>
      </c>
      <c r="C95" s="10">
        <v>17</v>
      </c>
      <c r="D95" s="11">
        <v>1</v>
      </c>
      <c r="E95" s="20">
        <v>16</v>
      </c>
    </row>
    <row r="96" spans="1:6" x14ac:dyDescent="0.3">
      <c r="A96" s="9" t="s">
        <v>43</v>
      </c>
      <c r="B96" s="9" t="s">
        <v>12</v>
      </c>
      <c r="C96" s="9">
        <v>18</v>
      </c>
      <c r="D96" s="11">
        <v>1</v>
      </c>
      <c r="E96" s="20">
        <v>17</v>
      </c>
    </row>
    <row r="97" spans="1:6" ht="25" x14ac:dyDescent="0.3">
      <c r="A97" s="9" t="s">
        <v>43</v>
      </c>
      <c r="B97" s="9" t="s">
        <v>12</v>
      </c>
      <c r="C97" s="9">
        <v>19</v>
      </c>
      <c r="D97" s="11">
        <v>1</v>
      </c>
      <c r="E97" s="20">
        <v>18</v>
      </c>
      <c r="F97" s="13" t="s">
        <v>28</v>
      </c>
    </row>
    <row r="98" spans="1:6" x14ac:dyDescent="0.3">
      <c r="A98" s="9" t="s">
        <v>43</v>
      </c>
      <c r="B98" s="9" t="s">
        <v>12</v>
      </c>
      <c r="C98" s="10">
        <v>20</v>
      </c>
      <c r="D98" s="11">
        <v>1</v>
      </c>
      <c r="E98" s="20">
        <v>19</v>
      </c>
    </row>
    <row r="99" spans="1:6" x14ac:dyDescent="0.3">
      <c r="A99" s="9" t="s">
        <v>43</v>
      </c>
      <c r="B99" s="9" t="s">
        <v>14</v>
      </c>
      <c r="C99" s="9">
        <v>21</v>
      </c>
      <c r="D99" s="12">
        <v>2</v>
      </c>
      <c r="E99" s="20">
        <v>0</v>
      </c>
    </row>
    <row r="100" spans="1:6" ht="25" x14ac:dyDescent="0.3">
      <c r="A100" s="9" t="s">
        <v>43</v>
      </c>
      <c r="B100" s="9" t="s">
        <v>14</v>
      </c>
      <c r="C100" s="10">
        <v>22</v>
      </c>
      <c r="D100" s="12">
        <v>2</v>
      </c>
      <c r="E100" s="20">
        <v>1</v>
      </c>
      <c r="F100" s="13" t="s">
        <v>48</v>
      </c>
    </row>
    <row r="101" spans="1:6" x14ac:dyDescent="0.3">
      <c r="A101" s="9" t="s">
        <v>43</v>
      </c>
      <c r="B101" s="9" t="s">
        <v>14</v>
      </c>
      <c r="C101" s="9">
        <v>23</v>
      </c>
      <c r="D101" s="12">
        <v>2</v>
      </c>
      <c r="E101" s="20">
        <v>2</v>
      </c>
    </row>
    <row r="102" spans="1:6" x14ac:dyDescent="0.3">
      <c r="A102" s="9" t="s">
        <v>43</v>
      </c>
      <c r="B102" s="9" t="s">
        <v>14</v>
      </c>
      <c r="C102" s="9">
        <v>24</v>
      </c>
      <c r="D102" s="12">
        <v>2</v>
      </c>
      <c r="E102" s="20">
        <v>3</v>
      </c>
    </row>
    <row r="103" spans="1:6" x14ac:dyDescent="0.3">
      <c r="A103" s="9" t="s">
        <v>43</v>
      </c>
      <c r="B103" s="9" t="s">
        <v>14</v>
      </c>
      <c r="C103" s="10">
        <v>25</v>
      </c>
      <c r="D103" s="12">
        <v>2</v>
      </c>
      <c r="E103" s="20">
        <v>4</v>
      </c>
    </row>
    <row r="104" spans="1:6" x14ac:dyDescent="0.3">
      <c r="A104" s="9" t="s">
        <v>43</v>
      </c>
      <c r="B104" s="9" t="s">
        <v>14</v>
      </c>
      <c r="C104" s="9">
        <v>26</v>
      </c>
      <c r="D104" s="12">
        <v>2</v>
      </c>
      <c r="E104" s="20">
        <v>5</v>
      </c>
    </row>
    <row r="105" spans="1:6" x14ac:dyDescent="0.3">
      <c r="A105" s="9" t="s">
        <v>43</v>
      </c>
      <c r="B105" s="9" t="s">
        <v>14</v>
      </c>
      <c r="C105" s="10">
        <v>27</v>
      </c>
      <c r="D105" s="12">
        <v>2</v>
      </c>
      <c r="E105" s="20">
        <v>6</v>
      </c>
    </row>
    <row r="106" spans="1:6" x14ac:dyDescent="0.3">
      <c r="A106" s="9" t="s">
        <v>43</v>
      </c>
      <c r="B106" s="9" t="s">
        <v>14</v>
      </c>
      <c r="C106" s="9">
        <v>28</v>
      </c>
      <c r="D106" s="12">
        <v>2</v>
      </c>
      <c r="E106" s="20">
        <v>7</v>
      </c>
    </row>
    <row r="107" spans="1:6" x14ac:dyDescent="0.3">
      <c r="A107" s="9" t="s">
        <v>43</v>
      </c>
      <c r="B107" s="9" t="s">
        <v>16</v>
      </c>
      <c r="C107" s="9">
        <v>29</v>
      </c>
      <c r="D107" s="12">
        <v>2</v>
      </c>
      <c r="E107" s="20">
        <v>8</v>
      </c>
      <c r="F107" s="9" t="s">
        <v>49</v>
      </c>
    </row>
    <row r="108" spans="1:6" x14ac:dyDescent="0.3">
      <c r="A108" s="9" t="s">
        <v>43</v>
      </c>
      <c r="B108" s="9" t="s">
        <v>16</v>
      </c>
      <c r="C108" s="10">
        <v>30</v>
      </c>
      <c r="D108" s="12">
        <v>2</v>
      </c>
      <c r="E108" s="20">
        <v>9</v>
      </c>
    </row>
    <row r="109" spans="1:6" ht="25" x14ac:dyDescent="0.3">
      <c r="A109" s="9" t="s">
        <v>43</v>
      </c>
      <c r="B109" s="9" t="s">
        <v>16</v>
      </c>
      <c r="C109" s="9">
        <v>31</v>
      </c>
      <c r="D109" s="12">
        <v>2</v>
      </c>
      <c r="E109" s="20">
        <v>10</v>
      </c>
      <c r="F109" s="13" t="s">
        <v>50</v>
      </c>
    </row>
    <row r="110" spans="1:6" x14ac:dyDescent="0.3">
      <c r="A110" s="9" t="s">
        <v>43</v>
      </c>
      <c r="B110" s="9" t="s">
        <v>16</v>
      </c>
      <c r="C110" s="10">
        <v>32</v>
      </c>
      <c r="D110" s="12">
        <v>2</v>
      </c>
      <c r="E110" s="20">
        <v>11</v>
      </c>
    </row>
    <row r="111" spans="1:6" x14ac:dyDescent="0.3">
      <c r="A111" s="9" t="s">
        <v>43</v>
      </c>
      <c r="B111" s="9" t="s">
        <v>18</v>
      </c>
      <c r="C111" s="9">
        <v>33</v>
      </c>
      <c r="D111" s="14">
        <v>3</v>
      </c>
      <c r="E111" s="20">
        <v>0</v>
      </c>
    </row>
    <row r="112" spans="1:6" x14ac:dyDescent="0.3">
      <c r="A112" s="9" t="s">
        <v>43</v>
      </c>
      <c r="B112" s="9" t="s">
        <v>18</v>
      </c>
      <c r="C112" s="9">
        <v>34</v>
      </c>
      <c r="D112" s="14">
        <v>3</v>
      </c>
      <c r="E112" s="20">
        <v>1</v>
      </c>
    </row>
    <row r="113" spans="1:6" x14ac:dyDescent="0.3">
      <c r="A113" s="9" t="s">
        <v>43</v>
      </c>
      <c r="B113" s="9" t="s">
        <v>18</v>
      </c>
      <c r="C113" s="10">
        <v>35</v>
      </c>
      <c r="D113" s="14">
        <v>3</v>
      </c>
      <c r="E113" s="20">
        <v>2</v>
      </c>
    </row>
    <row r="114" spans="1:6" x14ac:dyDescent="0.3">
      <c r="A114" s="9" t="s">
        <v>43</v>
      </c>
      <c r="B114" s="9" t="s">
        <v>27</v>
      </c>
      <c r="C114" s="9">
        <v>36</v>
      </c>
      <c r="D114" s="14">
        <v>3</v>
      </c>
      <c r="E114" s="20">
        <v>3</v>
      </c>
      <c r="F114" s="9" t="s">
        <v>19</v>
      </c>
    </row>
    <row r="115" spans="1:6" x14ac:dyDescent="0.3">
      <c r="A115" s="9" t="s">
        <v>43</v>
      </c>
      <c r="B115" s="9" t="s">
        <v>27</v>
      </c>
      <c r="C115" s="9">
        <v>37</v>
      </c>
      <c r="D115" s="14">
        <v>3</v>
      </c>
      <c r="E115" s="20">
        <v>4</v>
      </c>
      <c r="F115" s="9" t="s">
        <v>19</v>
      </c>
    </row>
    <row r="116" spans="1:6" x14ac:dyDescent="0.3">
      <c r="A116" s="9" t="s">
        <v>43</v>
      </c>
      <c r="B116" s="9" t="s">
        <v>27</v>
      </c>
      <c r="C116" s="10">
        <v>38</v>
      </c>
      <c r="D116" s="14">
        <v>3</v>
      </c>
      <c r="E116" s="20">
        <v>5</v>
      </c>
      <c r="F116" s="9" t="s">
        <v>19</v>
      </c>
    </row>
    <row r="117" spans="1:6" ht="50" x14ac:dyDescent="0.3">
      <c r="A117" s="9" t="s">
        <v>43</v>
      </c>
      <c r="B117" s="9" t="s">
        <v>27</v>
      </c>
      <c r="C117" s="9">
        <v>39</v>
      </c>
      <c r="D117" s="14">
        <v>3</v>
      </c>
      <c r="E117" s="20">
        <v>6</v>
      </c>
      <c r="F117" s="13" t="s">
        <v>51</v>
      </c>
    </row>
    <row r="118" spans="1:6" x14ac:dyDescent="0.3">
      <c r="A118" s="9" t="s">
        <v>43</v>
      </c>
      <c r="B118" s="9" t="s">
        <v>27</v>
      </c>
      <c r="C118" s="9">
        <v>40</v>
      </c>
      <c r="D118" s="14">
        <v>3</v>
      </c>
      <c r="E118" s="20">
        <v>7</v>
      </c>
      <c r="F118" s="9" t="s">
        <v>19</v>
      </c>
    </row>
    <row r="119" spans="1:6" x14ac:dyDescent="0.3">
      <c r="A119" s="9" t="s">
        <v>43</v>
      </c>
      <c r="B119" s="9" t="s">
        <v>27</v>
      </c>
      <c r="C119" s="10">
        <v>41</v>
      </c>
      <c r="D119" s="14">
        <v>3</v>
      </c>
      <c r="E119" s="20">
        <v>8</v>
      </c>
      <c r="F119" s="9" t="s">
        <v>19</v>
      </c>
    </row>
    <row r="120" spans="1:6" x14ac:dyDescent="0.3">
      <c r="A120" s="9" t="s">
        <v>43</v>
      </c>
      <c r="B120" s="9" t="s">
        <v>27</v>
      </c>
      <c r="C120" s="9">
        <v>42</v>
      </c>
      <c r="D120" s="14">
        <v>3</v>
      </c>
      <c r="E120" s="20">
        <v>9</v>
      </c>
      <c r="F120" s="9" t="s">
        <v>19</v>
      </c>
    </row>
    <row r="121" spans="1:6" x14ac:dyDescent="0.3">
      <c r="A121" s="9" t="s">
        <v>43</v>
      </c>
      <c r="B121" s="9" t="s">
        <v>27</v>
      </c>
      <c r="C121" s="9">
        <v>43</v>
      </c>
      <c r="D121" s="14">
        <v>3</v>
      </c>
      <c r="E121" s="20">
        <v>10</v>
      </c>
      <c r="F121" s="9" t="s">
        <v>19</v>
      </c>
    </row>
    <row r="122" spans="1:6" x14ac:dyDescent="0.3">
      <c r="A122" s="9" t="s">
        <v>43</v>
      </c>
      <c r="B122" s="9" t="s">
        <v>27</v>
      </c>
      <c r="C122" s="10">
        <v>44</v>
      </c>
      <c r="D122" s="14">
        <v>3</v>
      </c>
      <c r="E122" s="20">
        <v>11</v>
      </c>
      <c r="F122" s="9" t="s">
        <v>19</v>
      </c>
    </row>
    <row r="123" spans="1:6" x14ac:dyDescent="0.3">
      <c r="A123" s="9" t="s">
        <v>43</v>
      </c>
      <c r="B123" s="9" t="s">
        <v>27</v>
      </c>
      <c r="C123" s="9">
        <v>45</v>
      </c>
      <c r="D123" s="14">
        <v>3</v>
      </c>
      <c r="E123" s="20">
        <v>12</v>
      </c>
      <c r="F123" s="9" t="s">
        <v>19</v>
      </c>
    </row>
    <row r="124" spans="1:6" x14ac:dyDescent="0.3">
      <c r="A124" s="9" t="s">
        <v>43</v>
      </c>
      <c r="B124" s="9" t="s">
        <v>27</v>
      </c>
      <c r="C124" s="9">
        <v>46</v>
      </c>
      <c r="D124" s="14">
        <v>3</v>
      </c>
      <c r="E124" s="20">
        <v>13</v>
      </c>
      <c r="F124" s="9" t="s">
        <v>19</v>
      </c>
    </row>
    <row r="125" spans="1:6" x14ac:dyDescent="0.3">
      <c r="A125" s="9" t="s">
        <v>43</v>
      </c>
      <c r="B125" s="9" t="s">
        <v>27</v>
      </c>
      <c r="C125" s="10">
        <v>47</v>
      </c>
      <c r="D125" s="14">
        <v>3</v>
      </c>
      <c r="E125" s="20">
        <v>14</v>
      </c>
      <c r="F125" s="9" t="s">
        <v>19</v>
      </c>
    </row>
    <row r="126" spans="1:6" ht="50" x14ac:dyDescent="0.3">
      <c r="A126" s="9" t="s">
        <v>43</v>
      </c>
      <c r="B126" s="9" t="s">
        <v>27</v>
      </c>
      <c r="C126" s="9">
        <v>48</v>
      </c>
      <c r="D126" s="14">
        <v>3</v>
      </c>
      <c r="E126" s="20">
        <v>15</v>
      </c>
      <c r="F126" s="13" t="s">
        <v>52</v>
      </c>
    </row>
    <row r="127" spans="1:6" x14ac:dyDescent="0.3">
      <c r="A127" s="9" t="s">
        <v>43</v>
      </c>
      <c r="B127" s="9" t="s">
        <v>27</v>
      </c>
      <c r="C127" s="9">
        <v>49</v>
      </c>
      <c r="D127" s="14">
        <v>3</v>
      </c>
      <c r="E127" s="20">
        <v>16</v>
      </c>
      <c r="F127" s="9" t="s">
        <v>19</v>
      </c>
    </row>
    <row r="128" spans="1:6" x14ac:dyDescent="0.3">
      <c r="A128" s="9" t="s">
        <v>43</v>
      </c>
      <c r="B128" s="9" t="s">
        <v>27</v>
      </c>
      <c r="C128" s="10">
        <v>50</v>
      </c>
      <c r="D128" s="14">
        <v>3</v>
      </c>
      <c r="E128" s="20">
        <v>17</v>
      </c>
      <c r="F128" s="9" t="s">
        <v>19</v>
      </c>
    </row>
    <row r="129" spans="1:6" x14ac:dyDescent="0.3">
      <c r="A129" s="9" t="s">
        <v>43</v>
      </c>
      <c r="B129" s="9" t="s">
        <v>27</v>
      </c>
      <c r="C129" s="9">
        <v>51</v>
      </c>
      <c r="D129" s="14">
        <v>3</v>
      </c>
      <c r="E129" s="20">
        <v>18</v>
      </c>
      <c r="F129" s="9" t="s">
        <v>19</v>
      </c>
    </row>
    <row r="130" spans="1:6" x14ac:dyDescent="0.3">
      <c r="A130" s="9" t="s">
        <v>43</v>
      </c>
      <c r="B130" s="9" t="s">
        <v>27</v>
      </c>
      <c r="C130" s="9">
        <v>52</v>
      </c>
      <c r="D130" s="14">
        <v>3</v>
      </c>
      <c r="E130" s="20">
        <v>19</v>
      </c>
      <c r="F130" s="9" t="s">
        <v>19</v>
      </c>
    </row>
    <row r="131" spans="1:6" x14ac:dyDescent="0.3">
      <c r="A131" s="9" t="s">
        <v>43</v>
      </c>
      <c r="B131" s="9" t="s">
        <v>27</v>
      </c>
      <c r="C131" s="10">
        <v>53</v>
      </c>
      <c r="D131" s="14">
        <v>3</v>
      </c>
      <c r="E131" s="20">
        <v>20</v>
      </c>
      <c r="F131" s="9" t="s">
        <v>19</v>
      </c>
    </row>
    <row r="132" spans="1:6" x14ac:dyDescent="0.3">
      <c r="A132" s="9" t="s">
        <v>43</v>
      </c>
      <c r="B132" s="9" t="s">
        <v>27</v>
      </c>
      <c r="C132" s="9">
        <v>54</v>
      </c>
      <c r="D132" s="14">
        <v>3</v>
      </c>
      <c r="E132" s="20">
        <v>21</v>
      </c>
      <c r="F132" s="9" t="s">
        <v>19</v>
      </c>
    </row>
    <row r="133" spans="1:6" x14ac:dyDescent="0.3">
      <c r="A133" s="9" t="s">
        <v>43</v>
      </c>
      <c r="B133" s="9" t="s">
        <v>27</v>
      </c>
      <c r="C133" s="9">
        <v>55</v>
      </c>
      <c r="D133" s="14">
        <v>3</v>
      </c>
      <c r="E133" s="20">
        <v>22</v>
      </c>
      <c r="F133" s="9" t="s">
        <v>19</v>
      </c>
    </row>
    <row r="134" spans="1:6" ht="50" x14ac:dyDescent="0.3">
      <c r="A134" s="22" t="s">
        <v>43</v>
      </c>
      <c r="B134" s="22" t="s">
        <v>27</v>
      </c>
      <c r="C134" s="23">
        <v>56</v>
      </c>
      <c r="D134" s="24">
        <v>3</v>
      </c>
      <c r="E134" s="25">
        <v>23</v>
      </c>
      <c r="F134" s="26" t="s">
        <v>53</v>
      </c>
    </row>
    <row r="135" spans="1:6" ht="25" x14ac:dyDescent="0.3">
      <c r="A135" s="22" t="s">
        <v>43</v>
      </c>
      <c r="B135" s="22" t="s">
        <v>27</v>
      </c>
      <c r="C135" s="22">
        <v>57</v>
      </c>
      <c r="D135" s="24">
        <v>3</v>
      </c>
      <c r="E135" s="25">
        <v>24</v>
      </c>
      <c r="F135" s="26" t="s">
        <v>54</v>
      </c>
    </row>
    <row r="136" spans="1:6" x14ac:dyDescent="0.3">
      <c r="A136" s="9" t="s">
        <v>43</v>
      </c>
      <c r="B136" s="9" t="s">
        <v>30</v>
      </c>
      <c r="C136" s="9">
        <v>58</v>
      </c>
      <c r="D136" s="16">
        <v>4</v>
      </c>
      <c r="E136" s="20">
        <v>0</v>
      </c>
    </row>
    <row r="137" spans="1:6" x14ac:dyDescent="0.3">
      <c r="A137" s="9" t="s">
        <v>43</v>
      </c>
      <c r="B137" s="9" t="s">
        <v>30</v>
      </c>
      <c r="C137" s="10">
        <v>59</v>
      </c>
      <c r="D137" s="16">
        <v>4</v>
      </c>
      <c r="E137" s="20">
        <v>1</v>
      </c>
    </row>
    <row r="138" spans="1:6" x14ac:dyDescent="0.3">
      <c r="A138" s="9" t="s">
        <v>43</v>
      </c>
      <c r="B138" s="9" t="s">
        <v>30</v>
      </c>
      <c r="C138" s="9">
        <v>60</v>
      </c>
      <c r="D138" s="16">
        <v>4</v>
      </c>
      <c r="E138" s="20">
        <v>2</v>
      </c>
    </row>
    <row r="139" spans="1:6" x14ac:dyDescent="0.3">
      <c r="A139" s="9" t="s">
        <v>43</v>
      </c>
      <c r="B139" s="9" t="s">
        <v>30</v>
      </c>
      <c r="C139" s="9">
        <v>61</v>
      </c>
      <c r="D139" s="16">
        <v>4</v>
      </c>
      <c r="E139" s="20">
        <v>3</v>
      </c>
    </row>
    <row r="140" spans="1:6" ht="25" x14ac:dyDescent="0.3">
      <c r="A140" s="9" t="s">
        <v>43</v>
      </c>
      <c r="B140" s="9" t="s">
        <v>30</v>
      </c>
      <c r="C140" s="10">
        <v>62</v>
      </c>
      <c r="D140" s="16">
        <v>4</v>
      </c>
      <c r="E140" s="20">
        <v>4</v>
      </c>
      <c r="F140" s="13" t="s">
        <v>55</v>
      </c>
    </row>
    <row r="141" spans="1:6" x14ac:dyDescent="0.3">
      <c r="A141" s="9" t="s">
        <v>43</v>
      </c>
      <c r="B141" s="9" t="s">
        <v>32</v>
      </c>
      <c r="C141" s="9">
        <v>63</v>
      </c>
      <c r="D141" s="16">
        <v>4</v>
      </c>
      <c r="E141" s="20">
        <v>5</v>
      </c>
    </row>
    <row r="142" spans="1:6" x14ac:dyDescent="0.3">
      <c r="A142" s="9" t="s">
        <v>43</v>
      </c>
      <c r="B142" s="9" t="s">
        <v>32</v>
      </c>
      <c r="C142" s="9">
        <v>64</v>
      </c>
      <c r="D142" s="16">
        <v>4</v>
      </c>
      <c r="E142" s="20">
        <v>6</v>
      </c>
    </row>
    <row r="143" spans="1:6" ht="25" x14ac:dyDescent="0.3">
      <c r="A143" s="9" t="s">
        <v>43</v>
      </c>
      <c r="B143" s="9" t="s">
        <v>32</v>
      </c>
      <c r="C143" s="10">
        <v>65</v>
      </c>
      <c r="D143" s="16">
        <v>4</v>
      </c>
      <c r="E143" s="20">
        <v>7</v>
      </c>
      <c r="F143" s="13" t="s">
        <v>56</v>
      </c>
    </row>
    <row r="144" spans="1:6" x14ac:dyDescent="0.3">
      <c r="A144" s="9" t="s">
        <v>43</v>
      </c>
      <c r="B144" s="9" t="s">
        <v>32</v>
      </c>
      <c r="C144" s="9">
        <v>66</v>
      </c>
      <c r="D144" s="16">
        <v>4</v>
      </c>
      <c r="E144" s="20">
        <v>8</v>
      </c>
    </row>
    <row r="145" spans="1:6" x14ac:dyDescent="0.3">
      <c r="A145" s="9" t="s">
        <v>43</v>
      </c>
      <c r="B145" s="9" t="s">
        <v>32</v>
      </c>
      <c r="C145" s="9">
        <v>67</v>
      </c>
      <c r="D145" s="16">
        <v>4</v>
      </c>
      <c r="E145" s="20">
        <v>9</v>
      </c>
    </row>
    <row r="146" spans="1:6" x14ac:dyDescent="0.3">
      <c r="A146" s="9" t="s">
        <v>43</v>
      </c>
      <c r="B146" s="9" t="s">
        <v>32</v>
      </c>
      <c r="C146" s="10">
        <v>68</v>
      </c>
      <c r="D146" s="16">
        <v>4</v>
      </c>
      <c r="E146" s="20">
        <v>10</v>
      </c>
    </row>
    <row r="147" spans="1:6" x14ac:dyDescent="0.3">
      <c r="A147" s="9" t="s">
        <v>43</v>
      </c>
      <c r="B147" s="9" t="s">
        <v>33</v>
      </c>
      <c r="C147" s="9">
        <v>69</v>
      </c>
      <c r="D147" s="16">
        <v>4</v>
      </c>
      <c r="E147" s="20">
        <v>11</v>
      </c>
    </row>
    <row r="148" spans="1:6" x14ac:dyDescent="0.3">
      <c r="A148" s="9" t="s">
        <v>43</v>
      </c>
      <c r="B148" s="9" t="s">
        <v>33</v>
      </c>
      <c r="C148" s="9">
        <v>70</v>
      </c>
      <c r="D148" s="16">
        <v>4</v>
      </c>
      <c r="E148" s="20">
        <v>12</v>
      </c>
    </row>
    <row r="149" spans="1:6" x14ac:dyDescent="0.3">
      <c r="A149" s="9" t="s">
        <v>43</v>
      </c>
      <c r="B149" s="9" t="s">
        <v>33</v>
      </c>
      <c r="C149" s="10">
        <v>71</v>
      </c>
      <c r="D149" s="16">
        <v>4</v>
      </c>
      <c r="E149" s="20">
        <v>13</v>
      </c>
    </row>
    <row r="150" spans="1:6" x14ac:dyDescent="0.3">
      <c r="A150" s="9" t="s">
        <v>43</v>
      </c>
      <c r="B150" s="9" t="s">
        <v>33</v>
      </c>
      <c r="C150" s="9">
        <v>72</v>
      </c>
      <c r="D150" s="16">
        <v>4</v>
      </c>
      <c r="E150" s="20">
        <v>14</v>
      </c>
    </row>
    <row r="151" spans="1:6" ht="25" x14ac:dyDescent="0.3">
      <c r="A151" s="9" t="s">
        <v>43</v>
      </c>
      <c r="B151" s="9" t="s">
        <v>33</v>
      </c>
      <c r="C151" s="9">
        <v>73</v>
      </c>
      <c r="D151" s="16">
        <v>4</v>
      </c>
      <c r="E151" s="20">
        <v>15</v>
      </c>
      <c r="F151" s="13" t="s">
        <v>57</v>
      </c>
    </row>
    <row r="152" spans="1:6" x14ac:dyDescent="0.3">
      <c r="A152" s="9" t="s">
        <v>43</v>
      </c>
      <c r="B152" s="9" t="s">
        <v>35</v>
      </c>
      <c r="C152" s="10">
        <v>74</v>
      </c>
      <c r="D152" s="15">
        <v>5</v>
      </c>
      <c r="E152" s="20">
        <v>0</v>
      </c>
    </row>
    <row r="153" spans="1:6" x14ac:dyDescent="0.3">
      <c r="A153" s="9" t="s">
        <v>43</v>
      </c>
      <c r="B153" s="9" t="s">
        <v>35</v>
      </c>
      <c r="C153" s="9">
        <v>75</v>
      </c>
      <c r="D153" s="15">
        <v>5</v>
      </c>
      <c r="E153" s="20">
        <v>1</v>
      </c>
    </row>
    <row r="154" spans="1:6" x14ac:dyDescent="0.3">
      <c r="A154" s="9" t="s">
        <v>43</v>
      </c>
      <c r="B154" s="9" t="s">
        <v>35</v>
      </c>
      <c r="C154" s="9">
        <v>76</v>
      </c>
      <c r="D154" s="15">
        <v>5</v>
      </c>
      <c r="E154" s="20">
        <v>2</v>
      </c>
      <c r="F154" s="9" t="s">
        <v>58</v>
      </c>
    </row>
    <row r="155" spans="1:6" ht="25" x14ac:dyDescent="0.3">
      <c r="A155" s="9" t="s">
        <v>43</v>
      </c>
      <c r="B155" s="9" t="s">
        <v>36</v>
      </c>
      <c r="C155" s="9">
        <v>77</v>
      </c>
      <c r="D155" s="15">
        <v>5</v>
      </c>
      <c r="E155" s="20">
        <v>3</v>
      </c>
      <c r="F155" s="13" t="s">
        <v>59</v>
      </c>
    </row>
    <row r="156" spans="1:6" x14ac:dyDescent="0.3">
      <c r="A156" s="9" t="s">
        <v>43</v>
      </c>
      <c r="B156" s="9" t="s">
        <v>36</v>
      </c>
      <c r="C156" s="10">
        <v>78</v>
      </c>
      <c r="D156" s="15">
        <v>5</v>
      </c>
      <c r="E156" s="20">
        <v>4</v>
      </c>
    </row>
    <row r="157" spans="1:6" x14ac:dyDescent="0.3">
      <c r="A157" s="9" t="s">
        <v>43</v>
      </c>
      <c r="B157" s="9" t="s">
        <v>36</v>
      </c>
      <c r="C157" s="9">
        <v>79</v>
      </c>
      <c r="D157" s="15">
        <v>5</v>
      </c>
      <c r="E157" s="20">
        <v>5</v>
      </c>
    </row>
    <row r="158" spans="1:6" x14ac:dyDescent="0.3">
      <c r="A158" s="9" t="s">
        <v>43</v>
      </c>
      <c r="B158" s="9" t="s">
        <v>36</v>
      </c>
      <c r="C158" s="9">
        <v>80</v>
      </c>
      <c r="D158" s="15">
        <v>5</v>
      </c>
      <c r="E158" s="20">
        <v>6</v>
      </c>
    </row>
    <row r="159" spans="1:6" x14ac:dyDescent="0.3">
      <c r="A159" s="9" t="s">
        <v>43</v>
      </c>
      <c r="B159" s="9" t="s">
        <v>36</v>
      </c>
      <c r="C159" s="9">
        <v>81</v>
      </c>
      <c r="D159" s="19">
        <v>6</v>
      </c>
      <c r="E159" s="20">
        <v>0</v>
      </c>
    </row>
    <row r="160" spans="1:6" x14ac:dyDescent="0.3">
      <c r="A160" s="9" t="s">
        <v>43</v>
      </c>
      <c r="B160" s="9" t="s">
        <v>36</v>
      </c>
      <c r="C160" s="10">
        <v>82</v>
      </c>
      <c r="D160" s="19">
        <v>6</v>
      </c>
      <c r="E160" s="20">
        <v>1</v>
      </c>
    </row>
    <row r="161" spans="1:6" x14ac:dyDescent="0.3">
      <c r="A161" s="9" t="s">
        <v>43</v>
      </c>
      <c r="B161" s="9" t="s">
        <v>36</v>
      </c>
      <c r="C161" s="9">
        <v>83</v>
      </c>
      <c r="D161" s="19">
        <v>6</v>
      </c>
      <c r="E161" s="20">
        <v>2</v>
      </c>
    </row>
    <row r="162" spans="1:6" x14ac:dyDescent="0.3">
      <c r="A162" s="9" t="s">
        <v>43</v>
      </c>
      <c r="B162" s="9" t="s">
        <v>36</v>
      </c>
      <c r="C162" s="9">
        <v>84</v>
      </c>
      <c r="D162" s="19">
        <v>6</v>
      </c>
      <c r="E162" s="20">
        <v>3</v>
      </c>
    </row>
    <row r="163" spans="1:6" x14ac:dyDescent="0.3">
      <c r="A163" s="9" t="s">
        <v>43</v>
      </c>
      <c r="B163" s="9" t="s">
        <v>36</v>
      </c>
      <c r="C163" s="9">
        <v>85</v>
      </c>
      <c r="D163" s="19">
        <v>6</v>
      </c>
      <c r="E163" s="20">
        <v>4</v>
      </c>
      <c r="F163" s="9" t="s">
        <v>60</v>
      </c>
    </row>
    <row r="164" spans="1:6" x14ac:dyDescent="0.3">
      <c r="A164" s="9" t="s">
        <v>43</v>
      </c>
      <c r="B164" s="9" t="s">
        <v>37</v>
      </c>
      <c r="C164" s="10">
        <v>86</v>
      </c>
      <c r="D164" s="19">
        <v>6</v>
      </c>
      <c r="E164" s="20">
        <v>5</v>
      </c>
    </row>
    <row r="165" spans="1:6" x14ac:dyDescent="0.3">
      <c r="A165" s="9" t="s">
        <v>43</v>
      </c>
      <c r="B165" s="9" t="s">
        <v>37</v>
      </c>
      <c r="C165" s="9">
        <v>87</v>
      </c>
      <c r="D165" s="19">
        <v>6</v>
      </c>
      <c r="E165" s="20">
        <v>6</v>
      </c>
    </row>
    <row r="166" spans="1:6" ht="25" x14ac:dyDescent="0.3">
      <c r="A166" s="9" t="s">
        <v>43</v>
      </c>
      <c r="B166" s="9" t="s">
        <v>37</v>
      </c>
      <c r="C166" s="9">
        <v>88</v>
      </c>
      <c r="D166" s="19">
        <v>6</v>
      </c>
      <c r="E166" s="20">
        <v>7</v>
      </c>
      <c r="F166" s="13" t="s">
        <v>61</v>
      </c>
    </row>
    <row r="167" spans="1:6" x14ac:dyDescent="0.3">
      <c r="A167" s="9" t="s">
        <v>43</v>
      </c>
      <c r="B167" s="9" t="s">
        <v>38</v>
      </c>
      <c r="C167" s="9">
        <v>89</v>
      </c>
      <c r="D167" s="19">
        <v>6</v>
      </c>
      <c r="E167" s="20">
        <v>8</v>
      </c>
    </row>
    <row r="168" spans="1:6" x14ac:dyDescent="0.3">
      <c r="A168" s="9" t="s">
        <v>43</v>
      </c>
      <c r="B168" s="9" t="s">
        <v>38</v>
      </c>
      <c r="C168" s="10">
        <v>90</v>
      </c>
      <c r="D168" s="19">
        <v>6</v>
      </c>
      <c r="E168" s="20">
        <v>9</v>
      </c>
    </row>
    <row r="169" spans="1:6" x14ac:dyDescent="0.3">
      <c r="A169" s="9" t="s">
        <v>43</v>
      </c>
      <c r="B169" s="9" t="s">
        <v>38</v>
      </c>
      <c r="C169" s="9">
        <v>91</v>
      </c>
      <c r="D169" s="19">
        <v>6</v>
      </c>
      <c r="E169" s="20">
        <v>10</v>
      </c>
    </row>
    <row r="170" spans="1:6" x14ac:dyDescent="0.3">
      <c r="A170" s="9" t="s">
        <v>43</v>
      </c>
      <c r="B170" s="9" t="s">
        <v>38</v>
      </c>
      <c r="C170" s="9">
        <v>92</v>
      </c>
      <c r="D170" s="19">
        <v>6</v>
      </c>
      <c r="E170" s="20">
        <v>11</v>
      </c>
    </row>
    <row r="171" spans="1:6" x14ac:dyDescent="0.3">
      <c r="A171" s="9" t="s">
        <v>43</v>
      </c>
      <c r="B171" s="9" t="s">
        <v>38</v>
      </c>
      <c r="C171" s="9">
        <v>93</v>
      </c>
      <c r="D171" s="19">
        <v>6</v>
      </c>
      <c r="E171" s="20">
        <v>12</v>
      </c>
    </row>
    <row r="172" spans="1:6" x14ac:dyDescent="0.3">
      <c r="A172" s="9" t="s">
        <v>43</v>
      </c>
      <c r="B172" s="9" t="s">
        <v>38</v>
      </c>
      <c r="C172" s="10">
        <v>94</v>
      </c>
      <c r="D172" s="19">
        <v>6</v>
      </c>
      <c r="E172" s="20">
        <v>13</v>
      </c>
    </row>
    <row r="173" spans="1:6" x14ac:dyDescent="0.3">
      <c r="A173" s="9" t="s">
        <v>43</v>
      </c>
      <c r="B173" s="9" t="s">
        <v>38</v>
      </c>
      <c r="C173" s="9">
        <v>95</v>
      </c>
      <c r="D173" s="19">
        <v>6</v>
      </c>
      <c r="E173" s="20">
        <v>14</v>
      </c>
    </row>
    <row r="174" spans="1:6" ht="25" x14ac:dyDescent="0.3">
      <c r="A174" s="9" t="s">
        <v>43</v>
      </c>
      <c r="B174" s="9" t="s">
        <v>38</v>
      </c>
      <c r="C174" s="9">
        <v>96</v>
      </c>
      <c r="D174" s="19">
        <v>6</v>
      </c>
      <c r="E174" s="20">
        <v>15</v>
      </c>
      <c r="F174" s="13" t="s">
        <v>62</v>
      </c>
    </row>
    <row r="175" spans="1:6" x14ac:dyDescent="0.3">
      <c r="A175" s="9" t="s">
        <v>43</v>
      </c>
      <c r="B175" s="9" t="s">
        <v>38</v>
      </c>
      <c r="C175" s="9">
        <v>97</v>
      </c>
      <c r="D175" s="19">
        <v>6</v>
      </c>
      <c r="E175" s="20">
        <v>16</v>
      </c>
    </row>
    <row r="176" spans="1:6" x14ac:dyDescent="0.3">
      <c r="A176" s="9" t="s">
        <v>43</v>
      </c>
      <c r="B176" s="9" t="s">
        <v>39</v>
      </c>
      <c r="C176" s="10">
        <v>98</v>
      </c>
      <c r="D176" s="19">
        <v>6</v>
      </c>
      <c r="E176" s="20">
        <v>17</v>
      </c>
    </row>
    <row r="177" spans="1:6" x14ac:dyDescent="0.3">
      <c r="A177" s="9" t="s">
        <v>43</v>
      </c>
      <c r="B177" s="9" t="s">
        <v>39</v>
      </c>
      <c r="C177" s="9">
        <v>99</v>
      </c>
      <c r="D177" s="19">
        <v>6</v>
      </c>
      <c r="E177" s="20">
        <v>18</v>
      </c>
    </row>
    <row r="178" spans="1:6" x14ac:dyDescent="0.3">
      <c r="A178" s="9" t="s">
        <v>43</v>
      </c>
      <c r="B178" s="9" t="s">
        <v>39</v>
      </c>
      <c r="C178" s="9">
        <v>100</v>
      </c>
      <c r="D178" s="19">
        <v>6</v>
      </c>
      <c r="E178" s="20">
        <v>19</v>
      </c>
    </row>
    <row r="179" spans="1:6" x14ac:dyDescent="0.3">
      <c r="A179" s="9" t="s">
        <v>43</v>
      </c>
      <c r="B179" s="9" t="s">
        <v>40</v>
      </c>
      <c r="C179" s="9">
        <v>101</v>
      </c>
      <c r="D179" s="15">
        <v>5</v>
      </c>
      <c r="E179" s="20">
        <v>7</v>
      </c>
    </row>
    <row r="180" spans="1:6" x14ac:dyDescent="0.3">
      <c r="A180" s="9" t="s">
        <v>43</v>
      </c>
      <c r="B180" s="9" t="s">
        <v>41</v>
      </c>
      <c r="C180" s="10">
        <v>102</v>
      </c>
      <c r="D180" s="15">
        <v>5</v>
      </c>
      <c r="E180" s="20">
        <v>8</v>
      </c>
    </row>
    <row r="181" spans="1:6" x14ac:dyDescent="0.3">
      <c r="A181" s="9" t="s">
        <v>43</v>
      </c>
      <c r="B181" s="9" t="s">
        <v>41</v>
      </c>
      <c r="C181" s="9">
        <v>103</v>
      </c>
      <c r="D181" s="15">
        <v>5</v>
      </c>
      <c r="E181" s="20">
        <v>9</v>
      </c>
    </row>
    <row r="182" spans="1:6" x14ac:dyDescent="0.3">
      <c r="A182" s="9" t="s">
        <v>43</v>
      </c>
      <c r="B182" s="9" t="s">
        <v>41</v>
      </c>
      <c r="C182" s="9">
        <v>104</v>
      </c>
      <c r="D182" s="15">
        <v>5</v>
      </c>
      <c r="E182" s="20">
        <v>10</v>
      </c>
    </row>
    <row r="183" spans="1:6" ht="25" x14ac:dyDescent="0.3">
      <c r="A183" s="9" t="s">
        <v>43</v>
      </c>
      <c r="B183" s="9" t="s">
        <v>42</v>
      </c>
      <c r="C183" s="9">
        <v>105</v>
      </c>
      <c r="D183" s="15">
        <v>5</v>
      </c>
      <c r="E183" s="20">
        <v>11</v>
      </c>
      <c r="F183" s="13" t="s">
        <v>57</v>
      </c>
    </row>
    <row r="184" spans="1:6" x14ac:dyDescent="0.3">
      <c r="A184" s="9" t="s">
        <v>43</v>
      </c>
      <c r="B184" s="9" t="s">
        <v>42</v>
      </c>
      <c r="C184" s="10">
        <v>106</v>
      </c>
      <c r="D184" s="15">
        <v>5</v>
      </c>
      <c r="E184" s="20">
        <v>12</v>
      </c>
    </row>
    <row r="185" spans="1:6" x14ac:dyDescent="0.3">
      <c r="A185" s="9" t="s">
        <v>43</v>
      </c>
      <c r="B185" s="9" t="s">
        <v>42</v>
      </c>
      <c r="C185" s="9">
        <v>107</v>
      </c>
      <c r="D185" s="15">
        <v>5</v>
      </c>
      <c r="E185" s="20">
        <v>13</v>
      </c>
    </row>
    <row r="186" spans="1:6" x14ac:dyDescent="0.3">
      <c r="A186" s="9" t="s">
        <v>43</v>
      </c>
      <c r="B186" s="9" t="s">
        <v>42</v>
      </c>
      <c r="C186" s="9">
        <v>108</v>
      </c>
      <c r="D186" s="15">
        <v>5</v>
      </c>
      <c r="E186" s="20">
        <v>14</v>
      </c>
    </row>
    <row r="187" spans="1:6" x14ac:dyDescent="0.3">
      <c r="A187" s="9" t="s">
        <v>43</v>
      </c>
      <c r="B187" s="9" t="s">
        <v>42</v>
      </c>
      <c r="C187" s="9">
        <v>109</v>
      </c>
      <c r="D187" s="15">
        <v>5</v>
      </c>
      <c r="E187" s="20">
        <v>15</v>
      </c>
    </row>
    <row r="188" spans="1:6" x14ac:dyDescent="0.3">
      <c r="A188" s="9" t="s">
        <v>43</v>
      </c>
      <c r="B188" s="9" t="s">
        <v>63</v>
      </c>
      <c r="C188" s="10">
        <v>110</v>
      </c>
      <c r="D188" s="15">
        <v>5</v>
      </c>
      <c r="E188" s="20">
        <v>16</v>
      </c>
    </row>
    <row r="189" spans="1:6" x14ac:dyDescent="0.3">
      <c r="A189" s="9" t="s">
        <v>43</v>
      </c>
      <c r="B189" s="9" t="s">
        <v>63</v>
      </c>
      <c r="C189" s="9">
        <v>111</v>
      </c>
      <c r="D189" s="15">
        <v>5</v>
      </c>
      <c r="E189" s="20">
        <v>17</v>
      </c>
    </row>
    <row r="190" spans="1:6" x14ac:dyDescent="0.3">
      <c r="A190" s="9" t="s">
        <v>43</v>
      </c>
      <c r="B190" s="9" t="s">
        <v>63</v>
      </c>
      <c r="C190" s="9">
        <v>112</v>
      </c>
      <c r="D190" s="15">
        <v>5</v>
      </c>
      <c r="E190" s="20">
        <v>18</v>
      </c>
    </row>
    <row r="191" spans="1:6" x14ac:dyDescent="0.3">
      <c r="A191" s="9" t="s">
        <v>43</v>
      </c>
      <c r="B191" s="9" t="s">
        <v>63</v>
      </c>
      <c r="C191" s="9">
        <v>113</v>
      </c>
      <c r="D191" s="15">
        <v>5</v>
      </c>
      <c r="E191" s="20">
        <v>19</v>
      </c>
    </row>
    <row r="192" spans="1:6" ht="25" x14ac:dyDescent="0.3">
      <c r="A192" s="9" t="s">
        <v>43</v>
      </c>
      <c r="B192" s="9" t="s">
        <v>63</v>
      </c>
      <c r="C192" s="10">
        <v>114</v>
      </c>
      <c r="D192" s="15">
        <v>5</v>
      </c>
      <c r="E192" s="20">
        <v>20</v>
      </c>
      <c r="F192" s="13" t="s">
        <v>56</v>
      </c>
    </row>
    <row r="193" spans="1:6" x14ac:dyDescent="0.3">
      <c r="A193" s="9" t="s">
        <v>43</v>
      </c>
      <c r="B193" s="9" t="s">
        <v>63</v>
      </c>
      <c r="C193" s="9">
        <v>115</v>
      </c>
      <c r="D193" s="15">
        <v>5</v>
      </c>
      <c r="E193" s="20">
        <v>21</v>
      </c>
    </row>
    <row r="194" spans="1:6" x14ac:dyDescent="0.3">
      <c r="A194" s="9" t="s">
        <v>43</v>
      </c>
      <c r="B194" s="9" t="s">
        <v>63</v>
      </c>
      <c r="C194" s="9">
        <v>116</v>
      </c>
      <c r="D194" s="15">
        <v>5</v>
      </c>
      <c r="E194" s="20">
        <v>22</v>
      </c>
    </row>
    <row r="195" spans="1:6" x14ac:dyDescent="0.3">
      <c r="A195" s="9" t="s">
        <v>43</v>
      </c>
      <c r="B195" s="9" t="s">
        <v>64</v>
      </c>
      <c r="C195" s="9">
        <v>117</v>
      </c>
      <c r="D195" s="15">
        <v>5</v>
      </c>
      <c r="E195" s="20">
        <v>23</v>
      </c>
    </row>
    <row r="196" spans="1:6" x14ac:dyDescent="0.3">
      <c r="A196" s="9" t="s">
        <v>43</v>
      </c>
      <c r="B196" s="9" t="s">
        <v>64</v>
      </c>
      <c r="C196" s="10">
        <v>118</v>
      </c>
      <c r="D196" s="15">
        <v>5</v>
      </c>
      <c r="E196" s="20">
        <v>24</v>
      </c>
    </row>
    <row r="197" spans="1:6" x14ac:dyDescent="0.3">
      <c r="A197" s="9" t="s">
        <v>43</v>
      </c>
      <c r="B197" s="9" t="s">
        <v>64</v>
      </c>
      <c r="C197" s="9">
        <v>119</v>
      </c>
      <c r="D197" s="15">
        <v>5</v>
      </c>
      <c r="E197" s="20">
        <v>25</v>
      </c>
    </row>
    <row r="198" spans="1:6" x14ac:dyDescent="0.3">
      <c r="A198" s="9" t="s">
        <v>43</v>
      </c>
      <c r="B198" s="9" t="s">
        <v>64</v>
      </c>
      <c r="C198" s="9">
        <v>120</v>
      </c>
      <c r="D198" s="15">
        <v>5</v>
      </c>
      <c r="E198" s="20">
        <v>26</v>
      </c>
    </row>
    <row r="199" spans="1:6" x14ac:dyDescent="0.3">
      <c r="A199" s="9" t="s">
        <v>43</v>
      </c>
      <c r="B199" s="9" t="s">
        <v>64</v>
      </c>
      <c r="C199" s="9">
        <v>121</v>
      </c>
      <c r="D199" s="15">
        <v>5</v>
      </c>
      <c r="E199" s="20">
        <v>27</v>
      </c>
    </row>
    <row r="200" spans="1:6" x14ac:dyDescent="0.3">
      <c r="A200" s="9" t="s">
        <v>43</v>
      </c>
      <c r="B200" s="9" t="s">
        <v>65</v>
      </c>
      <c r="C200" s="10">
        <v>122</v>
      </c>
      <c r="D200" s="12">
        <v>2</v>
      </c>
      <c r="E200" s="20">
        <v>12</v>
      </c>
      <c r="F200" s="9" t="s">
        <v>19</v>
      </c>
    </row>
    <row r="201" spans="1:6" ht="50" x14ac:dyDescent="0.3">
      <c r="A201" s="9" t="s">
        <v>43</v>
      </c>
      <c r="B201" s="9" t="s">
        <v>65</v>
      </c>
      <c r="C201" s="9">
        <v>123</v>
      </c>
      <c r="D201" s="12">
        <v>2</v>
      </c>
      <c r="E201" s="20">
        <v>13</v>
      </c>
      <c r="F201" s="13" t="s">
        <v>53</v>
      </c>
    </row>
    <row r="202" spans="1:6" x14ac:dyDescent="0.3">
      <c r="A202" s="9" t="s">
        <v>43</v>
      </c>
      <c r="B202" s="9" t="s">
        <v>65</v>
      </c>
      <c r="C202" s="9">
        <v>124</v>
      </c>
      <c r="D202" s="12">
        <v>2</v>
      </c>
      <c r="E202" s="20">
        <v>14</v>
      </c>
      <c r="F202" s="9" t="s">
        <v>19</v>
      </c>
    </row>
    <row r="203" spans="1:6" x14ac:dyDescent="0.3">
      <c r="A203" s="9" t="s">
        <v>43</v>
      </c>
      <c r="B203" s="9" t="s">
        <v>65</v>
      </c>
      <c r="C203" s="9">
        <v>125</v>
      </c>
      <c r="D203" s="12">
        <v>2</v>
      </c>
      <c r="E203" s="20">
        <v>15</v>
      </c>
      <c r="F203" s="9" t="s">
        <v>19</v>
      </c>
    </row>
    <row r="204" spans="1:6" x14ac:dyDescent="0.3">
      <c r="A204" s="9" t="s">
        <v>43</v>
      </c>
      <c r="B204" s="9" t="s">
        <v>65</v>
      </c>
      <c r="C204" s="10">
        <v>126</v>
      </c>
      <c r="D204" s="12">
        <v>2</v>
      </c>
      <c r="E204" s="20">
        <v>16</v>
      </c>
      <c r="F204" s="9" t="s">
        <v>19</v>
      </c>
    </row>
    <row r="205" spans="1:6" x14ac:dyDescent="0.3">
      <c r="A205" s="9" t="s">
        <v>43</v>
      </c>
      <c r="B205" s="9" t="s">
        <v>65</v>
      </c>
      <c r="C205" s="9">
        <v>127</v>
      </c>
      <c r="D205" s="12">
        <v>2</v>
      </c>
      <c r="E205" s="20">
        <v>17</v>
      </c>
      <c r="F205" s="9" t="s">
        <v>19</v>
      </c>
    </row>
    <row r="206" spans="1:6" x14ac:dyDescent="0.3">
      <c r="A206" s="9" t="s">
        <v>43</v>
      </c>
      <c r="B206" s="9" t="s">
        <v>65</v>
      </c>
      <c r="C206" s="9">
        <v>128</v>
      </c>
      <c r="D206" s="12">
        <v>2</v>
      </c>
      <c r="E206" s="20">
        <v>18</v>
      </c>
      <c r="F206" s="9" t="s">
        <v>19</v>
      </c>
    </row>
    <row r="207" spans="1:6" x14ac:dyDescent="0.3">
      <c r="A207" s="9" t="s">
        <v>43</v>
      </c>
      <c r="B207" s="9" t="s">
        <v>65</v>
      </c>
      <c r="C207" s="9">
        <v>129</v>
      </c>
      <c r="D207" s="12">
        <v>2</v>
      </c>
      <c r="E207" s="20">
        <v>19</v>
      </c>
      <c r="F207" s="9" t="s">
        <v>19</v>
      </c>
    </row>
    <row r="208" spans="1:6" x14ac:dyDescent="0.3">
      <c r="A208" s="9" t="s">
        <v>43</v>
      </c>
      <c r="B208" s="9" t="s">
        <v>65</v>
      </c>
      <c r="C208" s="10">
        <v>130</v>
      </c>
      <c r="D208" s="12">
        <v>2</v>
      </c>
      <c r="E208" s="20">
        <v>20</v>
      </c>
      <c r="F208" s="9" t="s">
        <v>19</v>
      </c>
    </row>
    <row r="209" spans="1:6" x14ac:dyDescent="0.3">
      <c r="A209" s="9" t="s">
        <v>43</v>
      </c>
      <c r="B209" s="9" t="s">
        <v>65</v>
      </c>
      <c r="C209" s="9">
        <v>131</v>
      </c>
      <c r="D209" s="12">
        <v>2</v>
      </c>
      <c r="E209" s="20">
        <v>21</v>
      </c>
      <c r="F209" s="9" t="s">
        <v>19</v>
      </c>
    </row>
    <row r="210" spans="1:6" ht="50" x14ac:dyDescent="0.3">
      <c r="A210" s="9" t="s">
        <v>43</v>
      </c>
      <c r="B210" s="9" t="s">
        <v>65</v>
      </c>
      <c r="C210" s="9">
        <v>132</v>
      </c>
      <c r="D210" s="12">
        <v>2</v>
      </c>
      <c r="E210" s="20">
        <v>22</v>
      </c>
      <c r="F210" s="13" t="s">
        <v>52</v>
      </c>
    </row>
    <row r="211" spans="1:6" x14ac:dyDescent="0.3">
      <c r="A211" s="9" t="s">
        <v>43</v>
      </c>
      <c r="B211" s="9" t="s">
        <v>65</v>
      </c>
      <c r="C211" s="9">
        <v>133</v>
      </c>
      <c r="D211" s="12">
        <v>2</v>
      </c>
      <c r="E211" s="20">
        <v>23</v>
      </c>
      <c r="F211" s="9" t="s">
        <v>19</v>
      </c>
    </row>
    <row r="212" spans="1:6" x14ac:dyDescent="0.3">
      <c r="A212" s="9" t="s">
        <v>43</v>
      </c>
      <c r="B212" s="9" t="s">
        <v>65</v>
      </c>
      <c r="C212" s="10">
        <v>134</v>
      </c>
      <c r="D212" s="12">
        <v>2</v>
      </c>
      <c r="E212" s="20">
        <v>24</v>
      </c>
      <c r="F212" s="9" t="s">
        <v>19</v>
      </c>
    </row>
    <row r="213" spans="1:6" x14ac:dyDescent="0.3">
      <c r="A213" s="9" t="s">
        <v>43</v>
      </c>
      <c r="B213" s="9" t="s">
        <v>65</v>
      </c>
      <c r="C213" s="9">
        <v>135</v>
      </c>
      <c r="D213" s="12">
        <v>2</v>
      </c>
      <c r="E213" s="20">
        <v>25</v>
      </c>
      <c r="F213" s="9" t="s">
        <v>19</v>
      </c>
    </row>
    <row r="214" spans="1:6" x14ac:dyDescent="0.3">
      <c r="A214" s="9" t="s">
        <v>43</v>
      </c>
      <c r="B214" s="9" t="s">
        <v>65</v>
      </c>
      <c r="C214" s="9">
        <v>136</v>
      </c>
      <c r="D214" s="12">
        <v>2</v>
      </c>
      <c r="E214" s="20">
        <v>26</v>
      </c>
      <c r="F214" s="9" t="s">
        <v>19</v>
      </c>
    </row>
    <row r="215" spans="1:6" x14ac:dyDescent="0.3">
      <c r="A215" s="9" t="s">
        <v>43</v>
      </c>
      <c r="B215" s="9" t="s">
        <v>65</v>
      </c>
      <c r="C215" s="9">
        <v>137</v>
      </c>
      <c r="D215" s="12">
        <v>2</v>
      </c>
      <c r="E215" s="20">
        <v>27</v>
      </c>
      <c r="F215" s="9" t="s">
        <v>19</v>
      </c>
    </row>
    <row r="216" spans="1:6" x14ac:dyDescent="0.3">
      <c r="A216" s="9" t="s">
        <v>43</v>
      </c>
      <c r="B216" s="9" t="s">
        <v>65</v>
      </c>
      <c r="C216" s="10">
        <v>138</v>
      </c>
      <c r="D216" s="12">
        <v>2</v>
      </c>
      <c r="E216" s="20">
        <v>28</v>
      </c>
      <c r="F216" s="9" t="s">
        <v>19</v>
      </c>
    </row>
    <row r="217" spans="1:6" x14ac:dyDescent="0.3">
      <c r="A217" s="9" t="s">
        <v>43</v>
      </c>
      <c r="B217" s="9" t="s">
        <v>65</v>
      </c>
      <c r="C217" s="9">
        <v>139</v>
      </c>
      <c r="D217" s="12">
        <v>2</v>
      </c>
      <c r="E217" s="20">
        <v>29</v>
      </c>
      <c r="F217" s="9" t="s">
        <v>19</v>
      </c>
    </row>
    <row r="218" spans="1:6" x14ac:dyDescent="0.3">
      <c r="A218" s="9" t="s">
        <v>43</v>
      </c>
      <c r="B218" s="9" t="s">
        <v>65</v>
      </c>
      <c r="C218" s="9">
        <v>140</v>
      </c>
      <c r="D218" s="12">
        <v>2</v>
      </c>
      <c r="E218" s="20">
        <v>30</v>
      </c>
      <c r="F218" s="9" t="s">
        <v>19</v>
      </c>
    </row>
    <row r="219" spans="1:6" ht="50" x14ac:dyDescent="0.3">
      <c r="A219" s="9" t="s">
        <v>43</v>
      </c>
      <c r="B219" s="9" t="s">
        <v>65</v>
      </c>
      <c r="C219" s="9">
        <v>141</v>
      </c>
      <c r="D219" s="12">
        <v>2</v>
      </c>
      <c r="E219" s="20">
        <v>31</v>
      </c>
      <c r="F219" s="13" t="s">
        <v>51</v>
      </c>
    </row>
    <row r="220" spans="1:6" x14ac:dyDescent="0.3">
      <c r="A220" s="9" t="s">
        <v>43</v>
      </c>
      <c r="B220" s="9" t="s">
        <v>65</v>
      </c>
      <c r="C220" s="10">
        <v>142</v>
      </c>
      <c r="D220" s="12">
        <v>2</v>
      </c>
      <c r="E220" s="20">
        <v>32</v>
      </c>
      <c r="F220" s="9" t="s">
        <v>19</v>
      </c>
    </row>
    <row r="221" spans="1:6" x14ac:dyDescent="0.3">
      <c r="A221" s="9" t="s">
        <v>43</v>
      </c>
      <c r="B221" s="9" t="s">
        <v>65</v>
      </c>
      <c r="C221" s="9">
        <v>143</v>
      </c>
      <c r="D221" s="12">
        <v>2</v>
      </c>
      <c r="E221" s="20">
        <v>33</v>
      </c>
      <c r="F221" s="9" t="s">
        <v>19</v>
      </c>
    </row>
    <row r="222" spans="1:6" x14ac:dyDescent="0.3">
      <c r="A222" s="9" t="s">
        <v>43</v>
      </c>
      <c r="B222" s="9" t="s">
        <v>66</v>
      </c>
      <c r="C222" s="9">
        <v>144</v>
      </c>
      <c r="D222" s="12">
        <v>2</v>
      </c>
      <c r="E222" s="20">
        <v>34</v>
      </c>
    </row>
    <row r="223" spans="1:6" x14ac:dyDescent="0.3">
      <c r="A223" s="9" t="s">
        <v>43</v>
      </c>
      <c r="B223" s="9" t="s">
        <v>66</v>
      </c>
      <c r="C223" s="9">
        <v>145</v>
      </c>
      <c r="D223" s="12">
        <v>2</v>
      </c>
      <c r="E223" s="20">
        <v>35</v>
      </c>
    </row>
    <row r="224" spans="1:6" x14ac:dyDescent="0.3">
      <c r="A224" s="9" t="s">
        <v>43</v>
      </c>
      <c r="B224" s="9" t="s">
        <v>66</v>
      </c>
      <c r="C224" s="10">
        <v>146</v>
      </c>
      <c r="D224" s="12">
        <v>2</v>
      </c>
      <c r="E224" s="20">
        <v>36</v>
      </c>
    </row>
    <row r="225" spans="1:5" x14ac:dyDescent="0.3">
      <c r="A225" s="9" t="s">
        <v>43</v>
      </c>
      <c r="B225" s="9" t="s">
        <v>67</v>
      </c>
      <c r="C225" s="9">
        <v>147</v>
      </c>
      <c r="D225" s="12">
        <v>2</v>
      </c>
      <c r="E225" s="20">
        <v>37</v>
      </c>
    </row>
    <row r="226" spans="1:5" x14ac:dyDescent="0.3">
      <c r="A226" s="9" t="s">
        <v>43</v>
      </c>
      <c r="B226" s="9" t="s">
        <v>67</v>
      </c>
      <c r="C226" s="9">
        <v>148</v>
      </c>
      <c r="D226" s="12">
        <v>2</v>
      </c>
      <c r="E226" s="20">
        <v>38</v>
      </c>
    </row>
    <row r="227" spans="1:5" x14ac:dyDescent="0.3">
      <c r="A227" s="9" t="s">
        <v>43</v>
      </c>
      <c r="B227" s="9" t="s">
        <v>67</v>
      </c>
      <c r="C227" s="9">
        <v>149</v>
      </c>
      <c r="D227" s="12">
        <v>2</v>
      </c>
      <c r="E227" s="20">
        <v>39</v>
      </c>
    </row>
    <row r="228" spans="1:5" x14ac:dyDescent="0.3">
      <c r="A228" s="9" t="s">
        <v>43</v>
      </c>
      <c r="B228" s="9" t="s">
        <v>68</v>
      </c>
      <c r="C228" s="10">
        <v>150</v>
      </c>
      <c r="D228" s="12">
        <v>2</v>
      </c>
      <c r="E228" s="20">
        <v>40</v>
      </c>
    </row>
  </sheetData>
  <mergeCells count="2">
    <mergeCell ref="H20:I20"/>
    <mergeCell ref="H11:I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A834-632D-7746-B233-2426AD79868A}">
  <dimension ref="A1:G150"/>
  <sheetViews>
    <sheetView topLeftCell="A53" workbookViewId="0">
      <selection activeCell="H98" sqref="H98"/>
    </sheetView>
  </sheetViews>
  <sheetFormatPr baseColWidth="10" defaultRowHeight="16" x14ac:dyDescent="0.2"/>
  <sheetData>
    <row r="1" spans="1:7" x14ac:dyDescent="0.2">
      <c r="A1" t="s">
        <v>87</v>
      </c>
      <c r="B1">
        <v>1</v>
      </c>
      <c r="C1" t="s">
        <v>88</v>
      </c>
      <c r="D1">
        <v>1</v>
      </c>
      <c r="E1" t="s">
        <v>89</v>
      </c>
      <c r="F1">
        <v>0</v>
      </c>
      <c r="G1" t="s">
        <v>90</v>
      </c>
    </row>
    <row r="2" spans="1:7" x14ac:dyDescent="0.2">
      <c r="A2" t="s">
        <v>87</v>
      </c>
      <c r="B2">
        <v>2</v>
      </c>
      <c r="C2" t="s">
        <v>88</v>
      </c>
      <c r="D2">
        <v>1</v>
      </c>
      <c r="E2" t="s">
        <v>89</v>
      </c>
      <c r="F2">
        <v>1</v>
      </c>
      <c r="G2" t="s">
        <v>90</v>
      </c>
    </row>
    <row r="3" spans="1:7" x14ac:dyDescent="0.2">
      <c r="A3" t="s">
        <v>87</v>
      </c>
      <c r="B3">
        <v>3</v>
      </c>
      <c r="C3" t="s">
        <v>88</v>
      </c>
      <c r="D3">
        <v>1</v>
      </c>
      <c r="E3" t="s">
        <v>89</v>
      </c>
      <c r="F3">
        <v>2</v>
      </c>
      <c r="G3" t="s">
        <v>90</v>
      </c>
    </row>
    <row r="4" spans="1:7" x14ac:dyDescent="0.2">
      <c r="A4" t="s">
        <v>87</v>
      </c>
      <c r="B4">
        <v>4</v>
      </c>
      <c r="C4" t="s">
        <v>88</v>
      </c>
      <c r="D4">
        <v>1</v>
      </c>
      <c r="E4" t="s">
        <v>89</v>
      </c>
      <c r="F4">
        <v>3</v>
      </c>
      <c r="G4" t="s">
        <v>90</v>
      </c>
    </row>
    <row r="5" spans="1:7" x14ac:dyDescent="0.2">
      <c r="A5" t="s">
        <v>87</v>
      </c>
      <c r="B5">
        <v>5</v>
      </c>
      <c r="C5" t="s">
        <v>88</v>
      </c>
      <c r="D5">
        <v>1</v>
      </c>
      <c r="E5" t="s">
        <v>89</v>
      </c>
      <c r="F5">
        <v>4</v>
      </c>
      <c r="G5" t="s">
        <v>90</v>
      </c>
    </row>
    <row r="6" spans="1:7" x14ac:dyDescent="0.2">
      <c r="A6" t="s">
        <v>87</v>
      </c>
      <c r="B6">
        <v>6</v>
      </c>
      <c r="C6" t="s">
        <v>88</v>
      </c>
      <c r="D6">
        <v>1</v>
      </c>
      <c r="E6" t="s">
        <v>89</v>
      </c>
      <c r="F6">
        <v>5</v>
      </c>
      <c r="G6" t="s">
        <v>90</v>
      </c>
    </row>
    <row r="7" spans="1:7" x14ac:dyDescent="0.2">
      <c r="A7" t="s">
        <v>87</v>
      </c>
      <c r="B7">
        <v>7</v>
      </c>
      <c r="C7" t="s">
        <v>88</v>
      </c>
      <c r="D7">
        <v>1</v>
      </c>
      <c r="E7" t="s">
        <v>89</v>
      </c>
      <c r="F7">
        <v>6</v>
      </c>
      <c r="G7" t="s">
        <v>90</v>
      </c>
    </row>
    <row r="8" spans="1:7" x14ac:dyDescent="0.2">
      <c r="A8" t="s">
        <v>87</v>
      </c>
      <c r="B8">
        <v>8</v>
      </c>
      <c r="C8" t="s">
        <v>88</v>
      </c>
      <c r="D8">
        <v>1</v>
      </c>
      <c r="E8" t="s">
        <v>89</v>
      </c>
      <c r="F8">
        <v>7</v>
      </c>
      <c r="G8" t="s">
        <v>90</v>
      </c>
    </row>
    <row r="9" spans="1:7" x14ac:dyDescent="0.2">
      <c r="A9" t="s">
        <v>87</v>
      </c>
      <c r="B9">
        <v>9</v>
      </c>
      <c r="C9" t="s">
        <v>88</v>
      </c>
      <c r="D9">
        <v>1</v>
      </c>
      <c r="E9" t="s">
        <v>89</v>
      </c>
      <c r="F9">
        <v>8</v>
      </c>
      <c r="G9" t="s">
        <v>90</v>
      </c>
    </row>
    <row r="10" spans="1:7" x14ac:dyDescent="0.2">
      <c r="A10" t="s">
        <v>87</v>
      </c>
      <c r="B10">
        <v>10</v>
      </c>
      <c r="C10" t="s">
        <v>88</v>
      </c>
      <c r="D10">
        <v>1</v>
      </c>
      <c r="E10" t="s">
        <v>89</v>
      </c>
      <c r="F10">
        <v>9</v>
      </c>
      <c r="G10" t="s">
        <v>90</v>
      </c>
    </row>
    <row r="11" spans="1:7" x14ac:dyDescent="0.2">
      <c r="A11" t="s">
        <v>87</v>
      </c>
      <c r="B11">
        <v>11</v>
      </c>
      <c r="C11" t="s">
        <v>88</v>
      </c>
      <c r="D11">
        <v>1</v>
      </c>
      <c r="E11" t="s">
        <v>89</v>
      </c>
      <c r="F11">
        <v>10</v>
      </c>
      <c r="G11" t="s">
        <v>90</v>
      </c>
    </row>
    <row r="12" spans="1:7" x14ac:dyDescent="0.2">
      <c r="A12" t="s">
        <v>87</v>
      </c>
      <c r="B12">
        <v>12</v>
      </c>
      <c r="C12" t="s">
        <v>88</v>
      </c>
      <c r="D12">
        <v>1</v>
      </c>
      <c r="E12" t="s">
        <v>89</v>
      </c>
      <c r="F12">
        <v>11</v>
      </c>
      <c r="G12" t="s">
        <v>90</v>
      </c>
    </row>
    <row r="13" spans="1:7" x14ac:dyDescent="0.2">
      <c r="A13" t="s">
        <v>87</v>
      </c>
      <c r="B13">
        <v>13</v>
      </c>
      <c r="C13" t="s">
        <v>88</v>
      </c>
      <c r="D13">
        <v>1</v>
      </c>
      <c r="E13" t="s">
        <v>89</v>
      </c>
      <c r="F13">
        <v>12</v>
      </c>
      <c r="G13" t="s">
        <v>90</v>
      </c>
    </row>
    <row r="14" spans="1:7" x14ac:dyDescent="0.2">
      <c r="A14" t="s">
        <v>87</v>
      </c>
      <c r="B14">
        <v>14</v>
      </c>
      <c r="C14" t="s">
        <v>88</v>
      </c>
      <c r="D14">
        <v>1</v>
      </c>
      <c r="E14" t="s">
        <v>89</v>
      </c>
      <c r="F14">
        <v>13</v>
      </c>
      <c r="G14" t="s">
        <v>90</v>
      </c>
    </row>
    <row r="15" spans="1:7" x14ac:dyDescent="0.2">
      <c r="A15" t="s">
        <v>87</v>
      </c>
      <c r="B15">
        <v>15</v>
      </c>
      <c r="C15" t="s">
        <v>88</v>
      </c>
      <c r="D15">
        <v>1</v>
      </c>
      <c r="E15" t="s">
        <v>89</v>
      </c>
      <c r="F15">
        <v>14</v>
      </c>
      <c r="G15" t="s">
        <v>90</v>
      </c>
    </row>
    <row r="16" spans="1:7" x14ac:dyDescent="0.2">
      <c r="A16" t="s">
        <v>87</v>
      </c>
      <c r="B16">
        <v>16</v>
      </c>
      <c r="C16" t="s">
        <v>88</v>
      </c>
      <c r="D16">
        <v>1</v>
      </c>
      <c r="E16" t="s">
        <v>89</v>
      </c>
      <c r="F16">
        <v>15</v>
      </c>
      <c r="G16" t="s">
        <v>90</v>
      </c>
    </row>
    <row r="17" spans="1:7" x14ac:dyDescent="0.2">
      <c r="A17" t="s">
        <v>87</v>
      </c>
      <c r="B17">
        <v>17</v>
      </c>
      <c r="C17" t="s">
        <v>88</v>
      </c>
      <c r="D17">
        <v>1</v>
      </c>
      <c r="E17" t="s">
        <v>89</v>
      </c>
      <c r="F17">
        <v>16</v>
      </c>
      <c r="G17" t="s">
        <v>90</v>
      </c>
    </row>
    <row r="18" spans="1:7" x14ac:dyDescent="0.2">
      <c r="A18" t="s">
        <v>87</v>
      </c>
      <c r="B18">
        <v>18</v>
      </c>
      <c r="C18" t="s">
        <v>88</v>
      </c>
      <c r="D18">
        <v>1</v>
      </c>
      <c r="E18" t="s">
        <v>89</v>
      </c>
      <c r="F18">
        <v>17</v>
      </c>
      <c r="G18" t="s">
        <v>90</v>
      </c>
    </row>
    <row r="19" spans="1:7" x14ac:dyDescent="0.2">
      <c r="A19" t="s">
        <v>87</v>
      </c>
      <c r="B19">
        <v>19</v>
      </c>
      <c r="C19" t="s">
        <v>88</v>
      </c>
      <c r="D19">
        <v>1</v>
      </c>
      <c r="E19" t="s">
        <v>89</v>
      </c>
      <c r="F19">
        <v>18</v>
      </c>
      <c r="G19" t="s">
        <v>90</v>
      </c>
    </row>
    <row r="20" spans="1:7" x14ac:dyDescent="0.2">
      <c r="A20" t="s">
        <v>87</v>
      </c>
      <c r="B20">
        <v>20</v>
      </c>
      <c r="C20" t="s">
        <v>88</v>
      </c>
      <c r="D20">
        <v>1</v>
      </c>
      <c r="E20" t="s">
        <v>89</v>
      </c>
      <c r="F20">
        <v>19</v>
      </c>
      <c r="G20" t="s">
        <v>90</v>
      </c>
    </row>
    <row r="21" spans="1:7" x14ac:dyDescent="0.2">
      <c r="A21" t="s">
        <v>87</v>
      </c>
      <c r="B21">
        <v>21</v>
      </c>
      <c r="C21" t="s">
        <v>88</v>
      </c>
      <c r="D21">
        <v>2</v>
      </c>
      <c r="E21" t="s">
        <v>89</v>
      </c>
      <c r="F21">
        <v>0</v>
      </c>
      <c r="G21" t="s">
        <v>90</v>
      </c>
    </row>
    <row r="22" spans="1:7" x14ac:dyDescent="0.2">
      <c r="A22" t="s">
        <v>87</v>
      </c>
      <c r="B22">
        <v>22</v>
      </c>
      <c r="C22" t="s">
        <v>88</v>
      </c>
      <c r="D22">
        <v>2</v>
      </c>
      <c r="E22" t="s">
        <v>89</v>
      </c>
      <c r="F22">
        <v>1</v>
      </c>
      <c r="G22" t="s">
        <v>90</v>
      </c>
    </row>
    <row r="23" spans="1:7" x14ac:dyDescent="0.2">
      <c r="A23" t="s">
        <v>87</v>
      </c>
      <c r="B23">
        <v>23</v>
      </c>
      <c r="C23" t="s">
        <v>88</v>
      </c>
      <c r="D23">
        <v>2</v>
      </c>
      <c r="E23" t="s">
        <v>89</v>
      </c>
      <c r="F23">
        <v>2</v>
      </c>
      <c r="G23" t="s">
        <v>90</v>
      </c>
    </row>
    <row r="24" spans="1:7" x14ac:dyDescent="0.2">
      <c r="A24" t="s">
        <v>87</v>
      </c>
      <c r="B24">
        <v>24</v>
      </c>
      <c r="C24" t="s">
        <v>88</v>
      </c>
      <c r="D24">
        <v>2</v>
      </c>
      <c r="E24" t="s">
        <v>89</v>
      </c>
      <c r="F24">
        <v>3</v>
      </c>
      <c r="G24" t="s">
        <v>90</v>
      </c>
    </row>
    <row r="25" spans="1:7" x14ac:dyDescent="0.2">
      <c r="A25" t="s">
        <v>87</v>
      </c>
      <c r="B25">
        <v>25</v>
      </c>
      <c r="C25" t="s">
        <v>88</v>
      </c>
      <c r="D25">
        <v>2</v>
      </c>
      <c r="E25" t="s">
        <v>89</v>
      </c>
      <c r="F25">
        <v>4</v>
      </c>
      <c r="G25" t="s">
        <v>90</v>
      </c>
    </row>
    <row r="26" spans="1:7" x14ac:dyDescent="0.2">
      <c r="A26" t="s">
        <v>87</v>
      </c>
      <c r="B26">
        <v>26</v>
      </c>
      <c r="C26" t="s">
        <v>88</v>
      </c>
      <c r="D26">
        <v>2</v>
      </c>
      <c r="E26" t="s">
        <v>89</v>
      </c>
      <c r="F26">
        <v>5</v>
      </c>
      <c r="G26" t="s">
        <v>90</v>
      </c>
    </row>
    <row r="27" spans="1:7" x14ac:dyDescent="0.2">
      <c r="A27" t="s">
        <v>87</v>
      </c>
      <c r="B27">
        <v>27</v>
      </c>
      <c r="C27" t="s">
        <v>88</v>
      </c>
      <c r="D27">
        <v>2</v>
      </c>
      <c r="E27" t="s">
        <v>89</v>
      </c>
      <c r="F27">
        <v>6</v>
      </c>
      <c r="G27" t="s">
        <v>90</v>
      </c>
    </row>
    <row r="28" spans="1:7" x14ac:dyDescent="0.2">
      <c r="A28" t="s">
        <v>87</v>
      </c>
      <c r="B28">
        <v>28</v>
      </c>
      <c r="C28" t="s">
        <v>88</v>
      </c>
      <c r="D28">
        <v>2</v>
      </c>
      <c r="E28" t="s">
        <v>89</v>
      </c>
      <c r="F28">
        <v>7</v>
      </c>
      <c r="G28" t="s">
        <v>90</v>
      </c>
    </row>
    <row r="29" spans="1:7" x14ac:dyDescent="0.2">
      <c r="A29" t="s">
        <v>87</v>
      </c>
      <c r="B29">
        <v>29</v>
      </c>
      <c r="C29" t="s">
        <v>88</v>
      </c>
      <c r="D29">
        <v>2</v>
      </c>
      <c r="E29" t="s">
        <v>89</v>
      </c>
      <c r="F29">
        <v>8</v>
      </c>
      <c r="G29" t="s">
        <v>90</v>
      </c>
    </row>
    <row r="30" spans="1:7" x14ac:dyDescent="0.2">
      <c r="A30" t="s">
        <v>87</v>
      </c>
      <c r="B30">
        <v>30</v>
      </c>
      <c r="C30" t="s">
        <v>88</v>
      </c>
      <c r="D30">
        <v>2</v>
      </c>
      <c r="E30" t="s">
        <v>89</v>
      </c>
      <c r="F30">
        <v>9</v>
      </c>
      <c r="G30" t="s">
        <v>90</v>
      </c>
    </row>
    <row r="31" spans="1:7" x14ac:dyDescent="0.2">
      <c r="A31" t="s">
        <v>87</v>
      </c>
      <c r="B31">
        <v>31</v>
      </c>
      <c r="C31" t="s">
        <v>88</v>
      </c>
      <c r="D31">
        <v>2</v>
      </c>
      <c r="E31" t="s">
        <v>89</v>
      </c>
      <c r="F31">
        <v>10</v>
      </c>
      <c r="G31" t="s">
        <v>90</v>
      </c>
    </row>
    <row r="32" spans="1:7" x14ac:dyDescent="0.2">
      <c r="A32" t="s">
        <v>87</v>
      </c>
      <c r="B32">
        <v>32</v>
      </c>
      <c r="C32" t="s">
        <v>88</v>
      </c>
      <c r="D32">
        <v>2</v>
      </c>
      <c r="E32" t="s">
        <v>89</v>
      </c>
      <c r="F32">
        <v>11</v>
      </c>
      <c r="G32" t="s">
        <v>90</v>
      </c>
    </row>
    <row r="33" spans="1:7" x14ac:dyDescent="0.2">
      <c r="A33" t="s">
        <v>87</v>
      </c>
      <c r="B33">
        <v>33</v>
      </c>
      <c r="C33" t="s">
        <v>88</v>
      </c>
      <c r="D33">
        <v>3</v>
      </c>
      <c r="E33" t="s">
        <v>89</v>
      </c>
      <c r="F33">
        <v>0</v>
      </c>
      <c r="G33" t="s">
        <v>90</v>
      </c>
    </row>
    <row r="34" spans="1:7" x14ac:dyDescent="0.2">
      <c r="A34" t="s">
        <v>87</v>
      </c>
      <c r="B34">
        <v>34</v>
      </c>
      <c r="C34" t="s">
        <v>88</v>
      </c>
      <c r="D34">
        <v>3</v>
      </c>
      <c r="E34" t="s">
        <v>89</v>
      </c>
      <c r="F34">
        <v>1</v>
      </c>
      <c r="G34" t="s">
        <v>90</v>
      </c>
    </row>
    <row r="35" spans="1:7" x14ac:dyDescent="0.2">
      <c r="A35" t="s">
        <v>87</v>
      </c>
      <c r="B35">
        <v>35</v>
      </c>
      <c r="C35" t="s">
        <v>88</v>
      </c>
      <c r="D35">
        <v>3</v>
      </c>
      <c r="E35" t="s">
        <v>89</v>
      </c>
      <c r="F35">
        <v>2</v>
      </c>
      <c r="G35" t="s">
        <v>90</v>
      </c>
    </row>
    <row r="36" spans="1:7" x14ac:dyDescent="0.2">
      <c r="A36" t="s">
        <v>87</v>
      </c>
      <c r="B36">
        <v>36</v>
      </c>
      <c r="C36" t="s">
        <v>88</v>
      </c>
      <c r="D36">
        <v>3</v>
      </c>
      <c r="E36" t="s">
        <v>89</v>
      </c>
      <c r="F36">
        <v>3</v>
      </c>
      <c r="G36" t="s">
        <v>90</v>
      </c>
    </row>
    <row r="37" spans="1:7" x14ac:dyDescent="0.2">
      <c r="A37" t="s">
        <v>87</v>
      </c>
      <c r="B37">
        <v>37</v>
      </c>
      <c r="C37" t="s">
        <v>88</v>
      </c>
      <c r="D37">
        <v>3</v>
      </c>
      <c r="E37" t="s">
        <v>89</v>
      </c>
      <c r="F37">
        <v>4</v>
      </c>
      <c r="G37" t="s">
        <v>90</v>
      </c>
    </row>
    <row r="38" spans="1:7" x14ac:dyDescent="0.2">
      <c r="A38" t="s">
        <v>87</v>
      </c>
      <c r="B38">
        <v>38</v>
      </c>
      <c r="C38" t="s">
        <v>88</v>
      </c>
      <c r="D38">
        <v>3</v>
      </c>
      <c r="E38" t="s">
        <v>89</v>
      </c>
      <c r="F38">
        <v>5</v>
      </c>
      <c r="G38" t="s">
        <v>90</v>
      </c>
    </row>
    <row r="39" spans="1:7" x14ac:dyDescent="0.2">
      <c r="A39" t="s">
        <v>87</v>
      </c>
      <c r="B39">
        <v>39</v>
      </c>
      <c r="C39" t="s">
        <v>88</v>
      </c>
      <c r="D39">
        <v>3</v>
      </c>
      <c r="E39" t="s">
        <v>89</v>
      </c>
      <c r="F39">
        <v>6</v>
      </c>
      <c r="G39" t="s">
        <v>90</v>
      </c>
    </row>
    <row r="40" spans="1:7" x14ac:dyDescent="0.2">
      <c r="A40" t="s">
        <v>87</v>
      </c>
      <c r="B40">
        <v>40</v>
      </c>
      <c r="C40" t="s">
        <v>88</v>
      </c>
      <c r="D40">
        <v>3</v>
      </c>
      <c r="E40" t="s">
        <v>89</v>
      </c>
      <c r="F40">
        <v>7</v>
      </c>
      <c r="G40" t="s">
        <v>90</v>
      </c>
    </row>
    <row r="41" spans="1:7" x14ac:dyDescent="0.2">
      <c r="A41" t="s">
        <v>87</v>
      </c>
      <c r="B41">
        <v>41</v>
      </c>
      <c r="C41" t="s">
        <v>88</v>
      </c>
      <c r="D41">
        <v>3</v>
      </c>
      <c r="E41" t="s">
        <v>89</v>
      </c>
      <c r="F41">
        <v>8</v>
      </c>
      <c r="G41" t="s">
        <v>90</v>
      </c>
    </row>
    <row r="42" spans="1:7" x14ac:dyDescent="0.2">
      <c r="A42" t="s">
        <v>87</v>
      </c>
      <c r="B42">
        <v>42</v>
      </c>
      <c r="C42" t="s">
        <v>88</v>
      </c>
      <c r="D42">
        <v>3</v>
      </c>
      <c r="E42" t="s">
        <v>89</v>
      </c>
      <c r="F42">
        <v>9</v>
      </c>
      <c r="G42" t="s">
        <v>90</v>
      </c>
    </row>
    <row r="43" spans="1:7" x14ac:dyDescent="0.2">
      <c r="A43" t="s">
        <v>87</v>
      </c>
      <c r="B43">
        <v>43</v>
      </c>
      <c r="C43" t="s">
        <v>88</v>
      </c>
      <c r="D43">
        <v>3</v>
      </c>
      <c r="E43" t="s">
        <v>89</v>
      </c>
      <c r="F43">
        <v>10</v>
      </c>
      <c r="G43" t="s">
        <v>90</v>
      </c>
    </row>
    <row r="44" spans="1:7" x14ac:dyDescent="0.2">
      <c r="A44" t="s">
        <v>87</v>
      </c>
      <c r="B44">
        <v>44</v>
      </c>
      <c r="C44" t="s">
        <v>88</v>
      </c>
      <c r="D44">
        <v>3</v>
      </c>
      <c r="E44" t="s">
        <v>89</v>
      </c>
      <c r="F44">
        <v>11</v>
      </c>
      <c r="G44" t="s">
        <v>90</v>
      </c>
    </row>
    <row r="45" spans="1:7" x14ac:dyDescent="0.2">
      <c r="A45" t="s">
        <v>87</v>
      </c>
      <c r="B45">
        <v>45</v>
      </c>
      <c r="C45" t="s">
        <v>88</v>
      </c>
      <c r="D45">
        <v>3</v>
      </c>
      <c r="E45" t="s">
        <v>89</v>
      </c>
      <c r="F45">
        <v>12</v>
      </c>
      <c r="G45" t="s">
        <v>90</v>
      </c>
    </row>
    <row r="46" spans="1:7" x14ac:dyDescent="0.2">
      <c r="A46" t="s">
        <v>87</v>
      </c>
      <c r="B46">
        <v>46</v>
      </c>
      <c r="C46" t="s">
        <v>88</v>
      </c>
      <c r="D46">
        <v>3</v>
      </c>
      <c r="E46" t="s">
        <v>89</v>
      </c>
      <c r="F46">
        <v>13</v>
      </c>
      <c r="G46" t="s">
        <v>90</v>
      </c>
    </row>
    <row r="47" spans="1:7" x14ac:dyDescent="0.2">
      <c r="A47" t="s">
        <v>87</v>
      </c>
      <c r="B47">
        <v>47</v>
      </c>
      <c r="C47" t="s">
        <v>88</v>
      </c>
      <c r="D47">
        <v>3</v>
      </c>
      <c r="E47" t="s">
        <v>89</v>
      </c>
      <c r="F47">
        <v>14</v>
      </c>
      <c r="G47" t="s">
        <v>90</v>
      </c>
    </row>
    <row r="48" spans="1:7" x14ac:dyDescent="0.2">
      <c r="A48" t="s">
        <v>87</v>
      </c>
      <c r="B48">
        <v>48</v>
      </c>
      <c r="C48" t="s">
        <v>88</v>
      </c>
      <c r="D48">
        <v>3</v>
      </c>
      <c r="E48" t="s">
        <v>89</v>
      </c>
      <c r="F48">
        <v>15</v>
      </c>
      <c r="G48" t="s">
        <v>90</v>
      </c>
    </row>
    <row r="49" spans="1:7" x14ac:dyDescent="0.2">
      <c r="A49" t="s">
        <v>87</v>
      </c>
      <c r="B49">
        <v>49</v>
      </c>
      <c r="C49" t="s">
        <v>88</v>
      </c>
      <c r="D49">
        <v>3</v>
      </c>
      <c r="E49" t="s">
        <v>89</v>
      </c>
      <c r="F49">
        <v>16</v>
      </c>
      <c r="G49" t="s">
        <v>90</v>
      </c>
    </row>
    <row r="50" spans="1:7" x14ac:dyDescent="0.2">
      <c r="A50" t="s">
        <v>87</v>
      </c>
      <c r="B50">
        <v>50</v>
      </c>
      <c r="C50" t="s">
        <v>88</v>
      </c>
      <c r="D50">
        <v>3</v>
      </c>
      <c r="E50" t="s">
        <v>89</v>
      </c>
      <c r="F50">
        <v>17</v>
      </c>
      <c r="G50" t="s">
        <v>90</v>
      </c>
    </row>
    <row r="51" spans="1:7" x14ac:dyDescent="0.2">
      <c r="A51" t="s">
        <v>87</v>
      </c>
      <c r="B51">
        <v>51</v>
      </c>
      <c r="C51" t="s">
        <v>88</v>
      </c>
      <c r="D51">
        <v>3</v>
      </c>
      <c r="E51" t="s">
        <v>89</v>
      </c>
      <c r="F51">
        <v>18</v>
      </c>
      <c r="G51" t="s">
        <v>90</v>
      </c>
    </row>
    <row r="52" spans="1:7" x14ac:dyDescent="0.2">
      <c r="A52" t="s">
        <v>87</v>
      </c>
      <c r="B52">
        <v>52</v>
      </c>
      <c r="C52" t="s">
        <v>88</v>
      </c>
      <c r="D52">
        <v>3</v>
      </c>
      <c r="E52" t="s">
        <v>89</v>
      </c>
      <c r="F52">
        <v>19</v>
      </c>
      <c r="G52" t="s">
        <v>90</v>
      </c>
    </row>
    <row r="53" spans="1:7" x14ac:dyDescent="0.2">
      <c r="A53" t="s">
        <v>87</v>
      </c>
      <c r="B53">
        <v>53</v>
      </c>
      <c r="C53" t="s">
        <v>88</v>
      </c>
      <c r="D53">
        <v>3</v>
      </c>
      <c r="E53" t="s">
        <v>89</v>
      </c>
      <c r="F53">
        <v>20</v>
      </c>
      <c r="G53" t="s">
        <v>90</v>
      </c>
    </row>
    <row r="54" spans="1:7" x14ac:dyDescent="0.2">
      <c r="A54" t="s">
        <v>87</v>
      </c>
      <c r="B54">
        <v>54</v>
      </c>
      <c r="C54" t="s">
        <v>88</v>
      </c>
      <c r="D54">
        <v>3</v>
      </c>
      <c r="E54" t="s">
        <v>89</v>
      </c>
      <c r="F54">
        <v>21</v>
      </c>
      <c r="G54" t="s">
        <v>90</v>
      </c>
    </row>
    <row r="55" spans="1:7" x14ac:dyDescent="0.2">
      <c r="A55" t="s">
        <v>87</v>
      </c>
      <c r="B55">
        <v>55</v>
      </c>
      <c r="C55" t="s">
        <v>88</v>
      </c>
      <c r="D55">
        <v>3</v>
      </c>
      <c r="E55" t="s">
        <v>89</v>
      </c>
      <c r="F55">
        <v>22</v>
      </c>
      <c r="G55" t="s">
        <v>90</v>
      </c>
    </row>
    <row r="56" spans="1:7" x14ac:dyDescent="0.2">
      <c r="A56" t="s">
        <v>87</v>
      </c>
      <c r="B56">
        <v>56</v>
      </c>
      <c r="C56" t="s">
        <v>88</v>
      </c>
      <c r="D56">
        <v>3</v>
      </c>
      <c r="E56" t="s">
        <v>89</v>
      </c>
      <c r="F56">
        <v>23</v>
      </c>
      <c r="G56" t="s">
        <v>90</v>
      </c>
    </row>
    <row r="57" spans="1:7" x14ac:dyDescent="0.2">
      <c r="A57" t="s">
        <v>87</v>
      </c>
      <c r="B57">
        <v>57</v>
      </c>
      <c r="C57" t="s">
        <v>88</v>
      </c>
      <c r="D57">
        <v>3</v>
      </c>
      <c r="E57" t="s">
        <v>89</v>
      </c>
      <c r="F57">
        <v>24</v>
      </c>
      <c r="G57" t="s">
        <v>90</v>
      </c>
    </row>
    <row r="58" spans="1:7" x14ac:dyDescent="0.2">
      <c r="A58" t="s">
        <v>87</v>
      </c>
      <c r="B58">
        <v>58</v>
      </c>
      <c r="C58" t="s">
        <v>88</v>
      </c>
      <c r="D58">
        <v>4</v>
      </c>
      <c r="E58" t="s">
        <v>89</v>
      </c>
      <c r="F58">
        <v>0</v>
      </c>
      <c r="G58" t="s">
        <v>90</v>
      </c>
    </row>
    <row r="59" spans="1:7" x14ac:dyDescent="0.2">
      <c r="A59" t="s">
        <v>87</v>
      </c>
      <c r="B59">
        <v>59</v>
      </c>
      <c r="C59" t="s">
        <v>88</v>
      </c>
      <c r="D59">
        <v>4</v>
      </c>
      <c r="E59" t="s">
        <v>89</v>
      </c>
      <c r="F59">
        <v>1</v>
      </c>
      <c r="G59" t="s">
        <v>90</v>
      </c>
    </row>
    <row r="60" spans="1:7" x14ac:dyDescent="0.2">
      <c r="A60" t="s">
        <v>87</v>
      </c>
      <c r="B60">
        <v>60</v>
      </c>
      <c r="C60" t="s">
        <v>88</v>
      </c>
      <c r="D60">
        <v>4</v>
      </c>
      <c r="E60" t="s">
        <v>89</v>
      </c>
      <c r="F60">
        <v>2</v>
      </c>
      <c r="G60" t="s">
        <v>90</v>
      </c>
    </row>
    <row r="61" spans="1:7" x14ac:dyDescent="0.2">
      <c r="A61" t="s">
        <v>87</v>
      </c>
      <c r="B61">
        <v>61</v>
      </c>
      <c r="C61" t="s">
        <v>88</v>
      </c>
      <c r="D61">
        <v>4</v>
      </c>
      <c r="E61" t="s">
        <v>89</v>
      </c>
      <c r="F61">
        <v>3</v>
      </c>
      <c r="G61" t="s">
        <v>90</v>
      </c>
    </row>
    <row r="62" spans="1:7" x14ac:dyDescent="0.2">
      <c r="A62" t="s">
        <v>87</v>
      </c>
      <c r="B62">
        <v>62</v>
      </c>
      <c r="C62" t="s">
        <v>88</v>
      </c>
      <c r="D62">
        <v>4</v>
      </c>
      <c r="E62" t="s">
        <v>89</v>
      </c>
      <c r="F62">
        <v>4</v>
      </c>
      <c r="G62" t="s">
        <v>90</v>
      </c>
    </row>
    <row r="63" spans="1:7" x14ac:dyDescent="0.2">
      <c r="A63" t="s">
        <v>87</v>
      </c>
      <c r="B63">
        <v>63</v>
      </c>
      <c r="C63" t="s">
        <v>88</v>
      </c>
      <c r="D63">
        <v>4</v>
      </c>
      <c r="E63" t="s">
        <v>89</v>
      </c>
      <c r="F63">
        <v>5</v>
      </c>
      <c r="G63" t="s">
        <v>90</v>
      </c>
    </row>
    <row r="64" spans="1:7" x14ac:dyDescent="0.2">
      <c r="A64" t="s">
        <v>87</v>
      </c>
      <c r="B64">
        <v>64</v>
      </c>
      <c r="C64" t="s">
        <v>88</v>
      </c>
      <c r="D64">
        <v>4</v>
      </c>
      <c r="E64" t="s">
        <v>89</v>
      </c>
      <c r="F64">
        <v>6</v>
      </c>
      <c r="G64" t="s">
        <v>90</v>
      </c>
    </row>
    <row r="65" spans="1:7" x14ac:dyDescent="0.2">
      <c r="A65" t="s">
        <v>87</v>
      </c>
      <c r="B65">
        <v>65</v>
      </c>
      <c r="C65" t="s">
        <v>88</v>
      </c>
      <c r="D65">
        <v>4</v>
      </c>
      <c r="E65" t="s">
        <v>89</v>
      </c>
      <c r="F65">
        <v>7</v>
      </c>
      <c r="G65" t="s">
        <v>90</v>
      </c>
    </row>
    <row r="66" spans="1:7" x14ac:dyDescent="0.2">
      <c r="A66" t="s">
        <v>87</v>
      </c>
      <c r="B66">
        <v>66</v>
      </c>
      <c r="C66" t="s">
        <v>88</v>
      </c>
      <c r="D66">
        <v>4</v>
      </c>
      <c r="E66" t="s">
        <v>89</v>
      </c>
      <c r="F66">
        <v>8</v>
      </c>
      <c r="G66" t="s">
        <v>90</v>
      </c>
    </row>
    <row r="67" spans="1:7" x14ac:dyDescent="0.2">
      <c r="A67" t="s">
        <v>87</v>
      </c>
      <c r="B67">
        <v>67</v>
      </c>
      <c r="C67" t="s">
        <v>88</v>
      </c>
      <c r="D67">
        <v>4</v>
      </c>
      <c r="E67" t="s">
        <v>89</v>
      </c>
      <c r="F67">
        <v>9</v>
      </c>
      <c r="G67" t="s">
        <v>90</v>
      </c>
    </row>
    <row r="68" spans="1:7" x14ac:dyDescent="0.2">
      <c r="A68" t="s">
        <v>87</v>
      </c>
      <c r="B68">
        <v>68</v>
      </c>
      <c r="C68" t="s">
        <v>88</v>
      </c>
      <c r="D68">
        <v>4</v>
      </c>
      <c r="E68" t="s">
        <v>89</v>
      </c>
      <c r="F68">
        <v>10</v>
      </c>
      <c r="G68" t="s">
        <v>90</v>
      </c>
    </row>
    <row r="69" spans="1:7" x14ac:dyDescent="0.2">
      <c r="A69" t="s">
        <v>87</v>
      </c>
      <c r="B69">
        <v>69</v>
      </c>
      <c r="C69" t="s">
        <v>88</v>
      </c>
      <c r="D69">
        <v>4</v>
      </c>
      <c r="E69" t="s">
        <v>89</v>
      </c>
      <c r="F69">
        <v>11</v>
      </c>
      <c r="G69" t="s">
        <v>90</v>
      </c>
    </row>
    <row r="70" spans="1:7" x14ac:dyDescent="0.2">
      <c r="A70" t="s">
        <v>87</v>
      </c>
      <c r="B70">
        <v>70</v>
      </c>
      <c r="C70" t="s">
        <v>88</v>
      </c>
      <c r="D70">
        <v>4</v>
      </c>
      <c r="E70" t="s">
        <v>89</v>
      </c>
      <c r="F70">
        <v>12</v>
      </c>
      <c r="G70" t="s">
        <v>90</v>
      </c>
    </row>
    <row r="71" spans="1:7" x14ac:dyDescent="0.2">
      <c r="A71" t="s">
        <v>87</v>
      </c>
      <c r="B71">
        <v>71</v>
      </c>
      <c r="C71" t="s">
        <v>88</v>
      </c>
      <c r="D71">
        <v>4</v>
      </c>
      <c r="E71" t="s">
        <v>89</v>
      </c>
      <c r="F71">
        <v>13</v>
      </c>
      <c r="G71" t="s">
        <v>90</v>
      </c>
    </row>
    <row r="72" spans="1:7" x14ac:dyDescent="0.2">
      <c r="A72" t="s">
        <v>87</v>
      </c>
      <c r="B72">
        <v>72</v>
      </c>
      <c r="C72" t="s">
        <v>88</v>
      </c>
      <c r="D72">
        <v>4</v>
      </c>
      <c r="E72" t="s">
        <v>89</v>
      </c>
      <c r="F72">
        <v>14</v>
      </c>
      <c r="G72" t="s">
        <v>90</v>
      </c>
    </row>
    <row r="73" spans="1:7" x14ac:dyDescent="0.2">
      <c r="A73" t="s">
        <v>87</v>
      </c>
      <c r="B73">
        <v>73</v>
      </c>
      <c r="C73" t="s">
        <v>88</v>
      </c>
      <c r="D73">
        <v>4</v>
      </c>
      <c r="E73" t="s">
        <v>89</v>
      </c>
      <c r="F73">
        <v>15</v>
      </c>
      <c r="G73" t="s">
        <v>90</v>
      </c>
    </row>
    <row r="74" spans="1:7" s="29" customFormat="1" x14ac:dyDescent="0.2">
      <c r="A74" s="29" t="s">
        <v>87</v>
      </c>
      <c r="B74" s="29">
        <v>74</v>
      </c>
      <c r="C74" s="29" t="s">
        <v>88</v>
      </c>
      <c r="D74" s="29">
        <v>5</v>
      </c>
      <c r="E74" s="29" t="s">
        <v>89</v>
      </c>
      <c r="F74" s="29">
        <v>0</v>
      </c>
      <c r="G74" s="29" t="s">
        <v>90</v>
      </c>
    </row>
    <row r="75" spans="1:7" s="29" customFormat="1" x14ac:dyDescent="0.2">
      <c r="A75" s="29" t="s">
        <v>87</v>
      </c>
      <c r="B75" s="29">
        <v>75</v>
      </c>
      <c r="C75" s="29" t="s">
        <v>88</v>
      </c>
      <c r="D75" s="29">
        <v>5</v>
      </c>
      <c r="E75" s="29" t="s">
        <v>89</v>
      </c>
      <c r="F75" s="29">
        <v>1</v>
      </c>
      <c r="G75" s="29" t="s">
        <v>90</v>
      </c>
    </row>
    <row r="76" spans="1:7" s="29" customFormat="1" x14ac:dyDescent="0.2">
      <c r="A76" s="29" t="s">
        <v>87</v>
      </c>
      <c r="B76" s="29">
        <v>76</v>
      </c>
      <c r="C76" s="29" t="s">
        <v>88</v>
      </c>
      <c r="D76" s="29">
        <v>5</v>
      </c>
      <c r="E76" s="29" t="s">
        <v>89</v>
      </c>
      <c r="F76" s="29">
        <v>2</v>
      </c>
      <c r="G76" s="29" t="s">
        <v>90</v>
      </c>
    </row>
    <row r="77" spans="1:7" s="29" customFormat="1" x14ac:dyDescent="0.2">
      <c r="A77" s="29" t="s">
        <v>87</v>
      </c>
      <c r="B77" s="29">
        <v>77</v>
      </c>
      <c r="C77" s="29" t="s">
        <v>88</v>
      </c>
      <c r="D77" s="29">
        <v>5</v>
      </c>
      <c r="E77" s="29" t="s">
        <v>89</v>
      </c>
      <c r="F77" s="29">
        <v>3</v>
      </c>
      <c r="G77" s="29" t="s">
        <v>90</v>
      </c>
    </row>
    <row r="78" spans="1:7" s="29" customFormat="1" x14ac:dyDescent="0.2">
      <c r="A78" s="29" t="s">
        <v>87</v>
      </c>
      <c r="B78" s="29">
        <v>78</v>
      </c>
      <c r="C78" s="29" t="s">
        <v>88</v>
      </c>
      <c r="D78" s="29">
        <v>5</v>
      </c>
      <c r="E78" s="29" t="s">
        <v>89</v>
      </c>
      <c r="F78" s="29">
        <v>4</v>
      </c>
      <c r="G78" s="29" t="s">
        <v>90</v>
      </c>
    </row>
    <row r="79" spans="1:7" s="29" customFormat="1" x14ac:dyDescent="0.2">
      <c r="A79" s="29" t="s">
        <v>87</v>
      </c>
      <c r="B79" s="29">
        <v>79</v>
      </c>
      <c r="C79" s="29" t="s">
        <v>88</v>
      </c>
      <c r="D79" s="29">
        <v>5</v>
      </c>
      <c r="E79" s="29" t="s">
        <v>89</v>
      </c>
      <c r="F79" s="29">
        <v>5</v>
      </c>
      <c r="G79" s="29" t="s">
        <v>90</v>
      </c>
    </row>
    <row r="80" spans="1:7" s="29" customFormat="1" x14ac:dyDescent="0.2">
      <c r="A80" s="29" t="s">
        <v>87</v>
      </c>
      <c r="B80" s="29">
        <v>80</v>
      </c>
      <c r="C80" s="29" t="s">
        <v>88</v>
      </c>
      <c r="D80" s="29">
        <v>5</v>
      </c>
      <c r="E80" s="29" t="s">
        <v>89</v>
      </c>
      <c r="F80" s="29">
        <v>6</v>
      </c>
      <c r="G80" s="29" t="s">
        <v>90</v>
      </c>
    </row>
    <row r="81" spans="1:7" x14ac:dyDescent="0.2">
      <c r="A81" t="s">
        <v>87</v>
      </c>
      <c r="B81">
        <v>81</v>
      </c>
      <c r="C81" t="s">
        <v>88</v>
      </c>
      <c r="D81">
        <v>6</v>
      </c>
      <c r="E81" t="s">
        <v>89</v>
      </c>
      <c r="F81">
        <v>0</v>
      </c>
      <c r="G81" t="s">
        <v>90</v>
      </c>
    </row>
    <row r="82" spans="1:7" x14ac:dyDescent="0.2">
      <c r="A82" t="s">
        <v>87</v>
      </c>
      <c r="B82">
        <v>82</v>
      </c>
      <c r="C82" t="s">
        <v>88</v>
      </c>
      <c r="D82">
        <v>6</v>
      </c>
      <c r="E82" t="s">
        <v>89</v>
      </c>
      <c r="F82">
        <v>1</v>
      </c>
      <c r="G82" t="s">
        <v>90</v>
      </c>
    </row>
    <row r="83" spans="1:7" x14ac:dyDescent="0.2">
      <c r="A83" t="s">
        <v>87</v>
      </c>
      <c r="B83">
        <v>83</v>
      </c>
      <c r="C83" t="s">
        <v>88</v>
      </c>
      <c r="D83">
        <v>6</v>
      </c>
      <c r="E83" t="s">
        <v>89</v>
      </c>
      <c r="F83">
        <v>2</v>
      </c>
      <c r="G83" t="s">
        <v>90</v>
      </c>
    </row>
    <row r="84" spans="1:7" x14ac:dyDescent="0.2">
      <c r="A84" t="s">
        <v>87</v>
      </c>
      <c r="B84">
        <v>84</v>
      </c>
      <c r="C84" t="s">
        <v>88</v>
      </c>
      <c r="D84">
        <v>6</v>
      </c>
      <c r="E84" t="s">
        <v>89</v>
      </c>
      <c r="F84">
        <v>3</v>
      </c>
      <c r="G84" t="s">
        <v>90</v>
      </c>
    </row>
    <row r="85" spans="1:7" x14ac:dyDescent="0.2">
      <c r="A85" t="s">
        <v>87</v>
      </c>
      <c r="B85">
        <v>85</v>
      </c>
      <c r="C85" t="s">
        <v>88</v>
      </c>
      <c r="D85">
        <v>6</v>
      </c>
      <c r="E85" t="s">
        <v>89</v>
      </c>
      <c r="F85">
        <v>4</v>
      </c>
      <c r="G85" t="s">
        <v>90</v>
      </c>
    </row>
    <row r="86" spans="1:7" x14ac:dyDescent="0.2">
      <c r="A86" t="s">
        <v>87</v>
      </c>
      <c r="B86">
        <v>86</v>
      </c>
      <c r="C86" t="s">
        <v>88</v>
      </c>
      <c r="D86">
        <v>6</v>
      </c>
      <c r="E86" t="s">
        <v>89</v>
      </c>
      <c r="F86">
        <v>5</v>
      </c>
      <c r="G86" t="s">
        <v>90</v>
      </c>
    </row>
    <row r="87" spans="1:7" x14ac:dyDescent="0.2">
      <c r="A87" t="s">
        <v>87</v>
      </c>
      <c r="B87">
        <v>87</v>
      </c>
      <c r="C87" t="s">
        <v>88</v>
      </c>
      <c r="D87">
        <v>6</v>
      </c>
      <c r="E87" t="s">
        <v>89</v>
      </c>
      <c r="F87">
        <v>6</v>
      </c>
      <c r="G87" t="s">
        <v>90</v>
      </c>
    </row>
    <row r="88" spans="1:7" x14ac:dyDescent="0.2">
      <c r="A88" t="s">
        <v>87</v>
      </c>
      <c r="B88">
        <v>88</v>
      </c>
      <c r="C88" t="s">
        <v>88</v>
      </c>
      <c r="D88">
        <v>6</v>
      </c>
      <c r="E88" t="s">
        <v>89</v>
      </c>
      <c r="F88">
        <v>7</v>
      </c>
      <c r="G88" t="s">
        <v>90</v>
      </c>
    </row>
    <row r="89" spans="1:7" x14ac:dyDescent="0.2">
      <c r="A89" t="s">
        <v>87</v>
      </c>
      <c r="B89">
        <v>89</v>
      </c>
      <c r="C89" t="s">
        <v>88</v>
      </c>
      <c r="D89">
        <v>6</v>
      </c>
      <c r="E89" t="s">
        <v>89</v>
      </c>
      <c r="F89">
        <v>8</v>
      </c>
      <c r="G89" t="s">
        <v>90</v>
      </c>
    </row>
    <row r="90" spans="1:7" x14ac:dyDescent="0.2">
      <c r="A90" t="s">
        <v>87</v>
      </c>
      <c r="B90">
        <v>90</v>
      </c>
      <c r="C90" t="s">
        <v>88</v>
      </c>
      <c r="D90">
        <v>6</v>
      </c>
      <c r="E90" t="s">
        <v>89</v>
      </c>
      <c r="F90">
        <v>9</v>
      </c>
      <c r="G90" t="s">
        <v>90</v>
      </c>
    </row>
    <row r="91" spans="1:7" x14ac:dyDescent="0.2">
      <c r="A91" t="s">
        <v>87</v>
      </c>
      <c r="B91">
        <v>91</v>
      </c>
      <c r="C91" t="s">
        <v>88</v>
      </c>
      <c r="D91">
        <v>6</v>
      </c>
      <c r="E91" t="s">
        <v>89</v>
      </c>
      <c r="F91">
        <v>10</v>
      </c>
      <c r="G91" t="s">
        <v>90</v>
      </c>
    </row>
    <row r="92" spans="1:7" x14ac:dyDescent="0.2">
      <c r="A92" t="s">
        <v>87</v>
      </c>
      <c r="B92">
        <v>92</v>
      </c>
      <c r="C92" t="s">
        <v>88</v>
      </c>
      <c r="D92">
        <v>6</v>
      </c>
      <c r="E92" t="s">
        <v>89</v>
      </c>
      <c r="F92">
        <v>11</v>
      </c>
      <c r="G92" t="s">
        <v>90</v>
      </c>
    </row>
    <row r="93" spans="1:7" x14ac:dyDescent="0.2">
      <c r="A93" t="s">
        <v>87</v>
      </c>
      <c r="B93">
        <v>93</v>
      </c>
      <c r="C93" t="s">
        <v>88</v>
      </c>
      <c r="D93">
        <v>6</v>
      </c>
      <c r="E93" t="s">
        <v>89</v>
      </c>
      <c r="F93">
        <v>12</v>
      </c>
      <c r="G93" t="s">
        <v>90</v>
      </c>
    </row>
    <row r="94" spans="1:7" x14ac:dyDescent="0.2">
      <c r="A94" t="s">
        <v>87</v>
      </c>
      <c r="B94">
        <v>94</v>
      </c>
      <c r="C94" t="s">
        <v>88</v>
      </c>
      <c r="D94">
        <v>6</v>
      </c>
      <c r="E94" t="s">
        <v>89</v>
      </c>
      <c r="F94">
        <v>13</v>
      </c>
      <c r="G94" t="s">
        <v>90</v>
      </c>
    </row>
    <row r="95" spans="1:7" x14ac:dyDescent="0.2">
      <c r="A95" t="s">
        <v>87</v>
      </c>
      <c r="B95">
        <v>95</v>
      </c>
      <c r="C95" t="s">
        <v>88</v>
      </c>
      <c r="D95">
        <v>6</v>
      </c>
      <c r="E95" t="s">
        <v>89</v>
      </c>
      <c r="F95">
        <v>14</v>
      </c>
      <c r="G95" t="s">
        <v>90</v>
      </c>
    </row>
    <row r="96" spans="1:7" x14ac:dyDescent="0.2">
      <c r="A96" t="s">
        <v>87</v>
      </c>
      <c r="B96">
        <v>96</v>
      </c>
      <c r="C96" t="s">
        <v>88</v>
      </c>
      <c r="D96">
        <v>6</v>
      </c>
      <c r="E96" t="s">
        <v>89</v>
      </c>
      <c r="F96">
        <v>15</v>
      </c>
      <c r="G96" t="s">
        <v>90</v>
      </c>
    </row>
    <row r="97" spans="1:7" x14ac:dyDescent="0.2">
      <c r="A97" t="s">
        <v>87</v>
      </c>
      <c r="B97">
        <v>97</v>
      </c>
      <c r="C97" t="s">
        <v>88</v>
      </c>
      <c r="D97">
        <v>6</v>
      </c>
      <c r="E97" t="s">
        <v>89</v>
      </c>
      <c r="F97">
        <v>16</v>
      </c>
      <c r="G97" t="s">
        <v>90</v>
      </c>
    </row>
    <row r="98" spans="1:7" x14ac:dyDescent="0.2">
      <c r="A98" t="s">
        <v>87</v>
      </c>
      <c r="B98">
        <v>98</v>
      </c>
      <c r="C98" t="s">
        <v>88</v>
      </c>
      <c r="D98">
        <v>6</v>
      </c>
      <c r="E98" t="s">
        <v>89</v>
      </c>
      <c r="F98">
        <v>17</v>
      </c>
      <c r="G98" t="s">
        <v>90</v>
      </c>
    </row>
    <row r="99" spans="1:7" x14ac:dyDescent="0.2">
      <c r="A99" t="s">
        <v>87</v>
      </c>
      <c r="B99">
        <v>99</v>
      </c>
      <c r="C99" t="s">
        <v>88</v>
      </c>
      <c r="D99">
        <v>6</v>
      </c>
      <c r="E99" t="s">
        <v>89</v>
      </c>
      <c r="F99">
        <v>18</v>
      </c>
      <c r="G99" t="s">
        <v>90</v>
      </c>
    </row>
    <row r="100" spans="1:7" x14ac:dyDescent="0.2">
      <c r="A100" t="s">
        <v>87</v>
      </c>
      <c r="B100">
        <v>100</v>
      </c>
      <c r="C100" t="s">
        <v>88</v>
      </c>
      <c r="D100">
        <v>6</v>
      </c>
      <c r="E100" t="s">
        <v>89</v>
      </c>
      <c r="F100">
        <v>19</v>
      </c>
      <c r="G100" t="s">
        <v>90</v>
      </c>
    </row>
    <row r="101" spans="1:7" s="29" customFormat="1" x14ac:dyDescent="0.2">
      <c r="A101" s="29" t="s">
        <v>87</v>
      </c>
      <c r="B101" s="29">
        <v>101</v>
      </c>
      <c r="C101" s="29" t="s">
        <v>88</v>
      </c>
      <c r="D101" s="29">
        <v>5</v>
      </c>
      <c r="E101" s="29" t="s">
        <v>89</v>
      </c>
      <c r="F101" s="29">
        <v>7</v>
      </c>
      <c r="G101" s="29" t="s">
        <v>90</v>
      </c>
    </row>
    <row r="102" spans="1:7" s="29" customFormat="1" x14ac:dyDescent="0.2">
      <c r="A102" s="29" t="s">
        <v>87</v>
      </c>
      <c r="B102" s="29">
        <v>102</v>
      </c>
      <c r="C102" s="29" t="s">
        <v>88</v>
      </c>
      <c r="D102" s="29">
        <v>5</v>
      </c>
      <c r="E102" s="29" t="s">
        <v>89</v>
      </c>
      <c r="F102" s="29">
        <v>8</v>
      </c>
      <c r="G102" s="29" t="s">
        <v>90</v>
      </c>
    </row>
    <row r="103" spans="1:7" s="29" customFormat="1" x14ac:dyDescent="0.2">
      <c r="A103" s="29" t="s">
        <v>87</v>
      </c>
      <c r="B103" s="29">
        <v>103</v>
      </c>
      <c r="C103" s="29" t="s">
        <v>88</v>
      </c>
      <c r="D103" s="29">
        <v>5</v>
      </c>
      <c r="E103" s="29" t="s">
        <v>89</v>
      </c>
      <c r="F103" s="29">
        <v>9</v>
      </c>
      <c r="G103" s="29" t="s">
        <v>90</v>
      </c>
    </row>
    <row r="104" spans="1:7" s="29" customFormat="1" x14ac:dyDescent="0.2">
      <c r="A104" s="29" t="s">
        <v>87</v>
      </c>
      <c r="B104" s="29">
        <v>104</v>
      </c>
      <c r="C104" s="29" t="s">
        <v>88</v>
      </c>
      <c r="D104" s="29">
        <v>5</v>
      </c>
      <c r="E104" s="29" t="s">
        <v>89</v>
      </c>
      <c r="F104" s="29">
        <v>10</v>
      </c>
      <c r="G104" s="29" t="s">
        <v>90</v>
      </c>
    </row>
    <row r="105" spans="1:7" s="29" customFormat="1" x14ac:dyDescent="0.2">
      <c r="A105" s="29" t="s">
        <v>87</v>
      </c>
      <c r="B105" s="29">
        <v>105</v>
      </c>
      <c r="C105" s="29" t="s">
        <v>88</v>
      </c>
      <c r="D105" s="29">
        <v>5</v>
      </c>
      <c r="E105" s="29" t="s">
        <v>89</v>
      </c>
      <c r="F105" s="29">
        <v>11</v>
      </c>
      <c r="G105" s="29" t="s">
        <v>90</v>
      </c>
    </row>
    <row r="106" spans="1:7" s="29" customFormat="1" x14ac:dyDescent="0.2">
      <c r="A106" s="29" t="s">
        <v>87</v>
      </c>
      <c r="B106" s="29">
        <v>106</v>
      </c>
      <c r="C106" s="29" t="s">
        <v>88</v>
      </c>
      <c r="D106" s="29">
        <v>5</v>
      </c>
      <c r="E106" s="29" t="s">
        <v>89</v>
      </c>
      <c r="F106" s="29">
        <v>12</v>
      </c>
      <c r="G106" s="29" t="s">
        <v>90</v>
      </c>
    </row>
    <row r="107" spans="1:7" s="29" customFormat="1" x14ac:dyDescent="0.2">
      <c r="A107" s="29" t="s">
        <v>87</v>
      </c>
      <c r="B107" s="29">
        <v>107</v>
      </c>
      <c r="C107" s="29" t="s">
        <v>88</v>
      </c>
      <c r="D107" s="29">
        <v>5</v>
      </c>
      <c r="E107" s="29" t="s">
        <v>89</v>
      </c>
      <c r="F107" s="29">
        <v>13</v>
      </c>
      <c r="G107" s="29" t="s">
        <v>90</v>
      </c>
    </row>
    <row r="108" spans="1:7" s="29" customFormat="1" x14ac:dyDescent="0.2">
      <c r="A108" s="29" t="s">
        <v>87</v>
      </c>
      <c r="B108" s="29">
        <v>108</v>
      </c>
      <c r="C108" s="29" t="s">
        <v>88</v>
      </c>
      <c r="D108" s="29">
        <v>5</v>
      </c>
      <c r="E108" s="29" t="s">
        <v>89</v>
      </c>
      <c r="F108" s="29">
        <v>14</v>
      </c>
      <c r="G108" s="29" t="s">
        <v>90</v>
      </c>
    </row>
    <row r="109" spans="1:7" s="29" customFormat="1" x14ac:dyDescent="0.2">
      <c r="A109" s="29" t="s">
        <v>87</v>
      </c>
      <c r="B109" s="29">
        <v>109</v>
      </c>
      <c r="C109" s="29" t="s">
        <v>88</v>
      </c>
      <c r="D109" s="29">
        <v>5</v>
      </c>
      <c r="E109" s="29" t="s">
        <v>89</v>
      </c>
      <c r="F109" s="29">
        <v>15</v>
      </c>
      <c r="G109" s="29" t="s">
        <v>90</v>
      </c>
    </row>
    <row r="110" spans="1:7" s="29" customFormat="1" x14ac:dyDescent="0.2">
      <c r="A110" s="29" t="s">
        <v>87</v>
      </c>
      <c r="B110" s="29">
        <v>110</v>
      </c>
      <c r="C110" s="29" t="s">
        <v>88</v>
      </c>
      <c r="D110" s="29">
        <v>5</v>
      </c>
      <c r="E110" s="29" t="s">
        <v>89</v>
      </c>
      <c r="F110" s="29">
        <v>16</v>
      </c>
      <c r="G110" s="29" t="s">
        <v>90</v>
      </c>
    </row>
    <row r="111" spans="1:7" s="29" customFormat="1" x14ac:dyDescent="0.2">
      <c r="A111" s="29" t="s">
        <v>87</v>
      </c>
      <c r="B111" s="29">
        <v>111</v>
      </c>
      <c r="C111" s="29" t="s">
        <v>88</v>
      </c>
      <c r="D111" s="29">
        <v>5</v>
      </c>
      <c r="E111" s="29" t="s">
        <v>89</v>
      </c>
      <c r="F111" s="29">
        <v>17</v>
      </c>
      <c r="G111" s="29" t="s">
        <v>90</v>
      </c>
    </row>
    <row r="112" spans="1:7" s="29" customFormat="1" x14ac:dyDescent="0.2">
      <c r="A112" s="29" t="s">
        <v>87</v>
      </c>
      <c r="B112" s="29">
        <v>112</v>
      </c>
      <c r="C112" s="29" t="s">
        <v>88</v>
      </c>
      <c r="D112" s="29">
        <v>5</v>
      </c>
      <c r="E112" s="29" t="s">
        <v>89</v>
      </c>
      <c r="F112" s="29">
        <v>18</v>
      </c>
      <c r="G112" s="29" t="s">
        <v>90</v>
      </c>
    </row>
    <row r="113" spans="1:7" s="29" customFormat="1" x14ac:dyDescent="0.2">
      <c r="A113" s="29" t="s">
        <v>87</v>
      </c>
      <c r="B113" s="29">
        <v>113</v>
      </c>
      <c r="C113" s="29" t="s">
        <v>88</v>
      </c>
      <c r="D113" s="29">
        <v>5</v>
      </c>
      <c r="E113" s="29" t="s">
        <v>89</v>
      </c>
      <c r="F113" s="29">
        <v>19</v>
      </c>
      <c r="G113" s="29" t="s">
        <v>90</v>
      </c>
    </row>
    <row r="114" spans="1:7" s="29" customFormat="1" x14ac:dyDescent="0.2">
      <c r="A114" s="29" t="s">
        <v>87</v>
      </c>
      <c r="B114" s="29">
        <v>114</v>
      </c>
      <c r="C114" s="29" t="s">
        <v>88</v>
      </c>
      <c r="D114" s="29">
        <v>5</v>
      </c>
      <c r="E114" s="29" t="s">
        <v>89</v>
      </c>
      <c r="F114" s="29">
        <v>20</v>
      </c>
      <c r="G114" s="29" t="s">
        <v>90</v>
      </c>
    </row>
    <row r="115" spans="1:7" s="29" customFormat="1" x14ac:dyDescent="0.2">
      <c r="A115" s="29" t="s">
        <v>87</v>
      </c>
      <c r="B115" s="29">
        <v>115</v>
      </c>
      <c r="C115" s="29" t="s">
        <v>88</v>
      </c>
      <c r="D115" s="29">
        <v>5</v>
      </c>
      <c r="E115" s="29" t="s">
        <v>89</v>
      </c>
      <c r="F115" s="29">
        <v>21</v>
      </c>
      <c r="G115" s="29" t="s">
        <v>90</v>
      </c>
    </row>
    <row r="116" spans="1:7" s="29" customFormat="1" x14ac:dyDescent="0.2">
      <c r="A116" s="29" t="s">
        <v>87</v>
      </c>
      <c r="B116" s="29">
        <v>116</v>
      </c>
      <c r="C116" s="29" t="s">
        <v>88</v>
      </c>
      <c r="D116" s="29">
        <v>5</v>
      </c>
      <c r="E116" s="29" t="s">
        <v>89</v>
      </c>
      <c r="F116" s="29">
        <v>22</v>
      </c>
      <c r="G116" s="29" t="s">
        <v>90</v>
      </c>
    </row>
    <row r="117" spans="1:7" s="29" customFormat="1" x14ac:dyDescent="0.2">
      <c r="A117" s="29" t="s">
        <v>87</v>
      </c>
      <c r="B117" s="29">
        <v>117</v>
      </c>
      <c r="C117" s="29" t="s">
        <v>88</v>
      </c>
      <c r="D117" s="29">
        <v>5</v>
      </c>
      <c r="E117" s="29" t="s">
        <v>89</v>
      </c>
      <c r="F117" s="29">
        <v>23</v>
      </c>
      <c r="G117" s="29" t="s">
        <v>90</v>
      </c>
    </row>
    <row r="118" spans="1:7" s="29" customFormat="1" x14ac:dyDescent="0.2">
      <c r="A118" s="29" t="s">
        <v>87</v>
      </c>
      <c r="B118" s="29">
        <v>118</v>
      </c>
      <c r="C118" s="29" t="s">
        <v>88</v>
      </c>
      <c r="D118" s="29">
        <v>5</v>
      </c>
      <c r="E118" s="29" t="s">
        <v>89</v>
      </c>
      <c r="F118" s="29">
        <v>24</v>
      </c>
      <c r="G118" s="29" t="s">
        <v>90</v>
      </c>
    </row>
    <row r="119" spans="1:7" s="29" customFormat="1" x14ac:dyDescent="0.2">
      <c r="A119" s="29" t="s">
        <v>87</v>
      </c>
      <c r="B119" s="29">
        <v>119</v>
      </c>
      <c r="C119" s="29" t="s">
        <v>88</v>
      </c>
      <c r="D119" s="29">
        <v>5</v>
      </c>
      <c r="E119" s="29" t="s">
        <v>89</v>
      </c>
      <c r="F119" s="29">
        <v>25</v>
      </c>
      <c r="G119" s="29" t="s">
        <v>90</v>
      </c>
    </row>
    <row r="120" spans="1:7" s="29" customFormat="1" x14ac:dyDescent="0.2">
      <c r="A120" s="29" t="s">
        <v>87</v>
      </c>
      <c r="B120" s="29">
        <v>120</v>
      </c>
      <c r="C120" s="29" t="s">
        <v>88</v>
      </c>
      <c r="D120" s="29">
        <v>5</v>
      </c>
      <c r="E120" s="29" t="s">
        <v>89</v>
      </c>
      <c r="F120" s="29">
        <v>26</v>
      </c>
      <c r="G120" s="29" t="s">
        <v>90</v>
      </c>
    </row>
    <row r="121" spans="1:7" s="29" customFormat="1" x14ac:dyDescent="0.2">
      <c r="A121" s="29" t="s">
        <v>87</v>
      </c>
      <c r="B121" s="29">
        <v>121</v>
      </c>
      <c r="C121" s="29" t="s">
        <v>88</v>
      </c>
      <c r="D121" s="29">
        <v>5</v>
      </c>
      <c r="E121" s="29" t="s">
        <v>89</v>
      </c>
      <c r="F121" s="29">
        <v>27</v>
      </c>
      <c r="G121" s="29" t="s">
        <v>90</v>
      </c>
    </row>
    <row r="122" spans="1:7" x14ac:dyDescent="0.2">
      <c r="A122" t="s">
        <v>87</v>
      </c>
      <c r="B122">
        <v>122</v>
      </c>
      <c r="C122" t="s">
        <v>88</v>
      </c>
      <c r="D122">
        <v>2</v>
      </c>
      <c r="E122" t="s">
        <v>89</v>
      </c>
      <c r="F122">
        <v>12</v>
      </c>
      <c r="G122" t="s">
        <v>90</v>
      </c>
    </row>
    <row r="123" spans="1:7" x14ac:dyDescent="0.2">
      <c r="A123" t="s">
        <v>87</v>
      </c>
      <c r="B123">
        <v>123</v>
      </c>
      <c r="C123" t="s">
        <v>88</v>
      </c>
      <c r="D123">
        <v>2</v>
      </c>
      <c r="E123" t="s">
        <v>89</v>
      </c>
      <c r="F123">
        <v>13</v>
      </c>
      <c r="G123" t="s">
        <v>90</v>
      </c>
    </row>
    <row r="124" spans="1:7" x14ac:dyDescent="0.2">
      <c r="A124" t="s">
        <v>87</v>
      </c>
      <c r="B124">
        <v>124</v>
      </c>
      <c r="C124" t="s">
        <v>88</v>
      </c>
      <c r="D124">
        <v>2</v>
      </c>
      <c r="E124" t="s">
        <v>89</v>
      </c>
      <c r="F124">
        <v>14</v>
      </c>
      <c r="G124" t="s">
        <v>90</v>
      </c>
    </row>
    <row r="125" spans="1:7" x14ac:dyDescent="0.2">
      <c r="A125" t="s">
        <v>87</v>
      </c>
      <c r="B125">
        <v>125</v>
      </c>
      <c r="C125" t="s">
        <v>88</v>
      </c>
      <c r="D125">
        <v>2</v>
      </c>
      <c r="E125" t="s">
        <v>89</v>
      </c>
      <c r="F125">
        <v>15</v>
      </c>
      <c r="G125" t="s">
        <v>90</v>
      </c>
    </row>
    <row r="126" spans="1:7" x14ac:dyDescent="0.2">
      <c r="A126" t="s">
        <v>87</v>
      </c>
      <c r="B126">
        <v>126</v>
      </c>
      <c r="C126" t="s">
        <v>88</v>
      </c>
      <c r="D126">
        <v>2</v>
      </c>
      <c r="E126" t="s">
        <v>89</v>
      </c>
      <c r="F126">
        <v>16</v>
      </c>
      <c r="G126" t="s">
        <v>90</v>
      </c>
    </row>
    <row r="127" spans="1:7" x14ac:dyDescent="0.2">
      <c r="A127" t="s">
        <v>87</v>
      </c>
      <c r="B127">
        <v>127</v>
      </c>
      <c r="C127" t="s">
        <v>88</v>
      </c>
      <c r="D127">
        <v>2</v>
      </c>
      <c r="E127" t="s">
        <v>89</v>
      </c>
      <c r="F127">
        <v>17</v>
      </c>
      <c r="G127" t="s">
        <v>90</v>
      </c>
    </row>
    <row r="128" spans="1:7" x14ac:dyDescent="0.2">
      <c r="A128" t="s">
        <v>87</v>
      </c>
      <c r="B128">
        <v>128</v>
      </c>
      <c r="C128" t="s">
        <v>88</v>
      </c>
      <c r="D128">
        <v>2</v>
      </c>
      <c r="E128" t="s">
        <v>89</v>
      </c>
      <c r="F128">
        <v>18</v>
      </c>
      <c r="G128" t="s">
        <v>90</v>
      </c>
    </row>
    <row r="129" spans="1:7" x14ac:dyDescent="0.2">
      <c r="A129" t="s">
        <v>87</v>
      </c>
      <c r="B129">
        <v>129</v>
      </c>
      <c r="C129" t="s">
        <v>88</v>
      </c>
      <c r="D129">
        <v>2</v>
      </c>
      <c r="E129" t="s">
        <v>89</v>
      </c>
      <c r="F129">
        <v>19</v>
      </c>
      <c r="G129" t="s">
        <v>90</v>
      </c>
    </row>
    <row r="130" spans="1:7" x14ac:dyDescent="0.2">
      <c r="A130" t="s">
        <v>87</v>
      </c>
      <c r="B130">
        <v>130</v>
      </c>
      <c r="C130" t="s">
        <v>88</v>
      </c>
      <c r="D130">
        <v>2</v>
      </c>
      <c r="E130" t="s">
        <v>89</v>
      </c>
      <c r="F130">
        <v>20</v>
      </c>
      <c r="G130" t="s">
        <v>90</v>
      </c>
    </row>
    <row r="131" spans="1:7" x14ac:dyDescent="0.2">
      <c r="A131" t="s">
        <v>87</v>
      </c>
      <c r="B131">
        <v>131</v>
      </c>
      <c r="C131" t="s">
        <v>88</v>
      </c>
      <c r="D131">
        <v>2</v>
      </c>
      <c r="E131" t="s">
        <v>89</v>
      </c>
      <c r="F131">
        <v>21</v>
      </c>
      <c r="G131" t="s">
        <v>90</v>
      </c>
    </row>
    <row r="132" spans="1:7" x14ac:dyDescent="0.2">
      <c r="A132" t="s">
        <v>87</v>
      </c>
      <c r="B132">
        <v>132</v>
      </c>
      <c r="C132" t="s">
        <v>88</v>
      </c>
      <c r="D132">
        <v>2</v>
      </c>
      <c r="E132" t="s">
        <v>89</v>
      </c>
      <c r="F132">
        <v>22</v>
      </c>
      <c r="G132" t="s">
        <v>90</v>
      </c>
    </row>
    <row r="133" spans="1:7" x14ac:dyDescent="0.2">
      <c r="A133" t="s">
        <v>87</v>
      </c>
      <c r="B133">
        <v>133</v>
      </c>
      <c r="C133" t="s">
        <v>88</v>
      </c>
      <c r="D133">
        <v>2</v>
      </c>
      <c r="E133" t="s">
        <v>89</v>
      </c>
      <c r="F133">
        <v>23</v>
      </c>
      <c r="G133" t="s">
        <v>90</v>
      </c>
    </row>
    <row r="134" spans="1:7" x14ac:dyDescent="0.2">
      <c r="A134" t="s">
        <v>87</v>
      </c>
      <c r="B134">
        <v>134</v>
      </c>
      <c r="C134" t="s">
        <v>88</v>
      </c>
      <c r="D134">
        <v>2</v>
      </c>
      <c r="E134" t="s">
        <v>89</v>
      </c>
      <c r="F134">
        <v>24</v>
      </c>
      <c r="G134" t="s">
        <v>90</v>
      </c>
    </row>
    <row r="135" spans="1:7" x14ac:dyDescent="0.2">
      <c r="A135" t="s">
        <v>87</v>
      </c>
      <c r="B135">
        <v>135</v>
      </c>
      <c r="C135" t="s">
        <v>88</v>
      </c>
      <c r="D135">
        <v>2</v>
      </c>
      <c r="E135" t="s">
        <v>89</v>
      </c>
      <c r="F135">
        <v>25</v>
      </c>
      <c r="G135" t="s">
        <v>90</v>
      </c>
    </row>
    <row r="136" spans="1:7" x14ac:dyDescent="0.2">
      <c r="A136" t="s">
        <v>87</v>
      </c>
      <c r="B136">
        <v>136</v>
      </c>
      <c r="C136" t="s">
        <v>88</v>
      </c>
      <c r="D136">
        <v>2</v>
      </c>
      <c r="E136" t="s">
        <v>89</v>
      </c>
      <c r="F136">
        <v>26</v>
      </c>
      <c r="G136" t="s">
        <v>90</v>
      </c>
    </row>
    <row r="137" spans="1:7" x14ac:dyDescent="0.2">
      <c r="A137" t="s">
        <v>87</v>
      </c>
      <c r="B137">
        <v>137</v>
      </c>
      <c r="C137" t="s">
        <v>88</v>
      </c>
      <c r="D137">
        <v>2</v>
      </c>
      <c r="E137" t="s">
        <v>89</v>
      </c>
      <c r="F137">
        <v>27</v>
      </c>
      <c r="G137" t="s">
        <v>90</v>
      </c>
    </row>
    <row r="138" spans="1:7" x14ac:dyDescent="0.2">
      <c r="A138" t="s">
        <v>87</v>
      </c>
      <c r="B138">
        <v>138</v>
      </c>
      <c r="C138" t="s">
        <v>88</v>
      </c>
      <c r="D138">
        <v>2</v>
      </c>
      <c r="E138" t="s">
        <v>89</v>
      </c>
      <c r="F138">
        <v>28</v>
      </c>
      <c r="G138" t="s">
        <v>90</v>
      </c>
    </row>
    <row r="139" spans="1:7" x14ac:dyDescent="0.2">
      <c r="A139" t="s">
        <v>87</v>
      </c>
      <c r="B139">
        <v>139</v>
      </c>
      <c r="C139" t="s">
        <v>88</v>
      </c>
      <c r="D139">
        <v>2</v>
      </c>
      <c r="E139" t="s">
        <v>89</v>
      </c>
      <c r="F139">
        <v>29</v>
      </c>
      <c r="G139" t="s">
        <v>90</v>
      </c>
    </row>
    <row r="140" spans="1:7" x14ac:dyDescent="0.2">
      <c r="A140" t="s">
        <v>87</v>
      </c>
      <c r="B140">
        <v>140</v>
      </c>
      <c r="C140" t="s">
        <v>88</v>
      </c>
      <c r="D140">
        <v>2</v>
      </c>
      <c r="E140" t="s">
        <v>89</v>
      </c>
      <c r="F140">
        <v>30</v>
      </c>
      <c r="G140" t="s">
        <v>90</v>
      </c>
    </row>
    <row r="141" spans="1:7" x14ac:dyDescent="0.2">
      <c r="A141" t="s">
        <v>87</v>
      </c>
      <c r="B141">
        <v>141</v>
      </c>
      <c r="C141" t="s">
        <v>88</v>
      </c>
      <c r="D141">
        <v>2</v>
      </c>
      <c r="E141" t="s">
        <v>89</v>
      </c>
      <c r="F141">
        <v>31</v>
      </c>
      <c r="G141" t="s">
        <v>90</v>
      </c>
    </row>
    <row r="142" spans="1:7" x14ac:dyDescent="0.2">
      <c r="A142" t="s">
        <v>87</v>
      </c>
      <c r="B142">
        <v>142</v>
      </c>
      <c r="C142" t="s">
        <v>88</v>
      </c>
      <c r="D142">
        <v>2</v>
      </c>
      <c r="E142" t="s">
        <v>89</v>
      </c>
      <c r="F142">
        <v>32</v>
      </c>
      <c r="G142" t="s">
        <v>90</v>
      </c>
    </row>
    <row r="143" spans="1:7" x14ac:dyDescent="0.2">
      <c r="A143" t="s">
        <v>87</v>
      </c>
      <c r="B143">
        <v>143</v>
      </c>
      <c r="C143" t="s">
        <v>88</v>
      </c>
      <c r="D143">
        <v>2</v>
      </c>
      <c r="E143" t="s">
        <v>89</v>
      </c>
      <c r="F143">
        <v>33</v>
      </c>
      <c r="G143" t="s">
        <v>90</v>
      </c>
    </row>
    <row r="144" spans="1:7" x14ac:dyDescent="0.2">
      <c r="A144" t="s">
        <v>87</v>
      </c>
      <c r="B144">
        <v>144</v>
      </c>
      <c r="C144" t="s">
        <v>88</v>
      </c>
      <c r="D144">
        <v>2</v>
      </c>
      <c r="E144" t="s">
        <v>89</v>
      </c>
      <c r="F144">
        <v>34</v>
      </c>
      <c r="G144" t="s">
        <v>90</v>
      </c>
    </row>
    <row r="145" spans="1:7" x14ac:dyDescent="0.2">
      <c r="A145" t="s">
        <v>87</v>
      </c>
      <c r="B145">
        <v>145</v>
      </c>
      <c r="C145" t="s">
        <v>88</v>
      </c>
      <c r="D145">
        <v>2</v>
      </c>
      <c r="E145" t="s">
        <v>89</v>
      </c>
      <c r="F145">
        <v>35</v>
      </c>
      <c r="G145" t="s">
        <v>90</v>
      </c>
    </row>
    <row r="146" spans="1:7" x14ac:dyDescent="0.2">
      <c r="A146" t="s">
        <v>87</v>
      </c>
      <c r="B146">
        <v>146</v>
      </c>
      <c r="C146" t="s">
        <v>88</v>
      </c>
      <c r="D146">
        <v>2</v>
      </c>
      <c r="E146" t="s">
        <v>89</v>
      </c>
      <c r="F146">
        <v>36</v>
      </c>
      <c r="G146" t="s">
        <v>90</v>
      </c>
    </row>
    <row r="147" spans="1:7" x14ac:dyDescent="0.2">
      <c r="A147" t="s">
        <v>87</v>
      </c>
      <c r="B147">
        <v>147</v>
      </c>
      <c r="C147" t="s">
        <v>88</v>
      </c>
      <c r="D147">
        <v>2</v>
      </c>
      <c r="E147" t="s">
        <v>89</v>
      </c>
      <c r="F147">
        <v>37</v>
      </c>
      <c r="G147" t="s">
        <v>90</v>
      </c>
    </row>
    <row r="148" spans="1:7" x14ac:dyDescent="0.2">
      <c r="A148" t="s">
        <v>87</v>
      </c>
      <c r="B148">
        <v>148</v>
      </c>
      <c r="C148" t="s">
        <v>88</v>
      </c>
      <c r="D148">
        <v>2</v>
      </c>
      <c r="E148" t="s">
        <v>89</v>
      </c>
      <c r="F148">
        <v>38</v>
      </c>
      <c r="G148" t="s">
        <v>90</v>
      </c>
    </row>
    <row r="149" spans="1:7" x14ac:dyDescent="0.2">
      <c r="A149" t="s">
        <v>87</v>
      </c>
      <c r="B149">
        <v>149</v>
      </c>
      <c r="C149" t="s">
        <v>88</v>
      </c>
      <c r="D149">
        <v>2</v>
      </c>
      <c r="E149" t="s">
        <v>89</v>
      </c>
      <c r="F149">
        <v>39</v>
      </c>
      <c r="G149" t="s">
        <v>90</v>
      </c>
    </row>
    <row r="150" spans="1:7" x14ac:dyDescent="0.2">
      <c r="A150" t="s">
        <v>87</v>
      </c>
      <c r="B150">
        <v>150</v>
      </c>
      <c r="C150" t="s">
        <v>88</v>
      </c>
      <c r="D150">
        <v>2</v>
      </c>
      <c r="E150" t="s">
        <v>89</v>
      </c>
      <c r="F150">
        <v>40</v>
      </c>
      <c r="G150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623C-3545-824D-9D0A-2EDA64ED76B9}">
  <dimension ref="A1:G76"/>
  <sheetViews>
    <sheetView topLeftCell="A31" workbookViewId="0">
      <selection sqref="A1:G1048576"/>
    </sheetView>
  </sheetViews>
  <sheetFormatPr baseColWidth="10" defaultRowHeight="16" x14ac:dyDescent="0.2"/>
  <sheetData>
    <row r="1" spans="1:7" x14ac:dyDescent="0.2">
      <c r="A1" t="s">
        <v>91</v>
      </c>
      <c r="B1">
        <v>1</v>
      </c>
      <c r="C1" t="s">
        <v>88</v>
      </c>
      <c r="D1">
        <v>7</v>
      </c>
      <c r="E1" t="s">
        <v>89</v>
      </c>
      <c r="F1">
        <v>0</v>
      </c>
      <c r="G1" t="s">
        <v>90</v>
      </c>
    </row>
    <row r="2" spans="1:7" x14ac:dyDescent="0.2">
      <c r="A2" t="s">
        <v>91</v>
      </c>
      <c r="B2">
        <v>2</v>
      </c>
      <c r="C2" t="s">
        <v>88</v>
      </c>
      <c r="D2">
        <v>7</v>
      </c>
      <c r="E2" t="s">
        <v>89</v>
      </c>
      <c r="F2">
        <v>1</v>
      </c>
      <c r="G2" t="s">
        <v>90</v>
      </c>
    </row>
    <row r="3" spans="1:7" x14ac:dyDescent="0.2">
      <c r="A3" t="s">
        <v>91</v>
      </c>
      <c r="B3">
        <v>3</v>
      </c>
      <c r="C3" t="s">
        <v>88</v>
      </c>
      <c r="D3">
        <v>7</v>
      </c>
      <c r="E3" t="s">
        <v>89</v>
      </c>
      <c r="F3">
        <v>2</v>
      </c>
      <c r="G3" t="s">
        <v>90</v>
      </c>
    </row>
    <row r="4" spans="1:7" x14ac:dyDescent="0.2">
      <c r="A4" t="s">
        <v>91</v>
      </c>
      <c r="B4">
        <v>4</v>
      </c>
      <c r="C4" t="s">
        <v>88</v>
      </c>
      <c r="D4">
        <v>7</v>
      </c>
      <c r="E4" t="s">
        <v>89</v>
      </c>
      <c r="F4">
        <v>3</v>
      </c>
      <c r="G4" t="s">
        <v>90</v>
      </c>
    </row>
    <row r="5" spans="1:7" x14ac:dyDescent="0.2">
      <c r="A5" t="s">
        <v>91</v>
      </c>
      <c r="B5">
        <v>5</v>
      </c>
      <c r="C5" t="s">
        <v>88</v>
      </c>
      <c r="D5">
        <v>7</v>
      </c>
      <c r="E5" t="s">
        <v>89</v>
      </c>
      <c r="F5">
        <v>4</v>
      </c>
      <c r="G5" t="s">
        <v>90</v>
      </c>
    </row>
    <row r="6" spans="1:7" x14ac:dyDescent="0.2">
      <c r="A6" t="s">
        <v>91</v>
      </c>
      <c r="B6">
        <v>6</v>
      </c>
      <c r="C6" t="s">
        <v>88</v>
      </c>
      <c r="D6">
        <v>7</v>
      </c>
      <c r="E6" t="s">
        <v>89</v>
      </c>
      <c r="F6">
        <v>5</v>
      </c>
      <c r="G6" t="s">
        <v>90</v>
      </c>
    </row>
    <row r="7" spans="1:7" x14ac:dyDescent="0.2">
      <c r="A7" t="s">
        <v>91</v>
      </c>
      <c r="B7">
        <v>7</v>
      </c>
      <c r="C7" t="s">
        <v>88</v>
      </c>
      <c r="D7">
        <v>8</v>
      </c>
      <c r="E7" t="s">
        <v>89</v>
      </c>
      <c r="F7">
        <v>0</v>
      </c>
      <c r="G7" t="s">
        <v>90</v>
      </c>
    </row>
    <row r="8" spans="1:7" x14ac:dyDescent="0.2">
      <c r="A8" t="s">
        <v>91</v>
      </c>
      <c r="B8">
        <v>8</v>
      </c>
      <c r="C8" t="s">
        <v>88</v>
      </c>
      <c r="D8">
        <v>8</v>
      </c>
      <c r="E8" t="s">
        <v>89</v>
      </c>
      <c r="F8">
        <v>1</v>
      </c>
      <c r="G8" t="s">
        <v>90</v>
      </c>
    </row>
    <row r="9" spans="1:7" x14ac:dyDescent="0.2">
      <c r="A9" t="s">
        <v>91</v>
      </c>
      <c r="B9">
        <v>9</v>
      </c>
      <c r="C9" t="s">
        <v>88</v>
      </c>
      <c r="D9">
        <v>8</v>
      </c>
      <c r="E9" t="s">
        <v>89</v>
      </c>
      <c r="F9">
        <v>2</v>
      </c>
      <c r="G9" t="s">
        <v>90</v>
      </c>
    </row>
    <row r="10" spans="1:7" x14ac:dyDescent="0.2">
      <c r="A10" t="s">
        <v>91</v>
      </c>
      <c r="B10">
        <v>10</v>
      </c>
      <c r="C10" t="s">
        <v>88</v>
      </c>
      <c r="D10">
        <v>8</v>
      </c>
      <c r="E10" t="s">
        <v>89</v>
      </c>
      <c r="F10">
        <v>3</v>
      </c>
      <c r="G10" t="s">
        <v>90</v>
      </c>
    </row>
    <row r="11" spans="1:7" x14ac:dyDescent="0.2">
      <c r="A11" t="s">
        <v>91</v>
      </c>
      <c r="B11">
        <v>11</v>
      </c>
      <c r="C11" t="s">
        <v>88</v>
      </c>
      <c r="D11">
        <v>8</v>
      </c>
      <c r="E11" t="s">
        <v>89</v>
      </c>
      <c r="F11">
        <v>4</v>
      </c>
      <c r="G11" t="s">
        <v>90</v>
      </c>
    </row>
    <row r="12" spans="1:7" x14ac:dyDescent="0.2">
      <c r="A12" t="s">
        <v>91</v>
      </c>
      <c r="B12">
        <v>12</v>
      </c>
      <c r="C12" t="s">
        <v>88</v>
      </c>
      <c r="D12">
        <v>8</v>
      </c>
      <c r="E12" t="s">
        <v>89</v>
      </c>
      <c r="F12">
        <v>5</v>
      </c>
      <c r="G12" t="s">
        <v>90</v>
      </c>
    </row>
    <row r="13" spans="1:7" x14ac:dyDescent="0.2">
      <c r="A13" t="s">
        <v>91</v>
      </c>
      <c r="B13">
        <v>13</v>
      </c>
      <c r="C13" t="s">
        <v>88</v>
      </c>
      <c r="D13">
        <v>7</v>
      </c>
      <c r="E13" t="s">
        <v>89</v>
      </c>
      <c r="F13">
        <v>6</v>
      </c>
      <c r="G13" t="s">
        <v>90</v>
      </c>
    </row>
    <row r="14" spans="1:7" x14ac:dyDescent="0.2">
      <c r="A14" t="s">
        <v>91</v>
      </c>
      <c r="B14">
        <v>14</v>
      </c>
      <c r="C14" t="s">
        <v>88</v>
      </c>
      <c r="D14">
        <v>7</v>
      </c>
      <c r="E14" t="s">
        <v>89</v>
      </c>
      <c r="F14">
        <v>7</v>
      </c>
      <c r="G14" t="s">
        <v>90</v>
      </c>
    </row>
    <row r="15" spans="1:7" x14ac:dyDescent="0.2">
      <c r="A15" t="s">
        <v>91</v>
      </c>
      <c r="B15">
        <v>15</v>
      </c>
      <c r="C15" t="s">
        <v>88</v>
      </c>
      <c r="D15">
        <v>7</v>
      </c>
      <c r="E15" t="s">
        <v>89</v>
      </c>
      <c r="F15">
        <v>8</v>
      </c>
      <c r="G15" t="s">
        <v>90</v>
      </c>
    </row>
    <row r="16" spans="1:7" x14ac:dyDescent="0.2">
      <c r="A16" t="s">
        <v>91</v>
      </c>
      <c r="B16">
        <v>16</v>
      </c>
      <c r="C16" t="s">
        <v>88</v>
      </c>
      <c r="D16">
        <v>7</v>
      </c>
      <c r="E16" t="s">
        <v>89</v>
      </c>
      <c r="F16">
        <v>9</v>
      </c>
      <c r="G16" t="s">
        <v>90</v>
      </c>
    </row>
    <row r="17" spans="1:7" x14ac:dyDescent="0.2">
      <c r="A17" t="s">
        <v>91</v>
      </c>
      <c r="B17">
        <v>17</v>
      </c>
      <c r="C17" t="s">
        <v>88</v>
      </c>
      <c r="D17">
        <v>7</v>
      </c>
      <c r="E17" t="s">
        <v>89</v>
      </c>
      <c r="F17">
        <v>10</v>
      </c>
      <c r="G17" t="s">
        <v>90</v>
      </c>
    </row>
    <row r="18" spans="1:7" x14ac:dyDescent="0.2">
      <c r="A18" t="s">
        <v>91</v>
      </c>
      <c r="B18">
        <v>18</v>
      </c>
      <c r="C18" t="s">
        <v>88</v>
      </c>
      <c r="D18">
        <v>7</v>
      </c>
      <c r="E18" t="s">
        <v>89</v>
      </c>
      <c r="F18">
        <v>11</v>
      </c>
      <c r="G18" t="s">
        <v>90</v>
      </c>
    </row>
    <row r="19" spans="1:7" x14ac:dyDescent="0.2">
      <c r="A19" t="s">
        <v>91</v>
      </c>
      <c r="B19">
        <v>19</v>
      </c>
      <c r="C19" t="s">
        <v>88</v>
      </c>
      <c r="D19">
        <v>7</v>
      </c>
      <c r="E19" t="s">
        <v>89</v>
      </c>
      <c r="F19">
        <v>12</v>
      </c>
      <c r="G19" t="s">
        <v>90</v>
      </c>
    </row>
    <row r="20" spans="1:7" x14ac:dyDescent="0.2">
      <c r="A20" t="s">
        <v>91</v>
      </c>
      <c r="B20">
        <v>20</v>
      </c>
      <c r="C20" t="s">
        <v>88</v>
      </c>
      <c r="D20">
        <v>7</v>
      </c>
      <c r="E20" t="s">
        <v>89</v>
      </c>
      <c r="F20">
        <v>13</v>
      </c>
      <c r="G20" t="s">
        <v>90</v>
      </c>
    </row>
    <row r="21" spans="1:7" x14ac:dyDescent="0.2">
      <c r="A21" t="s">
        <v>91</v>
      </c>
      <c r="B21">
        <v>21</v>
      </c>
      <c r="C21" t="s">
        <v>88</v>
      </c>
      <c r="D21">
        <v>9</v>
      </c>
      <c r="E21" t="s">
        <v>89</v>
      </c>
      <c r="F21">
        <v>0</v>
      </c>
      <c r="G21" t="s">
        <v>90</v>
      </c>
    </row>
    <row r="22" spans="1:7" x14ac:dyDescent="0.2">
      <c r="A22" t="s">
        <v>91</v>
      </c>
      <c r="B22">
        <v>22</v>
      </c>
      <c r="C22" t="s">
        <v>88</v>
      </c>
      <c r="D22">
        <v>9</v>
      </c>
      <c r="E22" t="s">
        <v>89</v>
      </c>
      <c r="F22">
        <v>1</v>
      </c>
      <c r="G22" t="s">
        <v>90</v>
      </c>
    </row>
    <row r="23" spans="1:7" x14ac:dyDescent="0.2">
      <c r="A23" t="s">
        <v>91</v>
      </c>
      <c r="B23">
        <v>23</v>
      </c>
      <c r="C23" t="s">
        <v>88</v>
      </c>
      <c r="D23">
        <v>9</v>
      </c>
      <c r="E23" t="s">
        <v>89</v>
      </c>
      <c r="F23">
        <v>2</v>
      </c>
      <c r="G23" t="s">
        <v>90</v>
      </c>
    </row>
    <row r="24" spans="1:7" x14ac:dyDescent="0.2">
      <c r="A24" t="s">
        <v>91</v>
      </c>
      <c r="B24">
        <v>24</v>
      </c>
      <c r="C24" t="s">
        <v>88</v>
      </c>
      <c r="D24">
        <v>9</v>
      </c>
      <c r="E24" t="s">
        <v>89</v>
      </c>
      <c r="F24">
        <v>3</v>
      </c>
      <c r="G24" t="s">
        <v>90</v>
      </c>
    </row>
    <row r="25" spans="1:7" x14ac:dyDescent="0.2">
      <c r="A25" t="s">
        <v>91</v>
      </c>
      <c r="B25">
        <v>25</v>
      </c>
      <c r="C25" t="s">
        <v>88</v>
      </c>
      <c r="D25">
        <v>9</v>
      </c>
      <c r="E25" t="s">
        <v>89</v>
      </c>
      <c r="F25">
        <v>4</v>
      </c>
      <c r="G25" t="s">
        <v>90</v>
      </c>
    </row>
    <row r="26" spans="1:7" x14ac:dyDescent="0.2">
      <c r="A26" t="s">
        <v>91</v>
      </c>
      <c r="B26">
        <v>26</v>
      </c>
      <c r="C26" t="s">
        <v>88</v>
      </c>
      <c r="D26">
        <v>9</v>
      </c>
      <c r="E26" t="s">
        <v>89</v>
      </c>
      <c r="F26">
        <v>5</v>
      </c>
      <c r="G26" t="s">
        <v>90</v>
      </c>
    </row>
    <row r="27" spans="1:7" x14ac:dyDescent="0.2">
      <c r="A27" t="s">
        <v>91</v>
      </c>
      <c r="B27">
        <v>27</v>
      </c>
      <c r="C27" t="s">
        <v>88</v>
      </c>
      <c r="D27">
        <v>9</v>
      </c>
      <c r="E27" t="s">
        <v>89</v>
      </c>
      <c r="F27">
        <v>6</v>
      </c>
      <c r="G27" t="s">
        <v>90</v>
      </c>
    </row>
    <row r="28" spans="1:7" x14ac:dyDescent="0.2">
      <c r="A28" t="s">
        <v>91</v>
      </c>
      <c r="B28">
        <v>28</v>
      </c>
      <c r="C28" t="s">
        <v>88</v>
      </c>
      <c r="D28">
        <v>9</v>
      </c>
      <c r="E28" t="s">
        <v>89</v>
      </c>
      <c r="F28">
        <v>7</v>
      </c>
      <c r="G28" t="s">
        <v>90</v>
      </c>
    </row>
    <row r="29" spans="1:7" x14ac:dyDescent="0.2">
      <c r="A29" t="s">
        <v>91</v>
      </c>
      <c r="B29">
        <v>29</v>
      </c>
      <c r="C29" t="s">
        <v>88</v>
      </c>
      <c r="D29">
        <v>9</v>
      </c>
      <c r="E29" t="s">
        <v>89</v>
      </c>
      <c r="F29">
        <v>8</v>
      </c>
      <c r="G29" t="s">
        <v>90</v>
      </c>
    </row>
    <row r="30" spans="1:7" x14ac:dyDescent="0.2">
      <c r="A30" t="s">
        <v>91</v>
      </c>
      <c r="B30">
        <v>30</v>
      </c>
      <c r="C30" t="s">
        <v>88</v>
      </c>
      <c r="D30">
        <v>9</v>
      </c>
      <c r="E30" t="s">
        <v>89</v>
      </c>
      <c r="F30">
        <v>9</v>
      </c>
      <c r="G30" t="s">
        <v>90</v>
      </c>
    </row>
    <row r="31" spans="1:7" x14ac:dyDescent="0.2">
      <c r="A31" t="s">
        <v>91</v>
      </c>
      <c r="B31">
        <v>31</v>
      </c>
      <c r="C31" t="s">
        <v>88</v>
      </c>
      <c r="D31">
        <v>9</v>
      </c>
      <c r="E31" t="s">
        <v>89</v>
      </c>
      <c r="F31">
        <v>10</v>
      </c>
      <c r="G31" t="s">
        <v>90</v>
      </c>
    </row>
    <row r="32" spans="1:7" x14ac:dyDescent="0.2">
      <c r="A32" t="s">
        <v>91</v>
      </c>
      <c r="B32">
        <v>32</v>
      </c>
      <c r="C32" t="s">
        <v>88</v>
      </c>
      <c r="D32">
        <v>9</v>
      </c>
      <c r="E32" t="s">
        <v>89</v>
      </c>
      <c r="F32">
        <v>11</v>
      </c>
      <c r="G32" t="s">
        <v>90</v>
      </c>
    </row>
    <row r="33" spans="1:7" x14ac:dyDescent="0.2">
      <c r="A33" t="s">
        <v>91</v>
      </c>
      <c r="B33">
        <v>33</v>
      </c>
      <c r="C33" t="s">
        <v>88</v>
      </c>
      <c r="D33">
        <v>9</v>
      </c>
      <c r="E33" t="s">
        <v>89</v>
      </c>
      <c r="F33">
        <v>12</v>
      </c>
      <c r="G33" t="s">
        <v>90</v>
      </c>
    </row>
    <row r="34" spans="1:7" x14ac:dyDescent="0.2">
      <c r="A34" t="s">
        <v>91</v>
      </c>
      <c r="B34">
        <v>34</v>
      </c>
      <c r="C34" t="s">
        <v>88</v>
      </c>
      <c r="D34">
        <v>9</v>
      </c>
      <c r="E34" t="s">
        <v>89</v>
      </c>
      <c r="F34">
        <v>13</v>
      </c>
      <c r="G34" t="s">
        <v>90</v>
      </c>
    </row>
    <row r="35" spans="1:7" x14ac:dyDescent="0.2">
      <c r="A35" t="s">
        <v>91</v>
      </c>
      <c r="B35">
        <v>35</v>
      </c>
      <c r="C35" t="s">
        <v>88</v>
      </c>
      <c r="D35">
        <v>10</v>
      </c>
      <c r="E35" t="s">
        <v>89</v>
      </c>
      <c r="F35">
        <v>0</v>
      </c>
      <c r="G35" t="s">
        <v>90</v>
      </c>
    </row>
    <row r="36" spans="1:7" x14ac:dyDescent="0.2">
      <c r="A36" t="s">
        <v>91</v>
      </c>
      <c r="B36">
        <v>36</v>
      </c>
      <c r="C36" t="s">
        <v>88</v>
      </c>
      <c r="D36">
        <v>10</v>
      </c>
      <c r="E36" t="s">
        <v>89</v>
      </c>
      <c r="F36">
        <v>1</v>
      </c>
      <c r="G36" t="s">
        <v>90</v>
      </c>
    </row>
    <row r="37" spans="1:7" x14ac:dyDescent="0.2">
      <c r="A37" t="s">
        <v>91</v>
      </c>
      <c r="B37">
        <v>37</v>
      </c>
      <c r="C37" t="s">
        <v>88</v>
      </c>
      <c r="D37">
        <v>10</v>
      </c>
      <c r="E37" t="s">
        <v>89</v>
      </c>
      <c r="F37">
        <v>2</v>
      </c>
      <c r="G37" t="s">
        <v>90</v>
      </c>
    </row>
    <row r="38" spans="1:7" x14ac:dyDescent="0.2">
      <c r="A38" t="s">
        <v>91</v>
      </c>
      <c r="B38">
        <v>38</v>
      </c>
      <c r="C38" t="s">
        <v>88</v>
      </c>
      <c r="D38">
        <v>10</v>
      </c>
      <c r="E38" t="s">
        <v>89</v>
      </c>
      <c r="F38">
        <v>3</v>
      </c>
      <c r="G38" t="s">
        <v>90</v>
      </c>
    </row>
    <row r="39" spans="1:7" x14ac:dyDescent="0.2">
      <c r="A39" t="s">
        <v>91</v>
      </c>
      <c r="B39">
        <v>39</v>
      </c>
      <c r="C39" t="s">
        <v>88</v>
      </c>
      <c r="D39">
        <v>10</v>
      </c>
      <c r="E39" t="s">
        <v>89</v>
      </c>
      <c r="F39">
        <v>4</v>
      </c>
      <c r="G39" t="s">
        <v>90</v>
      </c>
    </row>
    <row r="40" spans="1:7" x14ac:dyDescent="0.2">
      <c r="A40" t="s">
        <v>91</v>
      </c>
      <c r="B40">
        <v>40</v>
      </c>
      <c r="C40" t="s">
        <v>88</v>
      </c>
      <c r="D40">
        <v>10</v>
      </c>
      <c r="E40" t="s">
        <v>89</v>
      </c>
      <c r="F40">
        <v>5</v>
      </c>
      <c r="G40" t="s">
        <v>90</v>
      </c>
    </row>
    <row r="41" spans="1:7" x14ac:dyDescent="0.2">
      <c r="A41" t="s">
        <v>91</v>
      </c>
      <c r="B41">
        <v>41</v>
      </c>
      <c r="C41" t="s">
        <v>88</v>
      </c>
      <c r="D41">
        <v>10</v>
      </c>
      <c r="E41" t="s">
        <v>89</v>
      </c>
      <c r="F41">
        <v>6</v>
      </c>
      <c r="G41" t="s">
        <v>90</v>
      </c>
    </row>
    <row r="42" spans="1:7" x14ac:dyDescent="0.2">
      <c r="A42" t="s">
        <v>91</v>
      </c>
      <c r="B42">
        <v>42</v>
      </c>
      <c r="C42" t="s">
        <v>88</v>
      </c>
      <c r="D42">
        <v>10</v>
      </c>
      <c r="E42" t="s">
        <v>89</v>
      </c>
      <c r="F42">
        <v>7</v>
      </c>
      <c r="G42" t="s">
        <v>90</v>
      </c>
    </row>
    <row r="43" spans="1:7" x14ac:dyDescent="0.2">
      <c r="A43" t="s">
        <v>91</v>
      </c>
      <c r="B43">
        <v>43</v>
      </c>
      <c r="C43" t="s">
        <v>88</v>
      </c>
      <c r="D43">
        <v>10</v>
      </c>
      <c r="E43" t="s">
        <v>89</v>
      </c>
      <c r="F43">
        <v>8</v>
      </c>
      <c r="G43" t="s">
        <v>90</v>
      </c>
    </row>
    <row r="44" spans="1:7" x14ac:dyDescent="0.2">
      <c r="A44" t="s">
        <v>91</v>
      </c>
      <c r="B44">
        <v>44</v>
      </c>
      <c r="C44" t="s">
        <v>88</v>
      </c>
      <c r="D44">
        <v>10</v>
      </c>
      <c r="E44" t="s">
        <v>89</v>
      </c>
      <c r="F44">
        <v>9</v>
      </c>
      <c r="G44" t="s">
        <v>90</v>
      </c>
    </row>
    <row r="45" spans="1:7" x14ac:dyDescent="0.2">
      <c r="A45" t="s">
        <v>91</v>
      </c>
      <c r="B45">
        <v>45</v>
      </c>
      <c r="C45" t="s">
        <v>88</v>
      </c>
      <c r="D45">
        <v>10</v>
      </c>
      <c r="E45" t="s">
        <v>89</v>
      </c>
      <c r="F45">
        <v>10</v>
      </c>
      <c r="G45" t="s">
        <v>90</v>
      </c>
    </row>
    <row r="46" spans="1:7" x14ac:dyDescent="0.2">
      <c r="A46" t="s">
        <v>91</v>
      </c>
      <c r="B46">
        <v>46</v>
      </c>
      <c r="C46" t="s">
        <v>88</v>
      </c>
      <c r="D46">
        <v>10</v>
      </c>
      <c r="E46" t="s">
        <v>89</v>
      </c>
      <c r="F46">
        <v>11</v>
      </c>
      <c r="G46" t="s">
        <v>90</v>
      </c>
    </row>
    <row r="47" spans="1:7" x14ac:dyDescent="0.2">
      <c r="A47" t="s">
        <v>91</v>
      </c>
      <c r="B47">
        <v>47</v>
      </c>
      <c r="C47" t="s">
        <v>88</v>
      </c>
      <c r="D47">
        <v>10</v>
      </c>
      <c r="E47" t="s">
        <v>89</v>
      </c>
      <c r="F47">
        <v>12</v>
      </c>
      <c r="G47" t="s">
        <v>90</v>
      </c>
    </row>
    <row r="48" spans="1:7" x14ac:dyDescent="0.2">
      <c r="A48" t="s">
        <v>91</v>
      </c>
      <c r="B48">
        <v>48</v>
      </c>
      <c r="C48" t="s">
        <v>88</v>
      </c>
      <c r="D48">
        <v>10</v>
      </c>
      <c r="E48" t="s">
        <v>89</v>
      </c>
      <c r="F48">
        <v>13</v>
      </c>
      <c r="G48" t="s">
        <v>90</v>
      </c>
    </row>
    <row r="49" spans="1:7" x14ac:dyDescent="0.2">
      <c r="A49" t="s">
        <v>91</v>
      </c>
      <c r="B49">
        <v>49</v>
      </c>
      <c r="C49" t="s">
        <v>88</v>
      </c>
      <c r="D49">
        <v>11</v>
      </c>
      <c r="E49" t="s">
        <v>89</v>
      </c>
      <c r="F49">
        <v>0</v>
      </c>
      <c r="G49" t="s">
        <v>90</v>
      </c>
    </row>
    <row r="50" spans="1:7" x14ac:dyDescent="0.2">
      <c r="A50" t="s">
        <v>91</v>
      </c>
      <c r="B50">
        <v>50</v>
      </c>
      <c r="C50" t="s">
        <v>88</v>
      </c>
      <c r="D50">
        <v>11</v>
      </c>
      <c r="E50" t="s">
        <v>89</v>
      </c>
      <c r="F50">
        <v>1</v>
      </c>
      <c r="G50" t="s">
        <v>90</v>
      </c>
    </row>
    <row r="51" spans="1:7" x14ac:dyDescent="0.2">
      <c r="A51" t="s">
        <v>91</v>
      </c>
      <c r="B51">
        <v>51</v>
      </c>
      <c r="C51" t="s">
        <v>88</v>
      </c>
      <c r="D51">
        <v>11</v>
      </c>
      <c r="E51" t="s">
        <v>89</v>
      </c>
      <c r="F51">
        <v>2</v>
      </c>
      <c r="G51" t="s">
        <v>90</v>
      </c>
    </row>
    <row r="52" spans="1:7" x14ac:dyDescent="0.2">
      <c r="A52" t="s">
        <v>91</v>
      </c>
      <c r="B52">
        <v>52</v>
      </c>
      <c r="C52" t="s">
        <v>88</v>
      </c>
      <c r="D52">
        <v>11</v>
      </c>
      <c r="E52" t="s">
        <v>89</v>
      </c>
      <c r="F52">
        <v>3</v>
      </c>
      <c r="G52" t="s">
        <v>90</v>
      </c>
    </row>
    <row r="53" spans="1:7" x14ac:dyDescent="0.2">
      <c r="A53" t="s">
        <v>91</v>
      </c>
      <c r="B53">
        <v>53</v>
      </c>
      <c r="C53" t="s">
        <v>88</v>
      </c>
      <c r="D53">
        <v>11</v>
      </c>
      <c r="E53" t="s">
        <v>89</v>
      </c>
      <c r="F53">
        <v>4</v>
      </c>
      <c r="G53" t="s">
        <v>90</v>
      </c>
    </row>
    <row r="54" spans="1:7" x14ac:dyDescent="0.2">
      <c r="A54" t="s">
        <v>91</v>
      </c>
      <c r="B54">
        <v>54</v>
      </c>
      <c r="C54" t="s">
        <v>88</v>
      </c>
      <c r="D54">
        <v>11</v>
      </c>
      <c r="E54" t="s">
        <v>89</v>
      </c>
      <c r="F54">
        <v>5</v>
      </c>
      <c r="G54" t="s">
        <v>90</v>
      </c>
    </row>
    <row r="55" spans="1:7" x14ac:dyDescent="0.2">
      <c r="A55" t="s">
        <v>91</v>
      </c>
      <c r="B55">
        <v>55</v>
      </c>
      <c r="C55" t="s">
        <v>88</v>
      </c>
      <c r="D55">
        <v>11</v>
      </c>
      <c r="E55" t="s">
        <v>89</v>
      </c>
      <c r="F55">
        <v>6</v>
      </c>
      <c r="G55" t="s">
        <v>90</v>
      </c>
    </row>
    <row r="56" spans="1:7" x14ac:dyDescent="0.2">
      <c r="A56" t="s">
        <v>91</v>
      </c>
      <c r="B56">
        <v>56</v>
      </c>
      <c r="C56" t="s">
        <v>88</v>
      </c>
      <c r="D56">
        <v>11</v>
      </c>
      <c r="E56" t="s">
        <v>89</v>
      </c>
      <c r="F56">
        <v>7</v>
      </c>
      <c r="G56" t="s">
        <v>90</v>
      </c>
    </row>
    <row r="57" spans="1:7" x14ac:dyDescent="0.2">
      <c r="A57" t="s">
        <v>91</v>
      </c>
      <c r="B57">
        <v>57</v>
      </c>
      <c r="C57" t="s">
        <v>88</v>
      </c>
      <c r="D57">
        <v>11</v>
      </c>
      <c r="E57" t="s">
        <v>89</v>
      </c>
      <c r="F57">
        <v>8</v>
      </c>
      <c r="G57" t="s">
        <v>90</v>
      </c>
    </row>
    <row r="58" spans="1:7" x14ac:dyDescent="0.2">
      <c r="A58" t="s">
        <v>91</v>
      </c>
      <c r="B58">
        <v>58</v>
      </c>
      <c r="C58" t="s">
        <v>88</v>
      </c>
      <c r="D58">
        <v>11</v>
      </c>
      <c r="E58" t="s">
        <v>89</v>
      </c>
      <c r="F58">
        <v>9</v>
      </c>
      <c r="G58" t="s">
        <v>90</v>
      </c>
    </row>
    <row r="59" spans="1:7" x14ac:dyDescent="0.2">
      <c r="A59" t="s">
        <v>91</v>
      </c>
      <c r="B59">
        <v>59</v>
      </c>
      <c r="C59" t="s">
        <v>88</v>
      </c>
      <c r="D59">
        <v>11</v>
      </c>
      <c r="E59" t="s">
        <v>89</v>
      </c>
      <c r="F59">
        <v>10</v>
      </c>
      <c r="G59" t="s">
        <v>90</v>
      </c>
    </row>
    <row r="60" spans="1:7" x14ac:dyDescent="0.2">
      <c r="A60" t="s">
        <v>91</v>
      </c>
      <c r="B60">
        <v>60</v>
      </c>
      <c r="C60" t="s">
        <v>88</v>
      </c>
      <c r="D60">
        <v>11</v>
      </c>
      <c r="E60" t="s">
        <v>89</v>
      </c>
      <c r="F60">
        <v>11</v>
      </c>
      <c r="G60" t="s">
        <v>90</v>
      </c>
    </row>
    <row r="61" spans="1:7" x14ac:dyDescent="0.2">
      <c r="A61" t="s">
        <v>91</v>
      </c>
      <c r="B61">
        <v>61</v>
      </c>
      <c r="C61" t="s">
        <v>88</v>
      </c>
      <c r="D61">
        <v>11</v>
      </c>
      <c r="E61" t="s">
        <v>89</v>
      </c>
      <c r="F61">
        <v>12</v>
      </c>
      <c r="G61" t="s">
        <v>90</v>
      </c>
    </row>
    <row r="62" spans="1:7" x14ac:dyDescent="0.2">
      <c r="A62" t="s">
        <v>91</v>
      </c>
      <c r="B62">
        <v>62</v>
      </c>
      <c r="C62" t="s">
        <v>88</v>
      </c>
      <c r="D62">
        <v>11</v>
      </c>
      <c r="E62" t="s">
        <v>89</v>
      </c>
      <c r="F62">
        <v>13</v>
      </c>
      <c r="G62" t="s">
        <v>90</v>
      </c>
    </row>
    <row r="63" spans="1:7" x14ac:dyDescent="0.2">
      <c r="A63" t="s">
        <v>91</v>
      </c>
      <c r="B63">
        <v>63</v>
      </c>
      <c r="C63" t="s">
        <v>88</v>
      </c>
      <c r="D63">
        <v>11</v>
      </c>
      <c r="E63" t="s">
        <v>89</v>
      </c>
      <c r="F63">
        <v>14</v>
      </c>
      <c r="G63" t="s">
        <v>90</v>
      </c>
    </row>
    <row r="64" spans="1:7" x14ac:dyDescent="0.2">
      <c r="A64" t="s">
        <v>91</v>
      </c>
      <c r="B64">
        <v>64</v>
      </c>
      <c r="C64" t="s">
        <v>88</v>
      </c>
      <c r="D64">
        <v>11</v>
      </c>
      <c r="E64" t="s">
        <v>89</v>
      </c>
      <c r="F64">
        <v>15</v>
      </c>
      <c r="G64" t="s">
        <v>90</v>
      </c>
    </row>
    <row r="65" spans="1:7" x14ac:dyDescent="0.2">
      <c r="A65" t="s">
        <v>91</v>
      </c>
      <c r="B65">
        <v>65</v>
      </c>
      <c r="C65" t="s">
        <v>88</v>
      </c>
      <c r="D65">
        <v>11</v>
      </c>
      <c r="E65" t="s">
        <v>89</v>
      </c>
      <c r="F65">
        <v>16</v>
      </c>
      <c r="G65" t="s">
        <v>90</v>
      </c>
    </row>
    <row r="66" spans="1:7" x14ac:dyDescent="0.2">
      <c r="A66" t="s">
        <v>91</v>
      </c>
      <c r="B66">
        <v>66</v>
      </c>
      <c r="C66" t="s">
        <v>88</v>
      </c>
      <c r="D66">
        <v>11</v>
      </c>
      <c r="E66" t="s">
        <v>89</v>
      </c>
      <c r="F66">
        <v>17</v>
      </c>
      <c r="G66" t="s">
        <v>90</v>
      </c>
    </row>
    <row r="67" spans="1:7" x14ac:dyDescent="0.2">
      <c r="A67" t="s">
        <v>91</v>
      </c>
      <c r="B67">
        <v>67</v>
      </c>
      <c r="C67" t="s">
        <v>88</v>
      </c>
      <c r="D67">
        <v>10</v>
      </c>
      <c r="E67" t="s">
        <v>89</v>
      </c>
      <c r="F67">
        <v>14</v>
      </c>
      <c r="G67" t="s">
        <v>90</v>
      </c>
    </row>
    <row r="68" spans="1:7" x14ac:dyDescent="0.2">
      <c r="A68" t="s">
        <v>91</v>
      </c>
      <c r="B68">
        <v>68</v>
      </c>
      <c r="C68" t="s">
        <v>88</v>
      </c>
      <c r="D68">
        <v>10</v>
      </c>
      <c r="E68" t="s">
        <v>89</v>
      </c>
      <c r="F68">
        <v>15</v>
      </c>
      <c r="G68" t="s">
        <v>90</v>
      </c>
    </row>
    <row r="69" spans="1:7" x14ac:dyDescent="0.2">
      <c r="A69" t="s">
        <v>91</v>
      </c>
      <c r="B69">
        <v>69</v>
      </c>
      <c r="C69" t="s">
        <v>88</v>
      </c>
      <c r="D69">
        <v>10</v>
      </c>
      <c r="E69" t="s">
        <v>89</v>
      </c>
      <c r="F69">
        <v>16</v>
      </c>
      <c r="G69" t="s">
        <v>90</v>
      </c>
    </row>
    <row r="70" spans="1:7" x14ac:dyDescent="0.2">
      <c r="A70" t="s">
        <v>91</v>
      </c>
      <c r="B70">
        <v>70</v>
      </c>
      <c r="C70" t="s">
        <v>88</v>
      </c>
      <c r="D70">
        <v>10</v>
      </c>
      <c r="E70" t="s">
        <v>89</v>
      </c>
      <c r="F70">
        <v>17</v>
      </c>
      <c r="G70" t="s">
        <v>90</v>
      </c>
    </row>
    <row r="71" spans="1:7" x14ac:dyDescent="0.2">
      <c r="A71" t="s">
        <v>91</v>
      </c>
      <c r="B71">
        <v>71</v>
      </c>
      <c r="C71" t="s">
        <v>88</v>
      </c>
      <c r="D71">
        <v>10</v>
      </c>
      <c r="E71" t="s">
        <v>89</v>
      </c>
      <c r="F71">
        <v>18</v>
      </c>
      <c r="G71" t="s">
        <v>90</v>
      </c>
    </row>
    <row r="72" spans="1:7" x14ac:dyDescent="0.2">
      <c r="A72" t="s">
        <v>91</v>
      </c>
      <c r="B72">
        <v>72</v>
      </c>
      <c r="C72" t="s">
        <v>88</v>
      </c>
      <c r="D72">
        <v>9</v>
      </c>
      <c r="E72" t="s">
        <v>89</v>
      </c>
      <c r="F72">
        <v>14</v>
      </c>
      <c r="G72" t="s">
        <v>90</v>
      </c>
    </row>
    <row r="73" spans="1:7" x14ac:dyDescent="0.2">
      <c r="A73" t="s">
        <v>91</v>
      </c>
      <c r="B73">
        <v>73</v>
      </c>
      <c r="C73" t="s">
        <v>88</v>
      </c>
      <c r="D73">
        <v>9</v>
      </c>
      <c r="E73" t="s">
        <v>89</v>
      </c>
      <c r="F73">
        <v>15</v>
      </c>
      <c r="G73" t="s">
        <v>90</v>
      </c>
    </row>
    <row r="74" spans="1:7" x14ac:dyDescent="0.2">
      <c r="A74" t="s">
        <v>91</v>
      </c>
      <c r="B74">
        <v>74</v>
      </c>
      <c r="C74" t="s">
        <v>88</v>
      </c>
      <c r="D74">
        <v>9</v>
      </c>
      <c r="E74" t="s">
        <v>89</v>
      </c>
      <c r="F74">
        <v>16</v>
      </c>
      <c r="G74" t="s">
        <v>90</v>
      </c>
    </row>
    <row r="75" spans="1:7" x14ac:dyDescent="0.2">
      <c r="A75" t="s">
        <v>91</v>
      </c>
      <c r="B75">
        <v>75</v>
      </c>
      <c r="C75" t="s">
        <v>88</v>
      </c>
      <c r="D75">
        <v>9</v>
      </c>
      <c r="E75" t="s">
        <v>89</v>
      </c>
      <c r="F75">
        <v>17</v>
      </c>
      <c r="G75" t="s">
        <v>90</v>
      </c>
    </row>
    <row r="76" spans="1:7" x14ac:dyDescent="0.2">
      <c r="A76" t="s">
        <v>91</v>
      </c>
      <c r="B76">
        <v>76</v>
      </c>
      <c r="C76" t="s">
        <v>88</v>
      </c>
      <c r="D76">
        <v>9</v>
      </c>
      <c r="E76" t="s">
        <v>89</v>
      </c>
      <c r="F76">
        <v>18</v>
      </c>
      <c r="G7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Wayside Distribution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Shelby N</dc:creator>
  <cp:lastModifiedBy>Wilson, Shelby N</cp:lastModifiedBy>
  <dcterms:created xsi:type="dcterms:W3CDTF">2023-07-08T16:07:48Z</dcterms:created>
  <dcterms:modified xsi:type="dcterms:W3CDTF">2023-07-21T00:27:37Z</dcterms:modified>
</cp:coreProperties>
</file>