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740"/>
  </bookViews>
  <sheets>
    <sheet name="缺陷燃尽图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<sst xmlns="http://schemas.openxmlformats.org/spreadsheetml/2006/main" count="14" uniqueCount="9">
  <si>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迭代</t>
  </si>
  <si>
    <t>结束日期</t>
  </si>
  <si>
    <t>计划</t>
  </si>
  <si>
    <t>实际</t>
  </si>
  <si>
    <t>总数</t>
  </si>
  <si>
    <t>新增</t>
  </si>
  <si>
    <t>进行中</t>
  </si>
  <si>
    <t>关闭</t>
  </si>
  <si>
    <t>未关闭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</si>
</sst>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zoomScale="160" zoomScaleNormal="160" workbookViewId="0">
      <selection activeCell="L14" sqref="L14"/>
    </sheetView>
  </sheetViews>
  <sheetFormatPr defaultColWidth="9" defaultRowHeight="13.2"/>
  <cols>
    <col min="1" max="1" width="11" customWidth="1"/>
    <col min="2" max="2" width="10.4444444444444" customWidth="1"/>
    <col min="3" max="4" width="5.66666666666667" customWidth="1"/>
    <col min="5" max="5" width="7.66666666666667" customWidth="1"/>
    <col min="6" max="6" width="5.66666666666667" customWidth="1"/>
    <col min="7" max="7" width="7.66666666666667" customWidth="1"/>
    <col min="8" max="9" width="5.66666666666667" customWidth="1"/>
    <col min="10" max="10" width="7.66666666666667" customWidth="1"/>
    <col min="11" max="11" width="5.66666666666667" customWidth="1"/>
    <col min="12" max="12" width="7.66666666666667" customWidth="1"/>
  </cols>
  <sheetData>
    <row r="1" spans="1:12">
      <c r="A1" s="1" t="s">
        <v>0</v>
      </c>
      <c r="B1" s="1" t="s">
        <v>1</v>
      </c>
      <c r="C1" s="2" t="s">
        <v>2</v>
      </c>
      <c r="D1" s="3"/>
      <c r="E1" s="3"/>
      <c r="F1" s="3"/>
      <c r="G1" s="6"/>
      <c r="H1" s="2" t="s">
        <v>3</v>
      </c>
      <c r="I1" s="3"/>
      <c r="J1" s="3"/>
      <c r="K1" s="3"/>
      <c r="L1" s="6"/>
    </row>
    <row r="2" spans="1:12">
      <c r="A2" s="1"/>
      <c r="B2" s="1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1:12">
      <c r="A3" s="4">
        <v>1</v>
      </c>
      <c r="B3" s="5">
        <v>45658</v>
      </c>
      <c r="C3" s="4">
        <v>0</v>
      </c>
      <c r="D3" s="4">
        <v>20</v>
      </c>
      <c r="E3" s="4">
        <v>10</v>
      </c>
      <c r="F3" s="4">
        <v>8</v>
      </c>
      <c r="G3" s="4">
        <f>C3+D3-F3</f>
        <v>12</v>
      </c>
      <c r="H3" s="4">
        <v>0</v>
      </c>
      <c r="I3" s="4">
        <v>20</v>
      </c>
      <c r="J3" s="4">
        <v>10</v>
      </c>
      <c r="K3" s="4">
        <v>8</v>
      </c>
      <c r="L3" s="4">
        <f>H3+I3-K3</f>
        <v>12</v>
      </c>
    </row>
    <row r="4" spans="1:12">
      <c r="A4" s="4">
        <v>2</v>
      </c>
      <c r="B4" s="5">
        <f>B3+14</f>
        <v>45672</v>
      </c>
      <c r="C4" s="4">
        <f>C3+D3</f>
        <v>20</v>
      </c>
      <c r="D4" s="4">
        <v>21</v>
      </c>
      <c r="E4" s="4">
        <v>10</v>
      </c>
      <c r="F4" s="4">
        <v>10</v>
      </c>
      <c r="G4" s="4">
        <f>G3+D4-F4</f>
        <v>23</v>
      </c>
      <c r="H4" s="4">
        <f t="shared" ref="H4:H14" si="0">H3+I3</f>
        <v>20</v>
      </c>
      <c r="I4" s="4">
        <v>21</v>
      </c>
      <c r="J4" s="4">
        <v>10</v>
      </c>
      <c r="K4" s="4">
        <v>8</v>
      </c>
      <c r="L4" s="4">
        <f t="shared" ref="L4:L14" si="1">L3+I4-K4</f>
        <v>25</v>
      </c>
    </row>
    <row r="5" spans="1:12">
      <c r="A5" s="4">
        <v>3</v>
      </c>
      <c r="B5" s="5">
        <f t="shared" ref="B5:B21" si="2">B4+14</f>
        <v>45686</v>
      </c>
      <c r="C5" s="4">
        <f t="shared" ref="C5:C14" si="3">C4+D4</f>
        <v>41</v>
      </c>
      <c r="D5" s="4">
        <v>22</v>
      </c>
      <c r="E5" s="4">
        <v>10</v>
      </c>
      <c r="F5" s="4">
        <v>10</v>
      </c>
      <c r="G5" s="4">
        <f t="shared" ref="G5:G14" si="4">G4+D5-F5</f>
        <v>35</v>
      </c>
      <c r="H5" s="4">
        <f t="shared" si="0"/>
        <v>41</v>
      </c>
      <c r="I5" s="4">
        <v>25</v>
      </c>
      <c r="J5" s="4">
        <v>10</v>
      </c>
      <c r="K5" s="4">
        <v>6</v>
      </c>
      <c r="L5" s="4">
        <f t="shared" si="1"/>
        <v>44</v>
      </c>
    </row>
    <row r="6" spans="1:12">
      <c r="A6" s="4">
        <v>4</v>
      </c>
      <c r="B6" s="5">
        <f t="shared" si="2"/>
        <v>45700</v>
      </c>
      <c r="C6" s="4">
        <f t="shared" si="3"/>
        <v>63</v>
      </c>
      <c r="D6" s="4">
        <v>23</v>
      </c>
      <c r="E6" s="4">
        <v>10</v>
      </c>
      <c r="F6" s="4">
        <v>10</v>
      </c>
      <c r="G6" s="4">
        <f t="shared" si="4"/>
        <v>48</v>
      </c>
      <c r="H6" s="4">
        <f t="shared" si="0"/>
        <v>66</v>
      </c>
      <c r="I6" s="4">
        <v>22</v>
      </c>
      <c r="J6" s="4">
        <v>10</v>
      </c>
      <c r="K6" s="4">
        <v>9</v>
      </c>
      <c r="L6" s="4">
        <f t="shared" si="1"/>
        <v>57</v>
      </c>
    </row>
    <row r="7" spans="1:12">
      <c r="A7" s="4">
        <v>5</v>
      </c>
      <c r="B7" s="5">
        <f t="shared" si="2"/>
        <v>45714</v>
      </c>
      <c r="C7" s="4">
        <f t="shared" si="3"/>
        <v>86</v>
      </c>
      <c r="D7" s="4">
        <v>24</v>
      </c>
      <c r="E7" s="4">
        <v>10</v>
      </c>
      <c r="F7" s="4">
        <v>20</v>
      </c>
      <c r="G7" s="4">
        <f t="shared" si="4"/>
        <v>52</v>
      </c>
      <c r="H7" s="4">
        <f t="shared" si="0"/>
        <v>88</v>
      </c>
      <c r="I7" s="4">
        <v>30</v>
      </c>
      <c r="J7" s="4">
        <v>10</v>
      </c>
      <c r="K7" s="4">
        <v>14</v>
      </c>
      <c r="L7" s="4">
        <f t="shared" si="1"/>
        <v>73</v>
      </c>
    </row>
    <row r="8" spans="1:12">
      <c r="A8" s="4">
        <v>6</v>
      </c>
      <c r="B8" s="5">
        <f t="shared" si="2"/>
        <v>45728</v>
      </c>
      <c r="C8" s="4">
        <f t="shared" si="3"/>
        <v>110</v>
      </c>
      <c r="D8" s="4">
        <v>25</v>
      </c>
      <c r="E8" s="4">
        <v>20</v>
      </c>
      <c r="F8" s="4">
        <v>20</v>
      </c>
      <c r="G8" s="4">
        <f t="shared" si="4"/>
        <v>57</v>
      </c>
      <c r="H8" s="4">
        <f t="shared" si="0"/>
        <v>118</v>
      </c>
      <c r="I8" s="4">
        <v>32</v>
      </c>
      <c r="J8" s="4">
        <v>20</v>
      </c>
      <c r="K8" s="4">
        <v>18</v>
      </c>
      <c r="L8" s="4">
        <f t="shared" si="1"/>
        <v>87</v>
      </c>
    </row>
    <row r="9" spans="1:12">
      <c r="A9" s="4">
        <v>7</v>
      </c>
      <c r="B9" s="5">
        <f t="shared" si="2"/>
        <v>45742</v>
      </c>
      <c r="C9" s="4">
        <f t="shared" si="3"/>
        <v>135</v>
      </c>
      <c r="D9" s="4">
        <v>26</v>
      </c>
      <c r="E9" s="4">
        <v>21</v>
      </c>
      <c r="F9" s="4">
        <v>40</v>
      </c>
      <c r="G9" s="4">
        <f t="shared" si="4"/>
        <v>43</v>
      </c>
      <c r="H9" s="4">
        <f t="shared" si="0"/>
        <v>150</v>
      </c>
      <c r="I9" s="4">
        <v>32</v>
      </c>
      <c r="J9" s="4">
        <v>21</v>
      </c>
      <c r="K9" s="4">
        <v>45</v>
      </c>
      <c r="L9" s="4">
        <f t="shared" si="1"/>
        <v>74</v>
      </c>
    </row>
    <row r="10" spans="1:12">
      <c r="A10" s="4">
        <v>8</v>
      </c>
      <c r="B10" s="5">
        <f t="shared" si="2"/>
        <v>45756</v>
      </c>
      <c r="C10" s="4">
        <f t="shared" si="3"/>
        <v>161</v>
      </c>
      <c r="D10" s="4">
        <v>27</v>
      </c>
      <c r="E10" s="4">
        <v>22</v>
      </c>
      <c r="F10" s="4">
        <v>40</v>
      </c>
      <c r="G10" s="4">
        <f t="shared" si="4"/>
        <v>30</v>
      </c>
      <c r="H10" s="4">
        <f t="shared" si="0"/>
        <v>182</v>
      </c>
      <c r="I10" s="4">
        <v>35</v>
      </c>
      <c r="J10" s="4">
        <v>22</v>
      </c>
      <c r="K10" s="4">
        <v>37</v>
      </c>
      <c r="L10" s="4">
        <f t="shared" si="1"/>
        <v>72</v>
      </c>
    </row>
    <row r="11" spans="1:12">
      <c r="A11" s="4">
        <v>9</v>
      </c>
      <c r="B11" s="5">
        <f t="shared" si="2"/>
        <v>45770</v>
      </c>
      <c r="C11" s="4">
        <f t="shared" si="3"/>
        <v>188</v>
      </c>
      <c r="D11" s="4">
        <v>28</v>
      </c>
      <c r="E11" s="4">
        <v>23</v>
      </c>
      <c r="F11" s="4">
        <v>40</v>
      </c>
      <c r="G11" s="4">
        <f t="shared" si="4"/>
        <v>18</v>
      </c>
      <c r="H11" s="4">
        <f t="shared" si="0"/>
        <v>217</v>
      </c>
      <c r="I11" s="4">
        <v>35</v>
      </c>
      <c r="J11" s="4">
        <v>23</v>
      </c>
      <c r="K11" s="4">
        <v>36</v>
      </c>
      <c r="L11" s="4">
        <f t="shared" si="1"/>
        <v>71</v>
      </c>
    </row>
    <row r="12" spans="1:12">
      <c r="A12" s="4">
        <v>10</v>
      </c>
      <c r="B12" s="5">
        <f t="shared" si="2"/>
        <v>45784</v>
      </c>
      <c r="C12" s="4">
        <f t="shared" si="3"/>
        <v>216</v>
      </c>
      <c r="D12" s="4">
        <v>29</v>
      </c>
      <c r="E12" s="4">
        <v>24</v>
      </c>
      <c r="F12" s="4">
        <v>40</v>
      </c>
      <c r="G12" s="4">
        <f t="shared" si="4"/>
        <v>7</v>
      </c>
      <c r="H12" s="4">
        <f t="shared" si="0"/>
        <v>252</v>
      </c>
      <c r="I12" s="4">
        <v>24</v>
      </c>
      <c r="J12" s="4">
        <v>24</v>
      </c>
      <c r="K12" s="4">
        <v>43</v>
      </c>
      <c r="L12" s="4">
        <f t="shared" si="1"/>
        <v>52</v>
      </c>
    </row>
    <row r="13" spans="1:12">
      <c r="A13" s="4">
        <v>11</v>
      </c>
      <c r="B13" s="5">
        <f t="shared" si="2"/>
        <v>45798</v>
      </c>
      <c r="C13" s="4">
        <f t="shared" si="3"/>
        <v>245</v>
      </c>
      <c r="D13" s="4">
        <v>30</v>
      </c>
      <c r="E13" s="4">
        <v>25</v>
      </c>
      <c r="F13" s="4">
        <v>30</v>
      </c>
      <c r="G13" s="4">
        <f t="shared" si="4"/>
        <v>7</v>
      </c>
      <c r="H13" s="4">
        <f t="shared" si="0"/>
        <v>276</v>
      </c>
      <c r="I13" s="4">
        <v>18</v>
      </c>
      <c r="J13" s="4">
        <v>25</v>
      </c>
      <c r="K13" s="4">
        <v>40</v>
      </c>
      <c r="L13" s="4">
        <f t="shared" si="1"/>
        <v>30</v>
      </c>
    </row>
    <row r="14" spans="1:12">
      <c r="A14" s="4">
        <v>12</v>
      </c>
      <c r="B14" s="5">
        <f t="shared" si="2"/>
        <v>45812</v>
      </c>
      <c r="C14" s="4">
        <f t="shared" si="3"/>
        <v>275</v>
      </c>
      <c r="D14" s="4">
        <v>31</v>
      </c>
      <c r="E14" s="4">
        <v>26</v>
      </c>
      <c r="F14" s="4">
        <v>30</v>
      </c>
      <c r="G14" s="4">
        <f t="shared" si="4"/>
        <v>8</v>
      </c>
      <c r="H14" s="4">
        <f t="shared" si="0"/>
        <v>294</v>
      </c>
      <c r="I14" s="4">
        <v>12</v>
      </c>
      <c r="J14" s="4">
        <v>26</v>
      </c>
      <c r="K14" s="4">
        <v>38</v>
      </c>
      <c r="L14" s="4">
        <f t="shared" si="1"/>
        <v>4</v>
      </c>
    </row>
  </sheetData>
  <mergeCells count="4">
    <mergeCell ref="C1:G1"/>
    <mergeCell ref="H1:L1"/>
    <mergeCell ref="A1:A2"/>
    <mergeCell ref="B1:B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缺陷燃尽图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steven</cp:lastModifiedBy>
  <dcterms:created xsi:type="dcterms:W3CDTF">2023-05-16T14:47:00Z</dcterms:created>
  <dcterms:modified xsi:type="dcterms:W3CDTF">2025-03-10T21:52:15Z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0BE0E4B23ABD49B6B215EEBEE060A872_12</vt:lpwstr>
  </property>
  <property fmtid="{D5CDD505-2E9C-101B-9397-08002B2CF9AE}" pid="3" name="KSOProductBuildVer">
    <vt:lpwstr>2052-12.1.0.17900</vt:lpwstr>
  </property>
</Properties>
</file>