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snyder/Documents/CALTECH/Senior/Term 3/AN127/"/>
    </mc:Choice>
  </mc:AlternateContent>
  <xr:revisionPtr revIDLastSave="0" documentId="13_ncr:1_{E61B766C-8AAD-C340-B27F-8F7E1F48FA68}" xr6:coauthVersionLast="47" xr6:coauthVersionMax="47" xr10:uidLastSave="{00000000-0000-0000-0000-000000000000}"/>
  <bookViews>
    <workbookView xWindow="6440" yWindow="1060" windowWidth="28040" windowHeight="17440" xr2:uid="{61F381CB-7C6E-CE4D-96A1-8A9D0B286502}"/>
  </bookViews>
  <sheets>
    <sheet name="Data" sheetId="1" r:id="rId1"/>
    <sheet name="Correlation Table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7" i="1" l="1"/>
  <c r="I266" i="1"/>
  <c r="I265" i="1"/>
  <c r="K259" i="1"/>
  <c r="K229" i="1"/>
  <c r="K219" i="1"/>
  <c r="K209" i="1"/>
  <c r="K199" i="1"/>
  <c r="K179" i="1"/>
  <c r="K170" i="1"/>
  <c r="K169" i="1"/>
  <c r="K150" i="1"/>
  <c r="K149" i="1"/>
  <c r="K140" i="1"/>
  <c r="K139" i="1"/>
  <c r="K119" i="1"/>
  <c r="K110" i="1"/>
  <c r="K109" i="1"/>
  <c r="K100" i="1"/>
  <c r="K99" i="1"/>
  <c r="K90" i="1"/>
  <c r="K89" i="1"/>
  <c r="K80" i="1"/>
  <c r="K75" i="1"/>
  <c r="K69" i="1"/>
  <c r="K64" i="1"/>
  <c r="K60" i="1"/>
  <c r="K59" i="1"/>
  <c r="K54" i="1"/>
  <c r="K50" i="1"/>
  <c r="K49" i="1"/>
  <c r="K40" i="1"/>
  <c r="K39" i="1"/>
  <c r="K30" i="1"/>
  <c r="K25" i="1"/>
  <c r="K23" i="1"/>
  <c r="K19" i="1"/>
  <c r="K10" i="1"/>
  <c r="K9" i="1"/>
  <c r="K4" i="1"/>
  <c r="I269" i="1"/>
  <c r="K249" i="1"/>
  <c r="K239" i="1"/>
  <c r="K234" i="1"/>
  <c r="K224" i="1"/>
  <c r="K214" i="1"/>
  <c r="K204" i="1"/>
  <c r="K194" i="1"/>
  <c r="K189" i="1"/>
  <c r="K185" i="1"/>
  <c r="K184" i="1"/>
  <c r="K175" i="1"/>
  <c r="K174" i="1"/>
  <c r="K165" i="1"/>
  <c r="K164" i="1"/>
  <c r="K159" i="1"/>
  <c r="K155" i="1"/>
  <c r="K154" i="1"/>
  <c r="K146" i="1"/>
  <c r="K145" i="1"/>
  <c r="K144" i="1"/>
  <c r="K136" i="1"/>
  <c r="K135" i="1"/>
  <c r="K134" i="1"/>
  <c r="K129" i="1"/>
  <c r="K126" i="1"/>
  <c r="K125" i="1"/>
  <c r="K124" i="1"/>
  <c r="K116" i="1"/>
  <c r="K115" i="1"/>
  <c r="K114" i="1"/>
  <c r="K106" i="1"/>
  <c r="K105" i="1"/>
  <c r="K104" i="1"/>
  <c r="K96" i="1"/>
  <c r="K95" i="1"/>
  <c r="K94" i="1"/>
  <c r="K86" i="1"/>
  <c r="K85" i="1"/>
  <c r="K84" i="1"/>
  <c r="K79" i="1"/>
  <c r="K76" i="1"/>
  <c r="K74" i="1"/>
  <c r="K66" i="1"/>
  <c r="K65" i="1"/>
  <c r="K56" i="1"/>
  <c r="K55" i="1"/>
  <c r="K46" i="1"/>
  <c r="K45" i="1"/>
  <c r="K44" i="1"/>
  <c r="K36" i="1"/>
  <c r="K35" i="1"/>
  <c r="K34" i="1"/>
  <c r="K29" i="1"/>
  <c r="K26" i="1"/>
  <c r="K24" i="1"/>
  <c r="K16" i="1"/>
  <c r="K15" i="1"/>
  <c r="K14" i="1"/>
  <c r="K6" i="1"/>
  <c r="K5" i="1"/>
  <c r="K3" i="1"/>
  <c r="K7" i="1"/>
  <c r="K8" i="1"/>
  <c r="K11" i="1"/>
  <c r="K12" i="1"/>
  <c r="K13" i="1"/>
  <c r="K17" i="1"/>
  <c r="K18" i="1"/>
  <c r="K20" i="1"/>
  <c r="K21" i="1"/>
  <c r="K22" i="1"/>
  <c r="K27" i="1"/>
  <c r="K28" i="1"/>
  <c r="K31" i="1"/>
  <c r="K32" i="1"/>
  <c r="K33" i="1"/>
  <c r="K37" i="1"/>
  <c r="K38" i="1"/>
  <c r="K41" i="1"/>
  <c r="K42" i="1"/>
  <c r="K43" i="1"/>
  <c r="K47" i="1"/>
  <c r="K48" i="1"/>
  <c r="K51" i="1"/>
  <c r="K52" i="1"/>
  <c r="K53" i="1"/>
  <c r="K57" i="1"/>
  <c r="K58" i="1"/>
  <c r="K61" i="1"/>
  <c r="K62" i="1"/>
  <c r="K63" i="1"/>
  <c r="K67" i="1"/>
  <c r="K68" i="1"/>
  <c r="K70" i="1"/>
  <c r="K71" i="1"/>
  <c r="K72" i="1"/>
  <c r="K73" i="1"/>
  <c r="K77" i="1"/>
  <c r="K78" i="1"/>
  <c r="K81" i="1"/>
  <c r="K82" i="1"/>
  <c r="K83" i="1"/>
  <c r="K87" i="1"/>
  <c r="K88" i="1"/>
  <c r="K91" i="1"/>
  <c r="K92" i="1"/>
  <c r="K93" i="1"/>
  <c r="K97" i="1"/>
  <c r="K98" i="1"/>
  <c r="K101" i="1"/>
  <c r="K102" i="1"/>
  <c r="K103" i="1"/>
  <c r="K107" i="1"/>
  <c r="K108" i="1"/>
  <c r="K111" i="1"/>
  <c r="K112" i="1"/>
  <c r="K113" i="1"/>
  <c r="K117" i="1"/>
  <c r="K118" i="1"/>
  <c r="K120" i="1"/>
  <c r="K121" i="1"/>
  <c r="K122" i="1"/>
  <c r="K123" i="1"/>
  <c r="K127" i="1"/>
  <c r="K128" i="1"/>
  <c r="K130" i="1"/>
  <c r="K131" i="1"/>
  <c r="K132" i="1"/>
  <c r="K133" i="1"/>
  <c r="K137" i="1"/>
  <c r="K138" i="1"/>
  <c r="K141" i="1"/>
  <c r="K142" i="1"/>
  <c r="K143" i="1"/>
  <c r="K147" i="1"/>
  <c r="K148" i="1"/>
  <c r="K151" i="1"/>
  <c r="K152" i="1"/>
  <c r="K153" i="1"/>
  <c r="K156" i="1"/>
  <c r="K157" i="1"/>
  <c r="K158" i="1"/>
  <c r="K160" i="1"/>
  <c r="K161" i="1"/>
  <c r="K162" i="1"/>
  <c r="K163" i="1"/>
  <c r="K166" i="1"/>
  <c r="K167" i="1"/>
  <c r="K168" i="1"/>
  <c r="K171" i="1"/>
  <c r="K172" i="1"/>
  <c r="K173" i="1"/>
  <c r="K176" i="1"/>
  <c r="K177" i="1"/>
  <c r="K178" i="1"/>
  <c r="K180" i="1"/>
  <c r="K181" i="1"/>
  <c r="K182" i="1"/>
  <c r="K183" i="1"/>
  <c r="K186" i="1"/>
  <c r="K187" i="1"/>
  <c r="K188" i="1"/>
  <c r="K190" i="1"/>
  <c r="K191" i="1"/>
  <c r="K192" i="1"/>
  <c r="K193" i="1"/>
  <c r="K195" i="1"/>
  <c r="K196" i="1"/>
  <c r="K197" i="1"/>
  <c r="K198" i="1"/>
  <c r="K200" i="1"/>
  <c r="K201" i="1"/>
  <c r="K202" i="1"/>
  <c r="K203" i="1"/>
  <c r="K205" i="1"/>
  <c r="K206" i="1"/>
  <c r="K207" i="1"/>
  <c r="K208" i="1"/>
  <c r="K210" i="1"/>
  <c r="K211" i="1"/>
  <c r="K212" i="1"/>
  <c r="K213" i="1"/>
  <c r="K215" i="1"/>
  <c r="K216" i="1"/>
  <c r="K217" i="1"/>
  <c r="K218" i="1"/>
  <c r="K220" i="1"/>
  <c r="K221" i="1"/>
  <c r="K222" i="1"/>
  <c r="K223" i="1"/>
  <c r="K225" i="1"/>
  <c r="K226" i="1"/>
  <c r="K227" i="1"/>
  <c r="K228" i="1"/>
  <c r="K230" i="1"/>
  <c r="K231" i="1"/>
  <c r="K232" i="1"/>
  <c r="K233" i="1"/>
  <c r="K235" i="1"/>
  <c r="K236" i="1"/>
  <c r="K237" i="1"/>
  <c r="K238" i="1"/>
  <c r="K240" i="1"/>
  <c r="K241" i="1"/>
  <c r="K242" i="1"/>
  <c r="K243" i="1"/>
  <c r="K244" i="1"/>
  <c r="K245" i="1"/>
  <c r="K246" i="1"/>
  <c r="K247" i="1"/>
  <c r="K248" i="1"/>
  <c r="K250" i="1"/>
  <c r="K251" i="1"/>
  <c r="K252" i="1"/>
  <c r="K253" i="1"/>
  <c r="K254" i="1"/>
  <c r="K255" i="1"/>
  <c r="K256" i="1"/>
  <c r="K257" i="1"/>
  <c r="K258" i="1"/>
  <c r="K260" i="1"/>
  <c r="K261" i="1"/>
  <c r="K262" i="1"/>
  <c r="K263" i="1"/>
  <c r="K264" i="1"/>
  <c r="K265" i="1"/>
  <c r="K266" i="1"/>
  <c r="K267" i="1"/>
  <c r="K2" i="1"/>
  <c r="D269" i="1"/>
  <c r="E269" i="1"/>
  <c r="F269" i="1"/>
  <c r="G269" i="1"/>
  <c r="H269" i="1"/>
  <c r="C269" i="1"/>
  <c r="K272" i="1" l="1"/>
</calcChain>
</file>

<file path=xl/sharedStrings.xml><?xml version="1.0" encoding="utf-8"?>
<sst xmlns="http://schemas.openxmlformats.org/spreadsheetml/2006/main" count="559" uniqueCount="546">
  <si>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</si>
  <si>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</si>
  <si>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</si>
  <si>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</si>
  <si>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</si>
  <si>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</si>
  <si>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</si>
  <si>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</si>
  <si>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</si>
  <si>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</si>
  <si>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</si>
  <si>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</si>
  <si>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</si>
  <si>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</si>
  <si>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</si>
  <si>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</si>
  <si>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</si>
  <si>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</si>
  <si>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</si>
  <si>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</si>
  <si>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</si>
  <si>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</si>
  <si>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</si>
  <si>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</si>
  <si>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</si>
  <si>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</si>
  <si>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</si>
  <si>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</si>
  <si>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</si>
  <si>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</si>
  <si>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</si>
  <si>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</si>
  <si>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</si>
  <si>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</si>
  <si>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</si>
  <si>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</si>
  <si>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</si>
  <si>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</si>
  <si>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</si>
  <si>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</si>
  <si>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</si>
  <si>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</si>
  <si>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</si>
  <si>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</si>
  <si>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</si>
  <si>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</si>
  <si>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</si>
  <si>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</si>
  <si>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</si>
  <si>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</si>
  <si>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</si>
  <si>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</si>
  <si>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</si>
  <si>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</si>
  <si>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</si>
  <si>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</si>
  <si>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</si>
  <si>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</si>
  <si>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</si>
  <si>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</si>
  <si>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</si>
  <si>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</si>
  <si>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</si>
  <si>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</si>
  <si>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</si>
  <si>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</si>
  <si>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</si>
  <si>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</si>
  <si>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</si>
  <si>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</si>
  <si>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</si>
  <si>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</si>
  <si>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</si>
  <si>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</si>
  <si>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</si>
  <si>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</si>
  <si>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</si>
  <si>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</si>
  <si>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</si>
  <si>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</si>
  <si>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</si>
  <si>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</si>
  <si>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</si>
  <si>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</si>
  <si>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</si>
  <si>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</si>
  <si>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</si>
  <si>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</si>
  <si>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</si>
  <si>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</si>
  <si>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</si>
  <si>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</si>
  <si>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</si>
  <si>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</si>
  <si>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</si>
  <si>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</si>
  <si>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</si>
  <si>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</si>
  <si>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</si>
  <si>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</si>
  <si>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</si>
  <si>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</si>
  <si>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</si>
  <si>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</si>
  <si>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</si>
  <si>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</si>
  <si>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</si>
  <si>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</si>
  <si>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</si>
  <si>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</si>
  <si>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</si>
  <si>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</si>
  <si>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</si>
  <si>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</si>
  <si>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</si>
  <si>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</si>
  <si>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</si>
  <si>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</si>
  <si>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</si>
  <si>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</si>
  <si>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</si>
  <si>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</si>
  <si>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</si>
  <si>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</si>
  <si>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</si>
  <si>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</si>
  <si>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</si>
  <si>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</si>
  <si>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</si>
  <si>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</si>
  <si>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</si>
  <si>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</si>
  <si>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</si>
  <si>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</si>
  <si>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</si>
  <si>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</si>
  <si>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</si>
  <si>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</si>
  <si>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</si>
  <si>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</si>
  <si>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</si>
  <si>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</si>
  <si>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</si>
  <si>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</si>
  <si>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</si>
  <si>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</si>
  <si>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</si>
  <si>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</si>
  <si>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</si>
  <si>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</si>
  <si>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</si>
  <si>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</si>
  <si>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</si>
  <si>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</si>
  <si>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</si>
  <si>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</si>
  <si>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</si>
  <si>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</si>
  <si>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</si>
  <si>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</si>
  <si>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</si>
  <si>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</si>
  <si>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</si>
  <si>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</si>
  <si>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</si>
  <si>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</si>
  <si>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</si>
  <si>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</si>
  <si>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</si>
  <si>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</si>
  <si>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</si>
  <si>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</si>
  <si>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</si>
  <si>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</si>
  <si>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</si>
  <si>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</si>
  <si>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</si>
  <si>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</si>
  <si>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</si>
  <si>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</si>
  <si>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</si>
  <si>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</si>
  <si>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</si>
  <si>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</si>
  <si>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</si>
  <si>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</si>
  <si>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</si>
  <si>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</si>
  <si>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</si>
  <si>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</si>
  <si>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</si>
  <si>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</si>
  <si>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</si>
  <si>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</si>
  <si>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</si>
  <si>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</si>
  <si>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</si>
  <si>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</si>
  <si>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</si>
  <si>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</si>
  <si>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</si>
  <si>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</si>
  <si>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</si>
  <si>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</si>
  <si>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</si>
  <si>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</si>
  <si>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</si>
  <si>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</si>
  <si>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</si>
  <si>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</si>
  <si>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</si>
  <si>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</si>
  <si>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</si>
  <si>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</si>
  <si>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</si>
  <si>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</si>
  <si>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</si>
  <si>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</si>
  <si>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</si>
  <si>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</si>
  <si>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</si>
  <si>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</si>
  <si>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</si>
  <si>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</si>
  <si>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</si>
  <si>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</si>
  <si>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</si>
  <si>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</si>
  <si>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</si>
  <si>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</si>
  <si>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</si>
  <si>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</si>
  <si>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</si>
  <si>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</si>
  <si>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</si>
  <si>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</si>
  <si>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</si>
  <si>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</si>
  <si>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</si>
  <si>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</si>
  <si>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</si>
  <si>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</si>
  <si>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</si>
  <si>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</si>
  <si>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</si>
  <si>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</si>
  <si>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</si>
  <si>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</si>
  <si>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</si>
  <si>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</si>
  <si>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</si>
  <si>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</si>
  <si>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</si>
  <si>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</si>
  <si>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</si>
  <si>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</si>
  <si>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</si>
  <si>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</si>
  <si>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</si>
  <si>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</si>
  <si>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</si>
  <si>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</si>
  <si>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</si>
  <si>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</si>
  <si>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</si>
  <si>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</si>
  <si>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</si>
  <si>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</si>
  <si>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</si>
  <si>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</si>
  <si>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</si>
  <si>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</si>
  <si>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</si>
  <si>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</si>
  <si>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</si>
  <si>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</si>
  <si>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</si>
  <si>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</si>
  <si>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</si>
  <si>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</si>
  <si>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</si>
  <si>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</si>
  <si>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</si>
  <si>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</si>
  <si>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</si>
  <si>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</si>
  <si>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</si>
  <si>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</si>
  <si>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</si>
  <si>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</si>
  <si>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</si>
  <si>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</si>
  <si>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</si>
  <si>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</si>
  <si>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</si>
  <si>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</si>
  <si>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</si>
  <si>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</si>
  <si>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</si>
  <si>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</si>
  <si>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</si>
  <si>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</si>
  <si>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</si>
  <si>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</si>
  <si>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</si>
  <si>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</si>
  <si>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</si>
  <si>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</si>
  <si>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</si>
  <si>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</si>
  <si>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</si>
  <si>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</si>
  <si>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</si>
  <si>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</si>
  <si>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</si>
  <si>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</si>
  <si>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</si>
  <si>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</si>
  <si>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</si>
  <si>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</si>
  <si>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</si>
  <si>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</si>
  <si>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</si>
  <si>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</si>
  <si>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</si>
  <si>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</si>
  <si>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</si>
  <si>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</si>
  <si>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</si>
  <si>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</si>
  <si>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</si>
  <si>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</si>
  <si>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</si>
  <si>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</si>
  <si>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</si>
  <si>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</si>
  <si>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</si>
  <si>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</si>
  <si>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</si>
  <si>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</si>
  <si>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</si>
  <si>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</si>
  <si>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</si>
  <si>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</si>
  <si>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</si>
  <si>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</si>
  <si>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</si>
  <si>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</si>
  <si>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</si>
  <si>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</si>
  <si>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</si>
  <si>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</si>
  <si>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</si>
  <si>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</si>
  <si>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</si>
  <si>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</si>
  <si>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</si>
  <si>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</si>
  <si>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</si>
  <si>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</si>
  <si>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</si>
  <si>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</si>
  <si>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</si>
  <si>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</si>
  <si>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</si>
  <si>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</si>
  <si>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</si>
  <si>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</si>
  <si>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</si>
  <si>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</si>
  <si>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</si>
  <si>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</si>
  <si>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</si>
  <si>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</si>
  <si>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</si>
  <si>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</si>
  <si>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</si>
  <si>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</si>
  <si>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</si>
  <si>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</si>
  <si>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</si>
  <si>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</si>
  <si>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</si>
  <si>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</si>
  <si>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</si>
  <si>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</si>
  <si>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</si>
  <si>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</si>
  <si>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</si>
  <si>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</si>
  <si>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</si>
  <si>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</si>
  <si>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</si>
  <si>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</si>
  <si>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</si>
  <si>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</si>
  <si>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</si>
  <si>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</si>
  <si>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</si>
  <si>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</si>
  <si>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</si>
  <si>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</si>
  <si>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</si>
  <si>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</si>
  <si>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</si>
  <si>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</si>
  <si>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</si>
  <si>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</si>
  <si>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</si>
  <si>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</si>
  <si>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</si>
  <si>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</si>
  <si>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</si>
  <si>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</si>
  <si>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</si>
  <si>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</si>
  <si>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</si>
  <si>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</si>
  <si>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</si>
  <si>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</si>
  <si>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</si>
  <si>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</si>
  <si>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</si>
  <si>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</si>
  <si>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</si>
  <si>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</si>
  <si>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</si>
  <si>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</si>
  <si>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</si>
  <si>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</si>
  <si>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</si>
  <si>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</si>
  <si>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</si>
  <si>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</si>
  <si>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</si>
  <si>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</si>
  <si>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</si>
  <si>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</si>
  <si>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</si>
  <si>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</si>
  <si>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</si>
  <si>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</si>
  <si>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</si>
  <si>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</si>
  <si>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</si>
  <si>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</si>
  <si>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</si>
  <si>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</si>
  <si>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</si>
  <si>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</si>
  <si>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</si>
  <si>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</si>
  <si>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</si>
  <si>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</si>
  <si>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</si>
  <si>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</si>
  <si>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</si>
  <si>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</si>
  <si>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</si>
  <si>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</si>
  <si>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</si>
  <si>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</si>
  <si>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</si>
  <si>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</si>
  <si>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</si>
  <si>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</si>
  <si>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</si>
  <si>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</si>
  <si>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</si>
  <si>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</si>
  <si>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</si>
  <si>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</si>
  <si>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</si>
  <si>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</si>
  <si>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</si>
  <si>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</si>
  <si>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</si>
  <si>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</si>
  <si>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</si>
  <si>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</si>
  <si>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</si>
  <si>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</si>
  <si>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</si>
  <si>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</si>
  <si>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</si>
  <si>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</si>
  <si>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</si>
  <si>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</si>
  <si>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</si>
  <si>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</si>
  <si>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</si>
  <si>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</si>
  <si>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</si>
  <si>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</si>
  <si>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</si>
  <si>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</si>
  <si>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</si>
  <si>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</si>
  <si>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</si>
  <si>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</si>
  <si>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</si>
  <si>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</si>
  <si>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</si>
  <si>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</si>
  <si>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</si>
  <si>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</si>
  <si>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</si>
  <si>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</si>
  <si>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</si>
  <si>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</si>
  <si>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</si>
  <si>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</si>
  <si>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</si>
  <si>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</si>
  <si>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</si>
  <si>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</si>
  <si>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</si>
  <si>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</si>
  <si>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</si>
  <si>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</si>
  <si>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</si>
  <si>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</si>
  <si>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</si>
  <si>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</si>
  <si>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</si>
  <si>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</si>
  <si>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</si>
  <si>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</si>
  <si>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</si>
  <si>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</si>
  <si>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</si>
  <si>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</si>
  <si>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</si>
  <si>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</si>
  <si>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Ease of Doing Business (1=easiest)</t>
  </si>
  <si>
    <t>N by variable</t>
  </si>
  <si>
    <t>DATA POINTS WITH ALL DATA</t>
  </si>
  <si>
    <t>GINI index</t>
  </si>
  <si>
    <t>Precipitation (mm/year)</t>
  </si>
  <si>
    <t>GDP/capita (USD)</t>
  </si>
  <si>
    <t>Volatility of Stocks</t>
  </si>
  <si>
    <t>Stocks Traded</t>
  </si>
  <si>
    <t>Control of Corruption</t>
  </si>
  <si>
    <t>Ease of Doing Business</t>
  </si>
  <si>
    <t>All data available?</t>
  </si>
  <si>
    <t>Voice and 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</si>
</sst>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INI_index_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tadata - Countries"/>
      <sheetName val="Metadata - Indicators"/>
    </sheetNames>
    <sheetDataSet>
      <sheetData sheetId="0">
        <row r="268">
          <cell r="AM268">
            <v>63</v>
          </cell>
        </row>
        <row r="270">
          <cell r="AJ270">
            <v>43.2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31A7-43EB-654D-A0BE-0D852B4DF8B6}">
  <dimension ref="A1:L2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RowHeight="16" x14ac:dyDescent="0.2"/>
  <cols>
    <col min="1" max="1" width="31.6640625" customWidth="1"/>
    <col min="2" max="2" width="13.33203125" customWidth="1"/>
    <col min="3" max="3" width="18.33203125" customWidth="1"/>
    <col min="4" max="4" width="12.5" customWidth="1"/>
    <col min="5" max="5" width="16.5" customWidth="1"/>
    <col min="6" max="6" width="14.33203125" customWidth="1"/>
    <col min="7" max="7" width="18" customWidth="1"/>
    <col min="8" max="8" width="20.5" customWidth="1"/>
    <col min="11" max="12" width="25.6640625" bestFit="1" customWidth="1"/>
    <col min="13" max="13" width="8.83203125"/>
  </cols>
  <sheetData>
    <row r="1" spans="1:11" x14ac:dyDescent="0.2">
      <c r="A1" t="s">
        <v>0</v>
      </c>
      <c r="B1" t="s">
        <v>1</v>
      </c>
      <c r="C1" t="s">
        <v>542</v>
      </c>
      <c r="D1" t="s">
        <v>541</v>
      </c>
      <c r="E1" t="s">
        <v>540</v>
      </c>
      <c r="F1" t="s">
        <v>539</v>
      </c>
      <c r="G1" t="s">
        <v>538</v>
      </c>
      <c r="H1" t="s">
        <v>534</v>
      </c>
      <c r="I1" t="s">
        <v>537</v>
      </c>
      <c r="J1" t="s">
        <v>545</v>
      </c>
      <c r="K1" t="s">
        <v>544</v>
      </c>
    </row>
    <row r="2" spans="1:11" x14ac:dyDescent="0.2">
      <c r="A2" t="s">
        <v>2</v>
      </c>
      <c r="B2" t="s">
        <v>3</v>
      </c>
      <c r="C2" s="2">
        <v>1.1100363731384277</v>
      </c>
      <c r="F2">
        <v>24985.013918579727</v>
      </c>
      <c r="I2">
        <v>0</v>
      </c>
      <c r="J2" s="2">
        <v>1.2735878229141235</v>
      </c>
      <c r="K2">
        <f>IF(AND(NOT(ISBLANK(C2)),NOT(ISBLANK(D2)),NOT(ISBLANK(E2)),NOT(ISBLANK(F2)),NOT(ISBLANK(G2)),NOT(ISBLANK(H2)),NOT(ISBLANK(#REF!))),1,0)</f>
        <v>0</v>
      </c>
    </row>
    <row r="3" spans="1:11" x14ac:dyDescent="0.2">
      <c r="A3" t="s">
        <v>4</v>
      </c>
      <c r="B3" t="s">
        <v>5</v>
      </c>
      <c r="F3">
        <v>1770.7362301401718</v>
      </c>
      <c r="I3">
        <v>0</v>
      </c>
      <c r="K3">
        <f>IF(AND(NOT(ISBLANK(C3)),NOT(ISBLANK(D3)),NOT(ISBLANK(E3)),NOT(ISBLANK(F3)),NOT(ISBLANK(G3)),NOT(ISBLANK(H3)),NOT(ISBLANK(#REF!))),1,0)</f>
        <v>0</v>
      </c>
    </row>
    <row r="4" spans="1:11" x14ac:dyDescent="0.2">
      <c r="A4" t="s">
        <v>6</v>
      </c>
      <c r="B4" t="s">
        <v>7</v>
      </c>
      <c r="C4" s="2">
        <v>-1.5791739225387573</v>
      </c>
      <c r="F4">
        <v>591.19003020856496</v>
      </c>
      <c r="G4">
        <v>327</v>
      </c>
      <c r="H4">
        <v>173</v>
      </c>
      <c r="I4">
        <v>0</v>
      </c>
      <c r="J4" s="2">
        <v>-1.3359769582748413</v>
      </c>
      <c r="K4">
        <f>IF(AND(NOT(ISBLANK(C4)),NOT(ISBLANK(D4)),NOT(ISBLANK(E4)),NOT(ISBLANK(F4)),NOT(ISBLANK(G4)),NOT(ISBLANK(H4)),NOT(ISBLANK(#REF!))),1,0)</f>
        <v>0</v>
      </c>
    </row>
    <row r="5" spans="1:11" x14ac:dyDescent="0.2">
      <c r="A5" t="s">
        <v>8</v>
      </c>
      <c r="B5" t="s">
        <v>9</v>
      </c>
      <c r="D5">
        <v>0.88199435288855588</v>
      </c>
      <c r="F5">
        <v>1862.3082670503923</v>
      </c>
      <c r="I5">
        <v>0</v>
      </c>
      <c r="K5">
        <f>IF(AND(NOT(ISBLANK(C5)),NOT(ISBLANK(D5)),NOT(ISBLANK(E5)),NOT(ISBLANK(F5)),NOT(ISBLANK(G5)),NOT(ISBLANK(H5)),NOT(ISBLANK(#REF!))),1,0)</f>
        <v>0</v>
      </c>
    </row>
    <row r="6" spans="1:11" x14ac:dyDescent="0.2">
      <c r="A6" t="s">
        <v>10</v>
      </c>
      <c r="B6" t="s">
        <v>11</v>
      </c>
      <c r="C6" s="2">
        <v>-1.3442772626876831</v>
      </c>
      <c r="F6">
        <v>4615.4682186381915</v>
      </c>
      <c r="G6">
        <v>1010</v>
      </c>
      <c r="H6">
        <v>177</v>
      </c>
      <c r="I6">
        <v>0</v>
      </c>
      <c r="J6" s="2">
        <v>-1.1254783868789673</v>
      </c>
      <c r="K6">
        <f>IF(AND(NOT(ISBLANK(C6)),NOT(ISBLANK(D6)),NOT(ISBLANK(E6)),NOT(ISBLANK(F6)),NOT(ISBLANK(G6)),NOT(ISBLANK(H6)),NOT(ISBLANK(#REF!))),1,0)</f>
        <v>0</v>
      </c>
    </row>
    <row r="7" spans="1:11" x14ac:dyDescent="0.2">
      <c r="A7" t="s">
        <v>12</v>
      </c>
      <c r="B7" t="s">
        <v>13</v>
      </c>
      <c r="C7" s="2">
        <v>-0.6829865574836731</v>
      </c>
      <c r="F7">
        <v>4437.1426122268422</v>
      </c>
      <c r="G7">
        <v>1485</v>
      </c>
      <c r="H7">
        <v>82</v>
      </c>
      <c r="I7">
        <v>29</v>
      </c>
      <c r="J7" s="2">
        <v>6.2333762645721436E-2</v>
      </c>
      <c r="K7">
        <f>IF(AND(NOT(ISBLANK(C7)),NOT(ISBLANK(D7)),NOT(ISBLANK(E7)),NOT(ISBLANK(F7)),NOT(ISBLANK(G7)),NOT(ISBLANK(H7)),NOT(ISBLANK(#REF!))),1,0)</f>
        <v>0</v>
      </c>
    </row>
    <row r="8" spans="1:11" x14ac:dyDescent="0.2">
      <c r="A8" t="s">
        <v>14</v>
      </c>
      <c r="B8" t="s">
        <v>15</v>
      </c>
      <c r="C8" s="2">
        <v>1.2793357372283936</v>
      </c>
      <c r="F8">
        <v>43334.811412708797</v>
      </c>
      <c r="I8">
        <v>0</v>
      </c>
      <c r="J8" s="2">
        <v>1.3604533672332764</v>
      </c>
      <c r="K8">
        <f>IF(AND(NOT(ISBLANK(C8)),NOT(ISBLANK(D8)),NOT(ISBLANK(E8)),NOT(ISBLANK(F8)),NOT(ISBLANK(G8)),NOT(ISBLANK(H8)),NOT(ISBLANK(#REF!))),1,0)</f>
        <v>0</v>
      </c>
    </row>
    <row r="9" spans="1:11" x14ac:dyDescent="0.2">
      <c r="A9" t="s">
        <v>16</v>
      </c>
      <c r="B9" t="s">
        <v>17</v>
      </c>
      <c r="D9">
        <v>19.790070007939804</v>
      </c>
      <c r="F9">
        <v>6888.9794157169827</v>
      </c>
      <c r="I9">
        <v>0</v>
      </c>
      <c r="K9">
        <f>IF(AND(NOT(ISBLANK(C9)),NOT(ISBLANK(D9)),NOT(ISBLANK(E9)),NOT(ISBLANK(F9)),NOT(ISBLANK(G9)),NOT(ISBLANK(H9)),NOT(ISBLANK(#REF!))),1,0)</f>
        <v>0</v>
      </c>
    </row>
    <row r="10" spans="1:11" x14ac:dyDescent="0.2">
      <c r="A10" t="s">
        <v>18</v>
      </c>
      <c r="B10" t="s">
        <v>19</v>
      </c>
      <c r="C10" s="2">
        <v>1.0775874853134155</v>
      </c>
      <c r="D10">
        <v>4.2788204901923486</v>
      </c>
      <c r="E10">
        <v>13.11374</v>
      </c>
      <c r="F10">
        <v>39194.672239974985</v>
      </c>
      <c r="G10">
        <v>78</v>
      </c>
      <c r="H10">
        <v>16</v>
      </c>
      <c r="I10">
        <v>32.5</v>
      </c>
      <c r="J10" s="2">
        <v>-0.8962441086769104</v>
      </c>
      <c r="K10">
        <f>IF(AND(NOT(ISBLANK(C10)),NOT(ISBLANK(D10)),NOT(ISBLANK(E10)),NOT(ISBLANK(F10)),NOT(ISBLANK(G10)),NOT(ISBLANK(H10)),NOT(ISBLANK(#REF!))),1,0)</f>
        <v>1</v>
      </c>
    </row>
    <row r="11" spans="1:11" x14ac:dyDescent="0.2">
      <c r="A11" t="s">
        <v>20</v>
      </c>
      <c r="B11" t="s">
        <v>21</v>
      </c>
      <c r="C11" s="2">
        <v>-0.36613008379936218</v>
      </c>
      <c r="D11">
        <v>0.46293473827730264</v>
      </c>
      <c r="E11">
        <v>25.999320000000001</v>
      </c>
      <c r="F11">
        <v>12848.86419697053</v>
      </c>
      <c r="G11">
        <v>591</v>
      </c>
      <c r="H11">
        <v>126</v>
      </c>
      <c r="I11">
        <v>42.6</v>
      </c>
      <c r="J11" s="2">
        <v>0.34494182467460632</v>
      </c>
      <c r="K11">
        <f>IF(AND(NOT(ISBLANK(C11)),NOT(ISBLANK(D11)),NOT(ISBLANK(E11)),NOT(ISBLANK(F11)),NOT(ISBLANK(G11)),NOT(ISBLANK(H11)),NOT(ISBLANK(#REF!))),1,0)</f>
        <v>1</v>
      </c>
    </row>
    <row r="12" spans="1:11" x14ac:dyDescent="0.2">
      <c r="A12" t="s">
        <v>22</v>
      </c>
      <c r="B12" t="s">
        <v>23</v>
      </c>
      <c r="C12" s="2">
        <v>-0.65686267614364624</v>
      </c>
      <c r="F12">
        <v>3525.807198135572</v>
      </c>
      <c r="G12">
        <v>562</v>
      </c>
      <c r="H12">
        <v>47</v>
      </c>
      <c r="I12">
        <v>29.4</v>
      </c>
      <c r="J12" s="2">
        <v>-0.69077980518341064</v>
      </c>
      <c r="K12">
        <f>IF(AND(NOT(ISBLANK(C12)),NOT(ISBLANK(D12)),NOT(ISBLANK(E12)),NOT(ISBLANK(F12)),NOT(ISBLANK(G12)),NOT(ISBLANK(H12)),NOT(ISBLANK(#REF!))),1,0)</f>
        <v>0</v>
      </c>
    </row>
    <row r="13" spans="1:11" x14ac:dyDescent="0.2">
      <c r="A13" t="s">
        <v>24</v>
      </c>
      <c r="B13" t="s">
        <v>25</v>
      </c>
      <c r="C13" s="2">
        <v>0.31778034567832947</v>
      </c>
      <c r="F13">
        <v>10223.298358891579</v>
      </c>
      <c r="I13">
        <v>0</v>
      </c>
      <c r="J13" s="2">
        <v>1.0090516805648804</v>
      </c>
      <c r="K13">
        <f>IF(AND(NOT(ISBLANK(C13)),NOT(ISBLANK(D13)),NOT(ISBLANK(E13)),NOT(ISBLANK(F13)),NOT(ISBLANK(G13)),NOT(ISBLANK(H13)),NOT(ISBLANK(#REF!))),1,0)</f>
        <v>0</v>
      </c>
    </row>
    <row r="14" spans="1:11" x14ac:dyDescent="0.2">
      <c r="A14" t="s">
        <v>26</v>
      </c>
      <c r="B14" t="s">
        <v>27</v>
      </c>
      <c r="C14" s="2">
        <v>1.2793357372283936</v>
      </c>
      <c r="F14">
        <v>12746.633468202093</v>
      </c>
      <c r="G14">
        <v>1030</v>
      </c>
      <c r="H14">
        <v>113</v>
      </c>
      <c r="I14">
        <v>0</v>
      </c>
      <c r="J14" s="2">
        <v>0.51117467880249023</v>
      </c>
      <c r="K14">
        <f>IF(AND(NOT(ISBLANK(C14)),NOT(ISBLANK(D14)),NOT(ISBLANK(E14)),NOT(ISBLANK(F14)),NOT(ISBLANK(G14)),NOT(ISBLANK(H14)),NOT(ISBLANK(#REF!))),1,0)</f>
        <v>0</v>
      </c>
    </row>
    <row r="15" spans="1:11" x14ac:dyDescent="0.2">
      <c r="A15" t="s">
        <v>28</v>
      </c>
      <c r="B15" t="s">
        <v>29</v>
      </c>
      <c r="C15" s="2">
        <v>2.0447103977203369</v>
      </c>
      <c r="D15">
        <v>80.726554764164987</v>
      </c>
      <c r="E15">
        <v>15.8344</v>
      </c>
      <c r="F15">
        <v>62574.145703241156</v>
      </c>
      <c r="G15">
        <v>534</v>
      </c>
      <c r="H15">
        <v>14</v>
      </c>
      <c r="I15">
        <v>34.4</v>
      </c>
      <c r="J15" s="2">
        <v>1.4537210464477539</v>
      </c>
      <c r="K15">
        <f>IF(AND(NOT(ISBLANK(C15)),NOT(ISBLANK(D15)),NOT(ISBLANK(E15)),NOT(ISBLANK(F15)),NOT(ISBLANK(G15)),NOT(ISBLANK(H15)),NOT(ISBLANK(#REF!))),1,0)</f>
        <v>1</v>
      </c>
    </row>
    <row r="16" spans="1:11" x14ac:dyDescent="0.2">
      <c r="A16" t="s">
        <v>30</v>
      </c>
      <c r="B16" t="s">
        <v>31</v>
      </c>
      <c r="C16" s="2">
        <v>1.4772658348083496</v>
      </c>
      <c r="D16">
        <v>8.9969943638259338</v>
      </c>
      <c r="F16">
        <v>51374.958406693382</v>
      </c>
      <c r="G16">
        <v>1110</v>
      </c>
      <c r="H16">
        <v>27</v>
      </c>
      <c r="I16">
        <v>30.8</v>
      </c>
      <c r="J16" s="2">
        <v>1.4024436473846436</v>
      </c>
      <c r="K16">
        <f>IF(AND(NOT(ISBLANK(C16)),NOT(ISBLANK(D16)),NOT(ISBLANK(E16)),NOT(ISBLANK(F16)),NOT(ISBLANK(G16)),NOT(ISBLANK(H16)),NOT(ISBLANK(#REF!))),1,0)</f>
        <v>0</v>
      </c>
    </row>
    <row r="17" spans="1:11" x14ac:dyDescent="0.2">
      <c r="A17" t="s">
        <v>32</v>
      </c>
      <c r="B17" t="s">
        <v>33</v>
      </c>
      <c r="C17" s="2">
        <v>-1.1788457632064819</v>
      </c>
      <c r="F17">
        <v>7189.6912292076549</v>
      </c>
      <c r="G17">
        <v>447</v>
      </c>
      <c r="H17">
        <v>28</v>
      </c>
      <c r="I17">
        <v>0</v>
      </c>
      <c r="J17" s="2">
        <v>-1.3018475770950317</v>
      </c>
      <c r="K17">
        <f>IF(AND(NOT(ISBLANK(C17)),NOT(ISBLANK(D17)),NOT(ISBLANK(E17)),NOT(ISBLANK(F17)),NOT(ISBLANK(G17)),NOT(ISBLANK(H17)),NOT(ISBLANK(#REF!))),1,0)</f>
        <v>0</v>
      </c>
    </row>
    <row r="18" spans="1:11" x14ac:dyDescent="0.2">
      <c r="A18" t="s">
        <v>34</v>
      </c>
      <c r="B18" t="s">
        <v>35</v>
      </c>
      <c r="C18" s="2">
        <v>-1.1871191263198853</v>
      </c>
      <c r="F18">
        <v>249.57797936680134</v>
      </c>
      <c r="G18">
        <v>1274</v>
      </c>
      <c r="H18">
        <v>166</v>
      </c>
      <c r="I18">
        <v>38.6</v>
      </c>
      <c r="J18" s="2">
        <v>-0.92763185501098633</v>
      </c>
      <c r="K18">
        <f>IF(AND(NOT(ISBLANK(C18)),NOT(ISBLANK(D18)),NOT(ISBLANK(E18)),NOT(ISBLANK(F18)),NOT(ISBLANK(G18)),NOT(ISBLANK(H18)),NOT(ISBLANK(#REF!))),1,0)</f>
        <v>0</v>
      </c>
    </row>
    <row r="19" spans="1:11" x14ac:dyDescent="0.2">
      <c r="A19" t="s">
        <v>36</v>
      </c>
      <c r="B19" t="s">
        <v>37</v>
      </c>
      <c r="C19" s="2">
        <v>1.5268900394439697</v>
      </c>
      <c r="D19">
        <v>19.755343958804893</v>
      </c>
      <c r="E19">
        <v>19.173470000000002</v>
      </c>
      <c r="F19">
        <v>47348.525020201632</v>
      </c>
      <c r="G19">
        <v>847</v>
      </c>
      <c r="H19">
        <v>46</v>
      </c>
      <c r="I19">
        <v>28.1</v>
      </c>
      <c r="J19" s="2">
        <v>1.3251632452011108</v>
      </c>
      <c r="K19">
        <f>IF(AND(NOT(ISBLANK(C19)),NOT(ISBLANK(D19)),NOT(ISBLANK(E19)),NOT(ISBLANK(F19)),NOT(ISBLANK(G19)),NOT(ISBLANK(H19)),NOT(ISBLANK(#REF!))),1,0)</f>
        <v>1</v>
      </c>
    </row>
    <row r="20" spans="1:11" x14ac:dyDescent="0.2">
      <c r="A20" t="s">
        <v>38</v>
      </c>
      <c r="B20" t="s">
        <v>39</v>
      </c>
      <c r="C20" s="2">
        <v>-0.59350502490997314</v>
      </c>
      <c r="F20">
        <v>1130.2732512801481</v>
      </c>
      <c r="G20">
        <v>1039</v>
      </c>
      <c r="H20">
        <v>149</v>
      </c>
      <c r="I20">
        <v>43.4</v>
      </c>
      <c r="J20" s="2">
        <v>0.16639056801795959</v>
      </c>
      <c r="K20">
        <f>IF(AND(NOT(ISBLANK(C20)),NOT(ISBLANK(D20)),NOT(ISBLANK(E20)),NOT(ISBLANK(F20)),NOT(ISBLANK(G20)),NOT(ISBLANK(H20)),NOT(ISBLANK(#REF!))),1,0)</f>
        <v>0</v>
      </c>
    </row>
    <row r="21" spans="1:11" x14ac:dyDescent="0.2">
      <c r="A21" t="s">
        <v>40</v>
      </c>
      <c r="B21" t="s">
        <v>41</v>
      </c>
      <c r="C21" s="2">
        <v>-0.36783254146575928</v>
      </c>
      <c r="F21">
        <v>751.17277041100522</v>
      </c>
      <c r="G21">
        <v>748</v>
      </c>
      <c r="H21">
        <v>151</v>
      </c>
      <c r="I21">
        <v>35.299999999999997</v>
      </c>
      <c r="J21" s="2">
        <v>-0.28018546104431152</v>
      </c>
      <c r="K21">
        <f>IF(AND(NOT(ISBLANK(C21)),NOT(ISBLANK(D21)),NOT(ISBLANK(E21)),NOT(ISBLANK(F21)),NOT(ISBLANK(G21)),NOT(ISBLANK(H21)),NOT(ISBLANK(#REF!))),1,0)</f>
        <v>0</v>
      </c>
    </row>
    <row r="22" spans="1:11" x14ac:dyDescent="0.2">
      <c r="A22" t="s">
        <v>42</v>
      </c>
      <c r="B22" t="s">
        <v>43</v>
      </c>
      <c r="C22" s="2">
        <v>-1.0872994661331177</v>
      </c>
      <c r="D22">
        <v>1.7292231687502293</v>
      </c>
      <c r="F22">
        <v>861.76216218107675</v>
      </c>
      <c r="G22">
        <v>2666</v>
      </c>
      <c r="H22">
        <v>168</v>
      </c>
      <c r="I22">
        <v>32.4</v>
      </c>
      <c r="J22" s="2">
        <v>-0.31506893038749695</v>
      </c>
      <c r="K22">
        <f>IF(AND(NOT(ISBLANK(C22)),NOT(ISBLANK(D22)),NOT(ISBLANK(E22)),NOT(ISBLANK(F22)),NOT(ISBLANK(G22)),NOT(ISBLANK(H22)),NOT(ISBLANK(#REF!))),1,0)</f>
        <v>0</v>
      </c>
    </row>
    <row r="23" spans="1:11" x14ac:dyDescent="0.2">
      <c r="A23" t="s">
        <v>44</v>
      </c>
      <c r="B23" t="s">
        <v>45</v>
      </c>
      <c r="C23" s="2">
        <v>-0.24917213618755341</v>
      </c>
      <c r="D23">
        <v>0.5580440635613092</v>
      </c>
      <c r="E23">
        <v>16.700960000000002</v>
      </c>
      <c r="F23">
        <v>7849.1652827443177</v>
      </c>
      <c r="G23">
        <v>608</v>
      </c>
      <c r="H23">
        <v>61</v>
      </c>
      <c r="I23">
        <v>34.299999999999997</v>
      </c>
      <c r="J23" s="2">
        <v>0.45008015632629395</v>
      </c>
      <c r="K23">
        <f>IF(AND(NOT(ISBLANK(C23)),NOT(ISBLANK(D23)),NOT(ISBLANK(E23)),NOT(ISBLANK(F23)),NOT(ISBLANK(G23)),NOT(ISBLANK(H23)),NOT(ISBLANK(#REF!))),1,0)</f>
        <v>1</v>
      </c>
    </row>
    <row r="24" spans="1:11" x14ac:dyDescent="0.2">
      <c r="A24" t="s">
        <v>46</v>
      </c>
      <c r="B24" t="s">
        <v>47</v>
      </c>
      <c r="C24" s="2">
        <v>0.21735665202140808</v>
      </c>
      <c r="D24">
        <v>0.54255896487985211</v>
      </c>
      <c r="E24">
        <v>9.4732699999999994</v>
      </c>
      <c r="F24">
        <v>22514.202716482963</v>
      </c>
      <c r="G24">
        <v>83</v>
      </c>
      <c r="H24">
        <v>43</v>
      </c>
      <c r="I24">
        <v>0</v>
      </c>
      <c r="J24" s="2">
        <v>-1.2173168659210205</v>
      </c>
      <c r="K24">
        <f>IF(AND(NOT(ISBLANK(C24)),NOT(ISBLANK(D24)),NOT(ISBLANK(E24)),NOT(ISBLANK(F24)),NOT(ISBLANK(G24)),NOT(ISBLANK(H24)),NOT(ISBLANK(#REF!))),1,0)</f>
        <v>1</v>
      </c>
    </row>
    <row r="25" spans="1:11" x14ac:dyDescent="0.2">
      <c r="A25" t="s">
        <v>48</v>
      </c>
      <c r="B25" t="s">
        <v>49</v>
      </c>
      <c r="C25" s="2">
        <v>1.3538668155670166</v>
      </c>
      <c r="F25">
        <v>28005.912404090293</v>
      </c>
      <c r="G25">
        <v>1292</v>
      </c>
      <c r="H25">
        <v>119</v>
      </c>
      <c r="I25">
        <v>0</v>
      </c>
      <c r="J25" s="2">
        <v>0.96010845899581909</v>
      </c>
      <c r="K25">
        <f>IF(AND(NOT(ISBLANK(C25)),NOT(ISBLANK(D25)),NOT(ISBLANK(E25)),NOT(ISBLANK(F25)),NOT(ISBLANK(G25)),NOT(ISBLANK(H25)),NOT(ISBLANK(#REF!))),1,0)</f>
        <v>0</v>
      </c>
    </row>
    <row r="26" spans="1:11" x14ac:dyDescent="0.2">
      <c r="A26" t="s">
        <v>50</v>
      </c>
      <c r="B26" t="s">
        <v>51</v>
      </c>
      <c r="C26" s="2">
        <v>-0.32092440128326416</v>
      </c>
      <c r="E26">
        <v>10.5145</v>
      </c>
      <c r="F26">
        <v>5092.5547231940982</v>
      </c>
      <c r="G26">
        <v>1028</v>
      </c>
      <c r="H26">
        <v>90</v>
      </c>
      <c r="I26">
        <v>33</v>
      </c>
      <c r="J26" s="2">
        <v>-0.15975499153137207</v>
      </c>
      <c r="K26">
        <f>IF(AND(NOT(ISBLANK(C26)),NOT(ISBLANK(D26)),NOT(ISBLANK(E26)),NOT(ISBLANK(F26)),NOT(ISBLANK(G26)),NOT(ISBLANK(H26)),NOT(ISBLANK(#REF!))),1,0)</f>
        <v>0</v>
      </c>
    </row>
    <row r="27" spans="1:11" x14ac:dyDescent="0.2">
      <c r="A27" t="s">
        <v>52</v>
      </c>
      <c r="B27" t="s">
        <v>53</v>
      </c>
      <c r="C27" s="2">
        <v>-0.67942917346954346</v>
      </c>
      <c r="F27">
        <v>6527.1738687164179</v>
      </c>
      <c r="G27">
        <v>618</v>
      </c>
      <c r="H27">
        <v>49</v>
      </c>
      <c r="I27">
        <v>27.2</v>
      </c>
      <c r="J27" s="2">
        <v>-1.6602083444595337</v>
      </c>
      <c r="K27">
        <f>IF(AND(NOT(ISBLANK(C27)),NOT(ISBLANK(D27)),NOT(ISBLANK(E27)),NOT(ISBLANK(F27)),NOT(ISBLANK(G27)),NOT(ISBLANK(H27)),NOT(ISBLANK(#REF!))),1,0)</f>
        <v>0</v>
      </c>
    </row>
    <row r="28" spans="1:11" x14ac:dyDescent="0.2">
      <c r="A28" t="s">
        <v>54</v>
      </c>
      <c r="B28" t="s">
        <v>55</v>
      </c>
      <c r="C28" s="2">
        <v>-0.33068463206291199</v>
      </c>
      <c r="F28">
        <v>4423.4968423614027</v>
      </c>
      <c r="G28">
        <v>1705</v>
      </c>
      <c r="H28">
        <v>135</v>
      </c>
      <c r="I28">
        <v>0</v>
      </c>
      <c r="J28" s="2">
        <v>0.69551527500152588</v>
      </c>
      <c r="K28">
        <f>IF(AND(NOT(ISBLANK(C28)),NOT(ISBLANK(D28)),NOT(ISBLANK(E28)),NOT(ISBLANK(F28)),NOT(ISBLANK(G28)),NOT(ISBLANK(H28)),NOT(ISBLANK(#REF!))),1,0)</f>
        <v>0</v>
      </c>
    </row>
    <row r="29" spans="1:11" x14ac:dyDescent="0.2">
      <c r="A29" t="s">
        <v>56</v>
      </c>
      <c r="B29" t="s">
        <v>57</v>
      </c>
      <c r="C29" s="2">
        <v>1.2793357372283936</v>
      </c>
      <c r="D29">
        <v>0.2967038937910948</v>
      </c>
      <c r="F29">
        <v>97774.162071742772</v>
      </c>
      <c r="I29">
        <v>0</v>
      </c>
      <c r="J29" s="2">
        <v>1.0090516805648804</v>
      </c>
      <c r="K29">
        <f>IF(AND(NOT(ISBLANK(C29)),NOT(ISBLANK(D29)),NOT(ISBLANK(E29)),NOT(ISBLANK(F29)),NOT(ISBLANK(G29)),NOT(ISBLANK(H29)),NOT(ISBLANK(#REF!))),1,0)</f>
        <v>0</v>
      </c>
    </row>
    <row r="30" spans="1:11" x14ac:dyDescent="0.2">
      <c r="A30" t="s">
        <v>58</v>
      </c>
      <c r="B30" t="s">
        <v>59</v>
      </c>
      <c r="C30" s="2">
        <v>-0.56939554214477539</v>
      </c>
      <c r="F30">
        <v>2346.3378440369838</v>
      </c>
      <c r="G30">
        <v>1146</v>
      </c>
      <c r="H30">
        <v>150</v>
      </c>
      <c r="I30">
        <v>46.1</v>
      </c>
      <c r="J30" s="2">
        <v>-6.8237796425819397E-2</v>
      </c>
      <c r="K30">
        <f>IF(AND(NOT(ISBLANK(C30)),NOT(ISBLANK(D30)),NOT(ISBLANK(E30)),NOT(ISBLANK(F30)),NOT(ISBLANK(G30)),NOT(ISBLANK(H30)),NOT(ISBLANK(#REF!))),1,0)</f>
        <v>0</v>
      </c>
    </row>
    <row r="31" spans="1:11" x14ac:dyDescent="0.2">
      <c r="A31" t="s">
        <v>60</v>
      </c>
      <c r="B31" t="s">
        <v>61</v>
      </c>
      <c r="C31" s="2">
        <v>0.16593998670578003</v>
      </c>
      <c r="D31">
        <v>31.53161656675697</v>
      </c>
      <c r="E31">
        <v>21.339760000000002</v>
      </c>
      <c r="F31">
        <v>13245.387369563963</v>
      </c>
      <c r="G31">
        <v>1761</v>
      </c>
      <c r="H31">
        <v>124</v>
      </c>
      <c r="I31">
        <v>52.9</v>
      </c>
      <c r="J31" s="2">
        <v>0.51367616653442383</v>
      </c>
      <c r="K31">
        <f>IF(AND(NOT(ISBLANK(C31)),NOT(ISBLANK(D31)),NOT(ISBLANK(E31)),NOT(ISBLANK(F31)),NOT(ISBLANK(G31)),NOT(ISBLANK(H31)),NOT(ISBLANK(#REF!))),1,0)</f>
        <v>1</v>
      </c>
    </row>
    <row r="32" spans="1:11" x14ac:dyDescent="0.2">
      <c r="A32" t="s">
        <v>62</v>
      </c>
      <c r="B32" t="s">
        <v>63</v>
      </c>
      <c r="C32" s="2">
        <v>1.724648118019104</v>
      </c>
      <c r="D32">
        <v>2.5159420289855072</v>
      </c>
      <c r="F32">
        <v>16458.353210571509</v>
      </c>
      <c r="G32">
        <v>1422</v>
      </c>
      <c r="H32">
        <v>128</v>
      </c>
      <c r="I32">
        <v>0</v>
      </c>
      <c r="J32" s="2">
        <v>1.1140588521957397</v>
      </c>
      <c r="K32">
        <f>IF(AND(NOT(ISBLANK(C32)),NOT(ISBLANK(D32)),NOT(ISBLANK(E32)),NOT(ISBLANK(F32)),NOT(ISBLANK(G32)),NOT(ISBLANK(H32)),NOT(ISBLANK(#REF!))),1,0)</f>
        <v>0</v>
      </c>
    </row>
    <row r="33" spans="1:11" x14ac:dyDescent="0.2">
      <c r="A33" t="s">
        <v>64</v>
      </c>
      <c r="B33" t="s">
        <v>65</v>
      </c>
      <c r="C33" s="2">
        <v>0.86164391040802002</v>
      </c>
      <c r="F33">
        <v>47055.960643203041</v>
      </c>
      <c r="G33">
        <v>2722</v>
      </c>
      <c r="H33">
        <v>66</v>
      </c>
      <c r="I33">
        <v>0</v>
      </c>
      <c r="J33" s="2">
        <v>-0.61033928394317627</v>
      </c>
      <c r="K33">
        <f>IF(AND(NOT(ISBLANK(C33)),NOT(ISBLANK(D33)),NOT(ISBLANK(E33)),NOT(ISBLANK(F33)),NOT(ISBLANK(G33)),NOT(ISBLANK(H33)),NOT(ISBLANK(#REF!))),1,0)</f>
        <v>0</v>
      </c>
    </row>
    <row r="34" spans="1:11" x14ac:dyDescent="0.2">
      <c r="A34" t="s">
        <v>66</v>
      </c>
      <c r="B34" t="s">
        <v>67</v>
      </c>
      <c r="C34" s="2">
        <v>0.83854818344116211</v>
      </c>
      <c r="F34">
        <v>2563.2612238009951</v>
      </c>
      <c r="G34">
        <v>2200</v>
      </c>
      <c r="H34">
        <v>89</v>
      </c>
      <c r="I34">
        <v>38.799999999999997</v>
      </c>
      <c r="J34" s="2">
        <v>-0.40402936935424805</v>
      </c>
      <c r="K34">
        <f>IF(AND(NOT(ISBLANK(C34)),NOT(ISBLANK(D34)),NOT(ISBLANK(E34)),NOT(ISBLANK(F34)),NOT(ISBLANK(G34)),NOT(ISBLANK(H34)),NOT(ISBLANK(#REF!))),1,0)</f>
        <v>0</v>
      </c>
    </row>
    <row r="35" spans="1:11" x14ac:dyDescent="0.2">
      <c r="A35" t="s">
        <v>68</v>
      </c>
      <c r="B35" t="s">
        <v>69</v>
      </c>
      <c r="C35" s="2">
        <v>0.99559050798416138</v>
      </c>
      <c r="E35">
        <v>7.422231</v>
      </c>
      <c r="F35">
        <v>7617.3100413255052</v>
      </c>
      <c r="G35">
        <v>416</v>
      </c>
      <c r="H35">
        <v>87</v>
      </c>
      <c r="I35">
        <v>53.3</v>
      </c>
      <c r="J35" s="2">
        <v>0.42598405480384827</v>
      </c>
      <c r="K35">
        <f>IF(AND(NOT(ISBLANK(C35)),NOT(ISBLANK(D35)),NOT(ISBLANK(E35)),NOT(ISBLANK(F35)),NOT(ISBLANK(G35)),NOT(ISBLANK(H35)),NOT(ISBLANK(#REF!))),1,0)</f>
        <v>0</v>
      </c>
    </row>
    <row r="36" spans="1:11" x14ac:dyDescent="0.2">
      <c r="A36" t="s">
        <v>70</v>
      </c>
      <c r="B36" t="s">
        <v>71</v>
      </c>
      <c r="C36" s="2">
        <v>-0.94669187068939209</v>
      </c>
      <c r="F36">
        <v>551.74972194621853</v>
      </c>
      <c r="G36">
        <v>1343</v>
      </c>
      <c r="H36">
        <v>184</v>
      </c>
      <c r="I36">
        <v>0</v>
      </c>
      <c r="J36" s="2">
        <v>-1.0874983072280884</v>
      </c>
      <c r="K36">
        <f>IF(AND(NOT(ISBLANK(C36)),NOT(ISBLANK(D36)),NOT(ISBLANK(E36)),NOT(ISBLANK(F36)),NOT(ISBLANK(G36)),NOT(ISBLANK(H36)),NOT(ISBLANK(#REF!))),1,0)</f>
        <v>0</v>
      </c>
    </row>
    <row r="37" spans="1:11" x14ac:dyDescent="0.2">
      <c r="A37" t="s">
        <v>72</v>
      </c>
      <c r="B37" t="s">
        <v>73</v>
      </c>
      <c r="C37" s="2">
        <v>1.9779554605484009</v>
      </c>
      <c r="D37">
        <v>82.186669466708864</v>
      </c>
      <c r="E37">
        <v>14.162789999999999</v>
      </c>
      <c r="F37">
        <v>52223.696112356032</v>
      </c>
      <c r="G37">
        <v>537</v>
      </c>
      <c r="H37">
        <v>23</v>
      </c>
      <c r="I37">
        <v>33.5</v>
      </c>
      <c r="J37" s="2">
        <v>1.3801445960998535</v>
      </c>
      <c r="K37">
        <f>IF(AND(NOT(ISBLANK(C37)),NOT(ISBLANK(D37)),NOT(ISBLANK(E37)),NOT(ISBLANK(F37)),NOT(ISBLANK(G37)),NOT(ISBLANK(H37)),NOT(ISBLANK(#REF!))),1,0)</f>
        <v>1</v>
      </c>
    </row>
    <row r="38" spans="1:11" x14ac:dyDescent="0.2">
      <c r="A38" t="s">
        <v>74</v>
      </c>
      <c r="B38" t="s">
        <v>75</v>
      </c>
      <c r="D38">
        <v>8.4483197444837899</v>
      </c>
      <c r="F38">
        <v>13910.481130723121</v>
      </c>
      <c r="I38">
        <v>0</v>
      </c>
      <c r="K38">
        <f>IF(AND(NOT(ISBLANK(C38)),NOT(ISBLANK(D38)),NOT(ISBLANK(E38)),NOT(ISBLANK(F38)),NOT(ISBLANK(G38)),NOT(ISBLANK(H38)),NOT(ISBLANK(#REF!))),1,0)</f>
        <v>0</v>
      </c>
    </row>
    <row r="39" spans="1:11" x14ac:dyDescent="0.2">
      <c r="A39" t="s">
        <v>76</v>
      </c>
      <c r="B39" t="s">
        <v>77</v>
      </c>
      <c r="C39" s="2">
        <v>2.0358738899230957</v>
      </c>
      <c r="D39">
        <v>114.6624169867227</v>
      </c>
      <c r="E39">
        <v>15.9251</v>
      </c>
      <c r="F39">
        <v>91254.034760968731</v>
      </c>
      <c r="G39">
        <v>1537</v>
      </c>
      <c r="H39">
        <v>36</v>
      </c>
      <c r="I39">
        <v>31.7</v>
      </c>
      <c r="J39" s="2">
        <v>1.5848075151443481</v>
      </c>
      <c r="K39">
        <f>IF(AND(NOT(ISBLANK(C39)),NOT(ISBLANK(D39)),NOT(ISBLANK(E39)),NOT(ISBLANK(F39)),NOT(ISBLANK(G39)),NOT(ISBLANK(H39)),NOT(ISBLANK(#REF!))),1,0)</f>
        <v>1</v>
      </c>
    </row>
    <row r="40" spans="1:11" x14ac:dyDescent="0.2">
      <c r="A40" t="s">
        <v>78</v>
      </c>
      <c r="B40" t="s">
        <v>79</v>
      </c>
      <c r="C40" s="2">
        <v>1.2284390926361084</v>
      </c>
      <c r="I40">
        <v>0</v>
      </c>
      <c r="K40">
        <f>IF(AND(NOT(ISBLANK(C40)),NOT(ISBLANK(D40)),NOT(ISBLANK(E40)),NOT(ISBLANK(F40)),NOT(ISBLANK(G40)),NOT(ISBLANK(H40)),NOT(ISBLANK(#REF!))),1,0)</f>
        <v>0</v>
      </c>
    </row>
    <row r="41" spans="1:11" x14ac:dyDescent="0.2">
      <c r="A41" t="s">
        <v>80</v>
      </c>
      <c r="B41" t="s">
        <v>81</v>
      </c>
      <c r="C41" s="2">
        <v>1.528506875038147</v>
      </c>
      <c r="D41">
        <v>20.323577858604523</v>
      </c>
      <c r="E41">
        <v>14.055660000000001</v>
      </c>
      <c r="F41">
        <v>14637.233440793174</v>
      </c>
      <c r="G41">
        <v>1522</v>
      </c>
      <c r="H41">
        <v>59</v>
      </c>
      <c r="I41">
        <v>46</v>
      </c>
      <c r="J41" s="2">
        <v>1.0739091634750366</v>
      </c>
      <c r="K41">
        <f>IF(AND(NOT(ISBLANK(C41)),NOT(ISBLANK(D41)),NOT(ISBLANK(E41)),NOT(ISBLANK(F41)),NOT(ISBLANK(G41)),NOT(ISBLANK(H41)),NOT(ISBLANK(#REF!))),1,0)</f>
        <v>1</v>
      </c>
    </row>
    <row r="42" spans="1:11" x14ac:dyDescent="0.2">
      <c r="A42" t="s">
        <v>82</v>
      </c>
      <c r="B42" t="s">
        <v>83</v>
      </c>
      <c r="C42" s="2">
        <v>-0.50708836317062378</v>
      </c>
      <c r="D42">
        <v>88.3795918722777</v>
      </c>
      <c r="E42">
        <v>24.360720000000001</v>
      </c>
      <c r="F42">
        <v>5614.352135221141</v>
      </c>
      <c r="G42">
        <v>645</v>
      </c>
      <c r="H42">
        <v>32</v>
      </c>
      <c r="I42">
        <v>42.4</v>
      </c>
      <c r="J42" s="2">
        <v>-1.6376091241836548</v>
      </c>
      <c r="K42">
        <f>IF(AND(NOT(ISBLANK(C42)),NOT(ISBLANK(D42)),NOT(ISBLANK(E42)),NOT(ISBLANK(F42)),NOT(ISBLANK(G42)),NOT(ISBLANK(H42)),NOT(ISBLANK(#REF!))),1,0)</f>
        <v>1</v>
      </c>
    </row>
    <row r="43" spans="1:11" x14ac:dyDescent="0.2">
      <c r="A43" t="s">
        <v>84</v>
      </c>
      <c r="B43" t="s">
        <v>85</v>
      </c>
      <c r="C43" s="2">
        <v>-1.0128853321075439</v>
      </c>
      <c r="D43">
        <v>0.31771110368876948</v>
      </c>
      <c r="F43">
        <v>1744.9388969288773</v>
      </c>
      <c r="G43">
        <v>1348</v>
      </c>
      <c r="H43">
        <v>110</v>
      </c>
      <c r="I43">
        <v>41.5</v>
      </c>
      <c r="J43" s="2">
        <v>-1.0818767547607422</v>
      </c>
      <c r="K43">
        <f>IF(AND(NOT(ISBLANK(C43)),NOT(ISBLANK(D43)),NOT(ISBLANK(E43)),NOT(ISBLANK(F43)),NOT(ISBLANK(G43)),NOT(ISBLANK(H43)),NOT(ISBLANK(#REF!))),1,0)</f>
        <v>0</v>
      </c>
    </row>
    <row r="44" spans="1:11" x14ac:dyDescent="0.2">
      <c r="A44" t="s">
        <v>86</v>
      </c>
      <c r="B44" t="s">
        <v>87</v>
      </c>
      <c r="C44" s="2">
        <v>-1.1454356908798218</v>
      </c>
      <c r="F44">
        <v>1465.1457881770755</v>
      </c>
      <c r="G44">
        <v>1604</v>
      </c>
      <c r="H44">
        <v>167</v>
      </c>
      <c r="I44">
        <v>46.6</v>
      </c>
      <c r="J44" s="2">
        <v>-1.0331212282180786</v>
      </c>
      <c r="K44">
        <f>IF(AND(NOT(ISBLANK(C44)),NOT(ISBLANK(D44)),NOT(ISBLANK(E44)),NOT(ISBLANK(F44)),NOT(ISBLANK(G44)),NOT(ISBLANK(H44)),NOT(ISBLANK(#REF!))),1,0)</f>
        <v>0</v>
      </c>
    </row>
    <row r="45" spans="1:11" x14ac:dyDescent="0.2">
      <c r="A45" t="s">
        <v>88</v>
      </c>
      <c r="B45" t="s">
        <v>89</v>
      </c>
      <c r="C45" s="2">
        <v>-1.4275053739547729</v>
      </c>
      <c r="F45">
        <v>387.0824769585692</v>
      </c>
      <c r="G45">
        <v>1543</v>
      </c>
      <c r="H45">
        <v>183</v>
      </c>
      <c r="I45">
        <v>42.1</v>
      </c>
      <c r="K45">
        <f>IF(AND(NOT(ISBLANK(C45)),NOT(ISBLANK(D45)),NOT(ISBLANK(E45)),NOT(ISBLANK(F45)),NOT(ISBLANK(G45)),NOT(ISBLANK(H45)),NOT(ISBLANK(#REF!))),1,0)</f>
        <v>0</v>
      </c>
    </row>
    <row r="46" spans="1:11" x14ac:dyDescent="0.2">
      <c r="A46" t="s">
        <v>90</v>
      </c>
      <c r="B46" t="s">
        <v>91</v>
      </c>
      <c r="C46" s="2">
        <v>-1.1191564798355103</v>
      </c>
      <c r="F46">
        <v>3557.5561698837992</v>
      </c>
      <c r="G46">
        <v>1646</v>
      </c>
      <c r="H46">
        <v>180</v>
      </c>
      <c r="I46">
        <v>48.9</v>
      </c>
      <c r="J46" s="2">
        <v>-1.1079977750778198</v>
      </c>
      <c r="K46">
        <f>IF(AND(NOT(ISBLANK(C46)),NOT(ISBLANK(D46)),NOT(ISBLANK(E46)),NOT(ISBLANK(F46)),NOT(ISBLANK(G46)),NOT(ISBLANK(H46)),NOT(ISBLANK(#REF!))),1,0)</f>
        <v>0</v>
      </c>
    </row>
    <row r="47" spans="1:11" x14ac:dyDescent="0.2">
      <c r="A47" t="s">
        <v>92</v>
      </c>
      <c r="B47" t="s">
        <v>93</v>
      </c>
      <c r="C47" s="2">
        <v>-0.28876444697380066</v>
      </c>
      <c r="D47">
        <v>7.7464740137975356</v>
      </c>
      <c r="E47">
        <v>16.5397</v>
      </c>
      <c r="F47">
        <v>7335.1669344760612</v>
      </c>
      <c r="G47">
        <v>3240</v>
      </c>
      <c r="H47">
        <v>67</v>
      </c>
      <c r="I47">
        <v>53.5</v>
      </c>
      <c r="J47" s="2">
        <v>-5.9714235365390778E-2</v>
      </c>
      <c r="K47">
        <f>IF(AND(NOT(ISBLANK(C47)),NOT(ISBLANK(D47)),NOT(ISBLANK(E47)),NOT(ISBLANK(F47)),NOT(ISBLANK(G47)),NOT(ISBLANK(H47)),NOT(ISBLANK(#REF!))),1,0)</f>
        <v>1</v>
      </c>
    </row>
    <row r="48" spans="1:11" x14ac:dyDescent="0.2">
      <c r="A48" t="s">
        <v>94</v>
      </c>
      <c r="B48" t="s">
        <v>95</v>
      </c>
      <c r="C48" s="2">
        <v>-0.79060459136962891</v>
      </c>
      <c r="F48">
        <v>1447.9451437749563</v>
      </c>
      <c r="G48">
        <v>900</v>
      </c>
      <c r="H48">
        <v>160</v>
      </c>
      <c r="I48">
        <v>45.3</v>
      </c>
      <c r="J48" s="2">
        <v>-0.37395197153091431</v>
      </c>
      <c r="K48">
        <f>IF(AND(NOT(ISBLANK(C48)),NOT(ISBLANK(D48)),NOT(ISBLANK(E48)),NOT(ISBLANK(F48)),NOT(ISBLANK(G48)),NOT(ISBLANK(H48)),NOT(ISBLANK(#REF!))),1,0)</f>
        <v>0</v>
      </c>
    </row>
    <row r="49" spans="1:11" x14ac:dyDescent="0.2">
      <c r="A49" t="s">
        <v>96</v>
      </c>
      <c r="B49" t="s">
        <v>97</v>
      </c>
      <c r="C49" s="2">
        <v>0.90380203723907471</v>
      </c>
      <c r="F49">
        <v>3740.3741026994758</v>
      </c>
      <c r="G49">
        <v>228</v>
      </c>
      <c r="H49">
        <v>137</v>
      </c>
      <c r="I49">
        <v>42.4</v>
      </c>
      <c r="J49" s="2">
        <v>0.97009629011154175</v>
      </c>
      <c r="K49">
        <f>IF(AND(NOT(ISBLANK(C49)),NOT(ISBLANK(D49)),NOT(ISBLANK(E49)),NOT(ISBLANK(F49)),NOT(ISBLANK(G49)),NOT(ISBLANK(H49)),NOT(ISBLANK(#REF!))),1,0)</f>
        <v>0</v>
      </c>
    </row>
    <row r="50" spans="1:11" x14ac:dyDescent="0.2">
      <c r="A50" t="s">
        <v>98</v>
      </c>
      <c r="B50" t="s">
        <v>99</v>
      </c>
      <c r="C50" s="2">
        <v>0.64900112152099609</v>
      </c>
      <c r="D50">
        <v>8.6126627679752155E-2</v>
      </c>
      <c r="E50">
        <v>11.9063</v>
      </c>
      <c r="F50">
        <v>9229.8345166945401</v>
      </c>
      <c r="G50">
        <v>2926</v>
      </c>
      <c r="H50">
        <v>74</v>
      </c>
      <c r="I50">
        <v>48.8</v>
      </c>
      <c r="J50" s="2">
        <v>1.0538626909255981</v>
      </c>
      <c r="K50">
        <f>IF(AND(NOT(ISBLANK(C50)),NOT(ISBLANK(D50)),NOT(ISBLANK(E50)),NOT(ISBLANK(F50)),NOT(ISBLANK(G50)),NOT(ISBLANK(H50)),NOT(ISBLANK(#REF!))),1,0)</f>
        <v>1</v>
      </c>
    </row>
    <row r="51" spans="1:11" x14ac:dyDescent="0.2">
      <c r="A51" t="s">
        <v>100</v>
      </c>
      <c r="B51" t="s">
        <v>101</v>
      </c>
      <c r="F51">
        <v>9920.9101052261867</v>
      </c>
      <c r="I51">
        <v>0</v>
      </c>
      <c r="K51">
        <f>IF(AND(NOT(ISBLANK(C51)),NOT(ISBLANK(D51)),NOT(ISBLANK(E51)),NOT(ISBLANK(F51)),NOT(ISBLANK(G51)),NOT(ISBLANK(H51)),NOT(ISBLANK(#REF!))),1,0)</f>
        <v>0</v>
      </c>
    </row>
    <row r="52" spans="1:11" x14ac:dyDescent="0.2">
      <c r="A52" t="s">
        <v>102</v>
      </c>
      <c r="B52" t="s">
        <v>103</v>
      </c>
      <c r="C52" s="2">
        <v>0.27238845825195312</v>
      </c>
      <c r="F52">
        <v>6139.7187832588497</v>
      </c>
      <c r="G52">
        <v>1335</v>
      </c>
      <c r="I52">
        <v>0</v>
      </c>
      <c r="J52" s="2">
        <v>-1.6103568077087402</v>
      </c>
      <c r="K52">
        <f>IF(AND(NOT(ISBLANK(C52)),NOT(ISBLANK(D52)),NOT(ISBLANK(E52)),NOT(ISBLANK(F52)),NOT(ISBLANK(G52)),NOT(ISBLANK(H52)),NOT(ISBLANK(#REF!))),1,0)</f>
        <v>0</v>
      </c>
    </row>
    <row r="53" spans="1:11" x14ac:dyDescent="0.2">
      <c r="A53" t="s">
        <v>104</v>
      </c>
      <c r="B53" t="s">
        <v>105</v>
      </c>
      <c r="F53">
        <v>20146.386412200063</v>
      </c>
      <c r="I53">
        <v>0</v>
      </c>
      <c r="K53">
        <f>IF(AND(NOT(ISBLANK(C53)),NOT(ISBLANK(D53)),NOT(ISBLANK(E53)),NOT(ISBLANK(F53)),NOT(ISBLANK(G53)),NOT(ISBLANK(H53)),NOT(ISBLANK(#REF!))),1,0)</f>
        <v>0</v>
      </c>
    </row>
    <row r="54" spans="1:11" x14ac:dyDescent="0.2">
      <c r="A54" t="s">
        <v>106</v>
      </c>
      <c r="B54" t="s">
        <v>107</v>
      </c>
      <c r="C54" s="2">
        <v>1.3514178991317749</v>
      </c>
      <c r="D54">
        <v>6.0675207918127506E-2</v>
      </c>
      <c r="F54">
        <v>72329.661332694464</v>
      </c>
      <c r="I54">
        <v>0</v>
      </c>
      <c r="J54" s="2">
        <v>0.57987004518508911</v>
      </c>
      <c r="K54">
        <f>IF(AND(NOT(ISBLANK(C54)),NOT(ISBLANK(D54)),NOT(ISBLANK(E54)),NOT(ISBLANK(F54)),NOT(ISBLANK(G54)),NOT(ISBLANK(H54)),NOT(ISBLANK(#REF!))),1,0)</f>
        <v>0</v>
      </c>
    </row>
    <row r="55" spans="1:11" x14ac:dyDescent="0.2">
      <c r="A55" t="s">
        <v>108</v>
      </c>
      <c r="B55" t="s">
        <v>109</v>
      </c>
      <c r="C55" s="2">
        <v>0.86641311645507812</v>
      </c>
      <c r="D55">
        <v>1.629575025199423</v>
      </c>
      <c r="E55">
        <v>45.30462</v>
      </c>
      <c r="F55">
        <v>32396.385743712101</v>
      </c>
      <c r="G55">
        <v>498</v>
      </c>
      <c r="H55">
        <v>54</v>
      </c>
      <c r="I55">
        <v>32.6</v>
      </c>
      <c r="J55" s="2">
        <v>1.0535831451416016</v>
      </c>
      <c r="K55">
        <f>IF(AND(NOT(ISBLANK(C55)),NOT(ISBLANK(D55)),NOT(ISBLANK(E55)),NOT(ISBLANK(F55)),NOT(ISBLANK(G55)),NOT(ISBLANK(H55)),NOT(ISBLANK(#REF!))),1,0)</f>
        <v>1</v>
      </c>
    </row>
    <row r="56" spans="1:11" x14ac:dyDescent="0.2">
      <c r="A56" t="s">
        <v>110</v>
      </c>
      <c r="B56" t="s">
        <v>111</v>
      </c>
      <c r="C56" s="2">
        <v>0.39091631770133972</v>
      </c>
      <c r="D56">
        <v>8.9770668326144278</v>
      </c>
      <c r="E56">
        <v>20.615579999999998</v>
      </c>
      <c r="F56">
        <v>21871.266075412812</v>
      </c>
      <c r="G56">
        <v>677</v>
      </c>
      <c r="H56">
        <v>41</v>
      </c>
      <c r="I56">
        <v>26.4</v>
      </c>
      <c r="J56" s="2">
        <v>1.0226643085479736</v>
      </c>
      <c r="K56">
        <f>IF(AND(NOT(ISBLANK(C56)),NOT(ISBLANK(D56)),NOT(ISBLANK(E56)),NOT(ISBLANK(F56)),NOT(ISBLANK(G56)),NOT(ISBLANK(H56)),NOT(ISBLANK(#REF!))),1,0)</f>
        <v>1</v>
      </c>
    </row>
    <row r="57" spans="1:11" x14ac:dyDescent="0.2">
      <c r="A57" t="s">
        <v>112</v>
      </c>
      <c r="B57" t="s">
        <v>113</v>
      </c>
      <c r="C57" s="2">
        <v>1.7488425970077515</v>
      </c>
      <c r="D57">
        <v>42.025443186730861</v>
      </c>
      <c r="E57">
        <v>20.488570000000003</v>
      </c>
      <c r="F57">
        <v>46644.776027967957</v>
      </c>
      <c r="G57">
        <v>700</v>
      </c>
      <c r="H57">
        <v>22</v>
      </c>
      <c r="I57">
        <v>30.8</v>
      </c>
      <c r="J57" s="2">
        <v>1.3492107391357422</v>
      </c>
      <c r="K57">
        <f>IF(AND(NOT(ISBLANK(C57)),NOT(ISBLANK(D57)),NOT(ISBLANK(E57)),NOT(ISBLANK(F57)),NOT(ISBLANK(G57)),NOT(ISBLANK(H57)),NOT(ISBLANK(#REF!))),1,0)</f>
        <v>1</v>
      </c>
    </row>
    <row r="58" spans="1:11" x14ac:dyDescent="0.2">
      <c r="A58" t="s">
        <v>114</v>
      </c>
      <c r="B58" t="s">
        <v>115</v>
      </c>
      <c r="C58" s="2">
        <v>-0.41000142693519592</v>
      </c>
      <c r="F58">
        <v>1451.5480809061739</v>
      </c>
      <c r="G58">
        <v>220</v>
      </c>
      <c r="H58">
        <v>112</v>
      </c>
      <c r="I58">
        <v>45.1</v>
      </c>
      <c r="J58" s="2">
        <v>-1.4111381769180298</v>
      </c>
      <c r="K58">
        <f>IF(AND(NOT(ISBLANK(C58)),NOT(ISBLANK(D58)),NOT(ISBLANK(E58)),NOT(ISBLANK(F58)),NOT(ISBLANK(G58)),NOT(ISBLANK(H58)),NOT(ISBLANK(#REF!))),1,0)</f>
        <v>0</v>
      </c>
    </row>
    <row r="59" spans="1:11" x14ac:dyDescent="0.2">
      <c r="A59" t="s">
        <v>116</v>
      </c>
      <c r="B59" t="s">
        <v>117</v>
      </c>
      <c r="C59" s="2">
        <v>0.70953994989395142</v>
      </c>
      <c r="F59">
        <v>7065.4603723759856</v>
      </c>
      <c r="G59">
        <v>2083</v>
      </c>
      <c r="H59">
        <v>111</v>
      </c>
      <c r="I59">
        <v>0</v>
      </c>
      <c r="J59" s="2">
        <v>0.98798978328704834</v>
      </c>
      <c r="K59">
        <f>IF(AND(NOT(ISBLANK(C59)),NOT(ISBLANK(D59)),NOT(ISBLANK(E59)),NOT(ISBLANK(F59)),NOT(ISBLANK(G59)),NOT(ISBLANK(H59)),NOT(ISBLANK(#REF!))),1,0)</f>
        <v>0</v>
      </c>
    </row>
    <row r="60" spans="1:11" x14ac:dyDescent="0.2">
      <c r="A60" t="s">
        <v>118</v>
      </c>
      <c r="B60" t="s">
        <v>119</v>
      </c>
      <c r="C60" s="2">
        <v>2.39957594871521</v>
      </c>
      <c r="E60">
        <v>19.488009999999999</v>
      </c>
      <c r="F60">
        <v>61753.647131976963</v>
      </c>
      <c r="G60">
        <v>703</v>
      </c>
      <c r="H60">
        <v>4</v>
      </c>
      <c r="I60">
        <v>27.3</v>
      </c>
      <c r="J60" s="2">
        <v>1.5517070293426514</v>
      </c>
      <c r="K60">
        <f>IF(AND(NOT(ISBLANK(C60)),NOT(ISBLANK(D60)),NOT(ISBLANK(E60)),NOT(ISBLANK(F60)),NOT(ISBLANK(G60)),NOT(ISBLANK(H60)),NOT(ISBLANK(#REF!))),1,0)</f>
        <v>0</v>
      </c>
    </row>
    <row r="61" spans="1:11" x14ac:dyDescent="0.2">
      <c r="A61" t="s">
        <v>120</v>
      </c>
      <c r="B61" t="s">
        <v>121</v>
      </c>
      <c r="C61" s="2">
        <v>-0.81207799911499023</v>
      </c>
      <c r="F61">
        <v>5913.4266488549274</v>
      </c>
      <c r="G61">
        <v>1410</v>
      </c>
      <c r="H61">
        <v>115</v>
      </c>
      <c r="I61">
        <v>47.7</v>
      </c>
      <c r="J61" s="2">
        <v>9.0433284640312195E-2</v>
      </c>
      <c r="K61">
        <f>IF(AND(NOT(ISBLANK(C61)),NOT(ISBLANK(D61)),NOT(ISBLANK(E61)),NOT(ISBLANK(F61)),NOT(ISBLANK(G61)),NOT(ISBLANK(H61)),NOT(ISBLANK(#REF!))),1,0)</f>
        <v>0</v>
      </c>
    </row>
    <row r="62" spans="1:11" x14ac:dyDescent="0.2">
      <c r="A62" t="s">
        <v>122</v>
      </c>
      <c r="B62" t="s">
        <v>123</v>
      </c>
      <c r="C62" s="2">
        <v>-0.54456037282943726</v>
      </c>
      <c r="F62">
        <v>5455.6794034974728</v>
      </c>
      <c r="G62">
        <v>89</v>
      </c>
      <c r="H62">
        <v>157</v>
      </c>
      <c r="I62">
        <v>27.6</v>
      </c>
      <c r="J62" s="2">
        <v>-1.0041211843490601</v>
      </c>
      <c r="K62">
        <f>IF(AND(NOT(ISBLANK(C62)),NOT(ISBLANK(D62)),NOT(ISBLANK(E62)),NOT(ISBLANK(F62)),NOT(ISBLANK(G62)),NOT(ISBLANK(H62)),NOT(ISBLANK(#REF!))),1,0)</f>
        <v>0</v>
      </c>
    </row>
    <row r="63" spans="1:11" x14ac:dyDescent="0.2">
      <c r="A63" t="s">
        <v>124</v>
      </c>
      <c r="B63" t="s">
        <v>125</v>
      </c>
      <c r="D63">
        <v>75.402864666421607</v>
      </c>
      <c r="F63">
        <v>4850.3283661636515</v>
      </c>
      <c r="I63">
        <v>0</v>
      </c>
      <c r="K63">
        <f>IF(AND(NOT(ISBLANK(C63)),NOT(ISBLANK(D63)),NOT(ISBLANK(E63)),NOT(ISBLANK(F63)),NOT(ISBLANK(G63)),NOT(ISBLANK(H63)),NOT(ISBLANK(#REF!))),1,0)</f>
        <v>0</v>
      </c>
    </row>
    <row r="64" spans="1:11" x14ac:dyDescent="0.2">
      <c r="A64" t="s">
        <v>126</v>
      </c>
      <c r="B64" t="s">
        <v>127</v>
      </c>
      <c r="D64">
        <v>23.618750547450357</v>
      </c>
      <c r="F64">
        <v>3270.2438855693426</v>
      </c>
      <c r="I64">
        <v>0</v>
      </c>
      <c r="K64">
        <f>IF(AND(NOT(ISBLANK(C64)),NOT(ISBLANK(D64)),NOT(ISBLANK(E64)),NOT(ISBLANK(F64)),NOT(ISBLANK(G64)),NOT(ISBLANK(H64)),NOT(ISBLANK(#REF!))),1,0)</f>
        <v>0</v>
      </c>
    </row>
    <row r="65" spans="1:11" x14ac:dyDescent="0.2">
      <c r="A65" t="s">
        <v>128</v>
      </c>
      <c r="B65" t="s">
        <v>129</v>
      </c>
      <c r="D65">
        <v>88.766434000215952</v>
      </c>
      <c r="F65">
        <v>8886.9519087063982</v>
      </c>
      <c r="I65">
        <v>0</v>
      </c>
      <c r="K65">
        <f>IF(AND(NOT(ISBLANK(C65)),NOT(ISBLANK(D65)),NOT(ISBLANK(E65)),NOT(ISBLANK(F65)),NOT(ISBLANK(G65)),NOT(ISBLANK(H65)),NOT(ISBLANK(#REF!))),1,0)</f>
        <v>0</v>
      </c>
    </row>
    <row r="66" spans="1:11" x14ac:dyDescent="0.2">
      <c r="A66" t="s">
        <v>130</v>
      </c>
      <c r="B66" t="s">
        <v>131</v>
      </c>
      <c r="D66">
        <v>25.998974314973385</v>
      </c>
      <c r="F66">
        <v>9626.4385551603955</v>
      </c>
      <c r="I66">
        <v>0</v>
      </c>
      <c r="K66">
        <f>IF(AND(NOT(ISBLANK(C66)),NOT(ISBLANK(D66)),NOT(ISBLANK(E66)),NOT(ISBLANK(F66)),NOT(ISBLANK(G66)),NOT(ISBLANK(H66)),NOT(ISBLANK(#REF!))),1,0)</f>
        <v>0</v>
      </c>
    </row>
    <row r="67" spans="1:11" x14ac:dyDescent="0.2">
      <c r="A67" t="s">
        <v>132</v>
      </c>
      <c r="B67" t="s">
        <v>133</v>
      </c>
      <c r="D67">
        <v>49.371971071127298</v>
      </c>
      <c r="F67">
        <v>26171.657877623376</v>
      </c>
      <c r="I67">
        <v>0</v>
      </c>
      <c r="K67">
        <f>IF(AND(NOT(ISBLANK(C67)),NOT(ISBLANK(D67)),NOT(ISBLANK(E67)),NOT(ISBLANK(F67)),NOT(ISBLANK(G67)),NOT(ISBLANK(H67)),NOT(ISBLANK(#REF!))),1,0)</f>
        <v>0</v>
      </c>
    </row>
    <row r="68" spans="1:11" x14ac:dyDescent="0.2">
      <c r="A68" t="s">
        <v>134</v>
      </c>
      <c r="B68" t="s">
        <v>135</v>
      </c>
      <c r="C68" s="2">
        <v>-0.70842927694320679</v>
      </c>
      <c r="F68">
        <v>5200.5551078350436</v>
      </c>
      <c r="G68">
        <v>2274</v>
      </c>
      <c r="H68">
        <v>129</v>
      </c>
      <c r="I68">
        <v>45.9</v>
      </c>
      <c r="J68" s="2">
        <v>-0.29336482286453247</v>
      </c>
      <c r="K68">
        <f>IF(AND(NOT(ISBLANK(C68)),NOT(ISBLANK(D68)),NOT(ISBLANK(E68)),NOT(ISBLANK(F68)),NOT(ISBLANK(G68)),NOT(ISBLANK(H68)),NOT(ISBLANK(#REF!))),1,0)</f>
        <v>0</v>
      </c>
    </row>
    <row r="69" spans="1:11" x14ac:dyDescent="0.2">
      <c r="A69" t="s">
        <v>136</v>
      </c>
      <c r="B69" t="s">
        <v>137</v>
      </c>
      <c r="C69" s="2">
        <v>-0.69548261165618896</v>
      </c>
      <c r="D69">
        <v>6.7365447815622499</v>
      </c>
      <c r="E69">
        <v>27.556140000000003</v>
      </c>
      <c r="F69">
        <v>2791.8107659279362</v>
      </c>
      <c r="G69">
        <v>18.100000000000001</v>
      </c>
      <c r="H69">
        <v>114</v>
      </c>
      <c r="I69">
        <v>28.3</v>
      </c>
      <c r="J69" s="2">
        <v>-1.1399832963943481</v>
      </c>
      <c r="K69">
        <f>IF(AND(NOT(ISBLANK(C69)),NOT(ISBLANK(D69)),NOT(ISBLANK(E69)),NOT(ISBLANK(F69)),NOT(ISBLANK(G69)),NOT(ISBLANK(H69)),NOT(ISBLANK(#REF!))),1,0)</f>
        <v>1</v>
      </c>
    </row>
    <row r="70" spans="1:11" x14ac:dyDescent="0.2">
      <c r="A70" t="s">
        <v>138</v>
      </c>
      <c r="B70" t="s">
        <v>139</v>
      </c>
      <c r="D70">
        <v>42.305917028553587</v>
      </c>
      <c r="F70">
        <v>40604.817409322786</v>
      </c>
      <c r="I70">
        <v>0</v>
      </c>
      <c r="K70">
        <f>IF(AND(NOT(ISBLANK(C70)),NOT(ISBLANK(D70)),NOT(ISBLANK(E70)),NOT(ISBLANK(F70)),NOT(ISBLANK(G70)),NOT(ISBLANK(H70)),NOT(ISBLANK(#REF!))),1,0)</f>
        <v>0</v>
      </c>
    </row>
    <row r="71" spans="1:11" x14ac:dyDescent="0.2">
      <c r="A71" t="s">
        <v>140</v>
      </c>
      <c r="B71" t="s">
        <v>141</v>
      </c>
      <c r="C71" s="2">
        <v>-0.62917846441268921</v>
      </c>
      <c r="F71">
        <v>642.50825879660329</v>
      </c>
      <c r="G71">
        <v>384</v>
      </c>
      <c r="H71">
        <v>189</v>
      </c>
      <c r="I71">
        <v>0</v>
      </c>
      <c r="J71" s="2">
        <v>-2.2260541915893555</v>
      </c>
      <c r="K71">
        <f>IF(AND(NOT(ISBLANK(C71)),NOT(ISBLANK(D71)),NOT(ISBLANK(E71)),NOT(ISBLANK(F71)),NOT(ISBLANK(G71)),NOT(ISBLANK(H71)),NOT(ISBLANK(#REF!))),1,0)</f>
        <v>0</v>
      </c>
    </row>
    <row r="72" spans="1:11" x14ac:dyDescent="0.2">
      <c r="A72" t="s">
        <v>142</v>
      </c>
      <c r="B72" t="s">
        <v>143</v>
      </c>
      <c r="C72" s="2">
        <v>1.1702836751937866</v>
      </c>
      <c r="D72">
        <v>76.251894241544093</v>
      </c>
      <c r="E72">
        <v>27.410399999999999</v>
      </c>
      <c r="F72">
        <v>31636.446314255838</v>
      </c>
      <c r="G72">
        <v>636</v>
      </c>
      <c r="H72">
        <v>31</v>
      </c>
      <c r="I72">
        <v>35.700000000000003</v>
      </c>
      <c r="J72" s="2">
        <v>1.0858659744262695</v>
      </c>
      <c r="K72">
        <f>IF(AND(NOT(ISBLANK(C72)),NOT(ISBLANK(D72)),NOT(ISBLANK(E72)),NOT(ISBLANK(F72)),NOT(ISBLANK(G72)),NOT(ISBLANK(H72)),NOT(ISBLANK(#REF!))),1,0)</f>
        <v>1</v>
      </c>
    </row>
    <row r="73" spans="1:11" x14ac:dyDescent="0.2">
      <c r="A73" t="s">
        <v>144</v>
      </c>
      <c r="B73" t="s">
        <v>145</v>
      </c>
      <c r="C73" s="2">
        <v>1.0525559186935425</v>
      </c>
      <c r="E73">
        <v>22.471910000000001</v>
      </c>
      <c r="F73">
        <v>17464.920079579413</v>
      </c>
      <c r="G73">
        <v>626</v>
      </c>
      <c r="H73">
        <v>18</v>
      </c>
      <c r="I73">
        <v>32.5</v>
      </c>
      <c r="J73" s="2">
        <v>1.1337258815765381</v>
      </c>
      <c r="K73">
        <f>IF(AND(NOT(ISBLANK(C73)),NOT(ISBLANK(D73)),NOT(ISBLANK(E73)),NOT(ISBLANK(F73)),NOT(ISBLANK(G73)),NOT(ISBLANK(H73)),NOT(ISBLANK(#REF!))),1,0)</f>
        <v>0</v>
      </c>
    </row>
    <row r="74" spans="1:11" x14ac:dyDescent="0.2">
      <c r="A74" t="s">
        <v>146</v>
      </c>
      <c r="B74" t="s">
        <v>147</v>
      </c>
      <c r="C74" s="2">
        <v>-0.6579175591468811</v>
      </c>
      <c r="F74">
        <v>354.47957190879964</v>
      </c>
      <c r="G74">
        <v>848</v>
      </c>
      <c r="H74">
        <v>159</v>
      </c>
      <c r="I74">
        <v>35</v>
      </c>
      <c r="J74" s="2">
        <v>-1.362643837928772</v>
      </c>
      <c r="K74">
        <f>IF(AND(NOT(ISBLANK(C74)),NOT(ISBLANK(D74)),NOT(ISBLANK(E74)),NOT(ISBLANK(F74)),NOT(ISBLANK(G74)),NOT(ISBLANK(H74)),NOT(ISBLANK(#REF!))),1,0)</f>
        <v>0</v>
      </c>
    </row>
    <row r="75" spans="1:11" x14ac:dyDescent="0.2">
      <c r="A75" t="s">
        <v>148</v>
      </c>
      <c r="B75" t="s">
        <v>149</v>
      </c>
      <c r="D75">
        <v>39.567091945122861</v>
      </c>
      <c r="E75">
        <v>21.6</v>
      </c>
      <c r="F75">
        <v>35716.160031735271</v>
      </c>
      <c r="I75">
        <v>0</v>
      </c>
      <c r="K75">
        <f>IF(AND(NOT(ISBLANK(C75)),NOT(ISBLANK(D75)),NOT(ISBLANK(E75)),NOT(ISBLANK(F75)),NOT(ISBLANK(G75)),NOT(ISBLANK(H75)),NOT(ISBLANK(#REF!))),1,0)</f>
        <v>0</v>
      </c>
    </row>
    <row r="76" spans="1:11" x14ac:dyDescent="0.2">
      <c r="A76" t="s">
        <v>150</v>
      </c>
      <c r="B76" t="s">
        <v>151</v>
      </c>
      <c r="F76">
        <v>2042.1292233772288</v>
      </c>
      <c r="I76">
        <v>0</v>
      </c>
      <c r="K76">
        <f>IF(AND(NOT(ISBLANK(C76)),NOT(ISBLANK(D76)),NOT(ISBLANK(E76)),NOT(ISBLANK(F76)),NOT(ISBLANK(G76)),NOT(ISBLANK(H76)),NOT(ISBLANK(#REF!))),1,0)</f>
        <v>0</v>
      </c>
    </row>
    <row r="77" spans="1:11" x14ac:dyDescent="0.2">
      <c r="A77" t="s">
        <v>152</v>
      </c>
      <c r="B77" t="s">
        <v>153</v>
      </c>
      <c r="C77" s="2">
        <v>2.1986687183380127</v>
      </c>
      <c r="E77">
        <v>21.289839999999998</v>
      </c>
      <c r="F77">
        <v>51081.997670312718</v>
      </c>
      <c r="G77">
        <v>536</v>
      </c>
      <c r="H77">
        <v>20</v>
      </c>
      <c r="I77">
        <v>27.6</v>
      </c>
      <c r="J77" s="2">
        <v>1.5075514316558838</v>
      </c>
      <c r="K77">
        <f>IF(AND(NOT(ISBLANK(C77)),NOT(ISBLANK(D77)),NOT(ISBLANK(E77)),NOT(ISBLANK(F77)),NOT(ISBLANK(G77)),NOT(ISBLANK(H77)),NOT(ISBLANK(#REF!))),1,0)</f>
        <v>0</v>
      </c>
    </row>
    <row r="78" spans="1:11" x14ac:dyDescent="0.2">
      <c r="A78" t="s">
        <v>154</v>
      </c>
      <c r="B78" t="s">
        <v>155</v>
      </c>
      <c r="C78" s="2">
        <v>-0.12584410607814789</v>
      </c>
      <c r="F78">
        <v>4371.4473845755656</v>
      </c>
      <c r="G78">
        <v>2592</v>
      </c>
      <c r="H78">
        <v>102</v>
      </c>
      <c r="I78">
        <v>36.700000000000003</v>
      </c>
      <c r="J78" s="2">
        <v>-1.0930615663528442</v>
      </c>
      <c r="K78">
        <f>IF(AND(NOT(ISBLANK(C78)),NOT(ISBLANK(D78)),NOT(ISBLANK(E78)),NOT(ISBLANK(F78)),NOT(ISBLANK(G78)),NOT(ISBLANK(H78)),NOT(ISBLANK(#REF!))),1,0)</f>
        <v>0</v>
      </c>
    </row>
    <row r="79" spans="1:11" x14ac:dyDescent="0.2">
      <c r="A79" t="s">
        <v>156</v>
      </c>
      <c r="B79" t="s">
        <v>157</v>
      </c>
      <c r="C79" s="2">
        <v>1.5447289943695068</v>
      </c>
      <c r="D79">
        <v>46.479094587788708</v>
      </c>
      <c r="E79">
        <v>23.853270000000002</v>
      </c>
      <c r="F79">
        <v>43790.726016678062</v>
      </c>
      <c r="G79">
        <v>867</v>
      </c>
      <c r="H79">
        <v>33</v>
      </c>
      <c r="I79">
        <v>33.299999999999997</v>
      </c>
      <c r="J79" s="2">
        <v>1.170668363571167</v>
      </c>
      <c r="K79">
        <f>IF(AND(NOT(ISBLANK(C79)),NOT(ISBLANK(D79)),NOT(ISBLANK(E79)),NOT(ISBLANK(F79)),NOT(ISBLANK(G79)),NOT(ISBLANK(H79)),NOT(ISBLANK(#REF!))),1,0)</f>
        <v>1</v>
      </c>
    </row>
    <row r="80" spans="1:11" x14ac:dyDescent="0.2">
      <c r="A80" t="s">
        <v>158</v>
      </c>
      <c r="B80" t="s">
        <v>159</v>
      </c>
      <c r="F80">
        <v>52092.603379138549</v>
      </c>
      <c r="I80">
        <v>0</v>
      </c>
      <c r="J80" s="2">
        <v>0.99717915058135986</v>
      </c>
      <c r="K80">
        <f>IF(AND(NOT(ISBLANK(C80)),NOT(ISBLANK(D80)),NOT(ISBLANK(E80)),NOT(ISBLANK(F80)),NOT(ISBLANK(G80)),NOT(ISBLANK(H80)),NOT(ISBLANK(#REF!))),1,0)</f>
        <v>0</v>
      </c>
    </row>
    <row r="81" spans="1:11" x14ac:dyDescent="0.2">
      <c r="A81" t="s">
        <v>160</v>
      </c>
      <c r="B81" t="s">
        <v>161</v>
      </c>
      <c r="C81" s="2">
        <v>-0.34453380107879639</v>
      </c>
      <c r="F81">
        <v>3009.2568246848659</v>
      </c>
      <c r="H81">
        <v>158</v>
      </c>
      <c r="I81">
        <v>40.1</v>
      </c>
      <c r="K81">
        <f>IF(AND(NOT(ISBLANK(C81)),NOT(ISBLANK(D81)),NOT(ISBLANK(E81)),NOT(ISBLANK(F81)),NOT(ISBLANK(G81)),NOT(ISBLANK(H81)),NOT(ISBLANK(#REF!))),1,0)</f>
        <v>0</v>
      </c>
    </row>
    <row r="82" spans="1:11" x14ac:dyDescent="0.2">
      <c r="A82" t="s">
        <v>162</v>
      </c>
      <c r="B82" t="s">
        <v>163</v>
      </c>
      <c r="C82" s="2">
        <v>-0.8886268138885498</v>
      </c>
      <c r="F82">
        <v>10809.684950390407</v>
      </c>
      <c r="G82">
        <v>1831</v>
      </c>
      <c r="H82">
        <v>169</v>
      </c>
      <c r="I82">
        <v>38</v>
      </c>
      <c r="J82" s="2">
        <v>-0.90519934892654419</v>
      </c>
      <c r="K82">
        <f>IF(AND(NOT(ISBLANK(C82)),NOT(ISBLANK(D82)),NOT(ISBLANK(E82)),NOT(ISBLANK(F82)),NOT(ISBLANK(G82)),NOT(ISBLANK(H82)),NOT(ISBLANK(#REF!))),1,0)</f>
        <v>0</v>
      </c>
    </row>
    <row r="83" spans="1:11" x14ac:dyDescent="0.2">
      <c r="A83" t="s">
        <v>164</v>
      </c>
      <c r="B83" t="s">
        <v>165</v>
      </c>
      <c r="C83" s="2">
        <v>1.6217954158782959</v>
      </c>
      <c r="D83">
        <v>113.461276080811</v>
      </c>
      <c r="E83">
        <v>17.6951</v>
      </c>
      <c r="F83">
        <v>42284.884490299613</v>
      </c>
      <c r="G83">
        <v>1220</v>
      </c>
      <c r="H83">
        <v>8</v>
      </c>
      <c r="I83">
        <v>33.200000000000003</v>
      </c>
      <c r="J83" s="2">
        <v>1.2974116802215576</v>
      </c>
      <c r="K83">
        <f>IF(AND(NOT(ISBLANK(C83)),NOT(ISBLANK(D83)),NOT(ISBLANK(E83)),NOT(ISBLANK(F83)),NOT(ISBLANK(G83)),NOT(ISBLANK(H83)),NOT(ISBLANK(#REF!))),1,0)</f>
        <v>1</v>
      </c>
    </row>
    <row r="84" spans="1:11" x14ac:dyDescent="0.2">
      <c r="A84" t="s">
        <v>166</v>
      </c>
      <c r="B84" t="s">
        <v>167</v>
      </c>
      <c r="C84" s="2">
        <v>0.11840052157640457</v>
      </c>
      <c r="F84">
        <v>4021.743306172858</v>
      </c>
      <c r="G84">
        <v>1026</v>
      </c>
      <c r="H84">
        <v>7</v>
      </c>
      <c r="I84">
        <v>39.6</v>
      </c>
      <c r="J84" s="2">
        <v>-0.17269885540008545</v>
      </c>
      <c r="K84">
        <f>IF(AND(NOT(ISBLANK(C84)),NOT(ISBLANK(D84)),NOT(ISBLANK(E84)),NOT(ISBLANK(F84)),NOT(ISBLANK(G84)),NOT(ISBLANK(H84)),NOT(ISBLANK(#REF!))),1,0)</f>
        <v>0</v>
      </c>
    </row>
    <row r="85" spans="1:11" x14ac:dyDescent="0.2">
      <c r="A85" t="s">
        <v>168</v>
      </c>
      <c r="B85" t="s">
        <v>169</v>
      </c>
      <c r="C85" s="2">
        <v>-2.5677131488919258E-2</v>
      </c>
      <c r="D85">
        <v>0.64595156336336956</v>
      </c>
      <c r="F85">
        <v>1549.4627188334548</v>
      </c>
      <c r="G85">
        <v>1187</v>
      </c>
      <c r="H85">
        <v>118</v>
      </c>
      <c r="I85">
        <v>42.4</v>
      </c>
      <c r="J85" s="2">
        <v>0.48465779423713684</v>
      </c>
      <c r="K85">
        <f>IF(AND(NOT(ISBLANK(C85)),NOT(ISBLANK(D85)),NOT(ISBLANK(E85)),NOT(ISBLANK(F85)),NOT(ISBLANK(G85)),NOT(ISBLANK(H85)),NOT(ISBLANK(#REF!))),1,0)</f>
        <v>0</v>
      </c>
    </row>
    <row r="86" spans="1:11" x14ac:dyDescent="0.2">
      <c r="A86" t="s">
        <v>170</v>
      </c>
      <c r="B86" t="s">
        <v>171</v>
      </c>
      <c r="I86">
        <v>0</v>
      </c>
      <c r="K86">
        <f>IF(AND(NOT(ISBLANK(C86)),NOT(ISBLANK(D86)),NOT(ISBLANK(E86)),NOT(ISBLANK(F86)),NOT(ISBLANK(G86)),NOT(ISBLANK(H86)),NOT(ISBLANK(#REF!))),1,0)</f>
        <v>0</v>
      </c>
    </row>
    <row r="87" spans="1:11" x14ac:dyDescent="0.2">
      <c r="A87" t="s">
        <v>172</v>
      </c>
      <c r="B87" t="s">
        <v>173</v>
      </c>
      <c r="C87" s="2">
        <v>-1.1002211570739746</v>
      </c>
      <c r="F87">
        <v>651.13611336799806</v>
      </c>
      <c r="G87">
        <v>1651</v>
      </c>
      <c r="H87">
        <v>156</v>
      </c>
      <c r="I87">
        <v>33.700000000000003</v>
      </c>
      <c r="J87" s="2">
        <v>-0.88773870468139648</v>
      </c>
      <c r="K87">
        <f>IF(AND(NOT(ISBLANK(C87)),NOT(ISBLANK(D87)),NOT(ISBLANK(E87)),NOT(ISBLANK(F87)),NOT(ISBLANK(G87)),NOT(ISBLANK(H87)),NOT(ISBLANK(#REF!))),1,0)</f>
        <v>0</v>
      </c>
    </row>
    <row r="88" spans="1:11" x14ac:dyDescent="0.2">
      <c r="A88" t="s">
        <v>174</v>
      </c>
      <c r="B88" t="s">
        <v>175</v>
      </c>
      <c r="C88" s="2">
        <v>-0.50901556015014648</v>
      </c>
      <c r="F88">
        <v>762.76311772003407</v>
      </c>
      <c r="G88">
        <v>836</v>
      </c>
      <c r="H88">
        <v>155</v>
      </c>
      <c r="I88">
        <v>35.9</v>
      </c>
      <c r="J88" s="2">
        <v>-1.2154791355133057</v>
      </c>
      <c r="K88">
        <f>IF(AND(NOT(ISBLANK(C88)),NOT(ISBLANK(D88)),NOT(ISBLANK(E88)),NOT(ISBLANK(F88)),NOT(ISBLANK(G88)),NOT(ISBLANK(H88)),NOT(ISBLANK(#REF!))),1,0)</f>
        <v>0</v>
      </c>
    </row>
    <row r="89" spans="1:11" x14ac:dyDescent="0.2">
      <c r="A89" t="s">
        <v>176</v>
      </c>
      <c r="B89" t="s">
        <v>177</v>
      </c>
      <c r="C89" s="2">
        <v>-1.1562293767929077</v>
      </c>
      <c r="F89">
        <v>703.66056725746012</v>
      </c>
      <c r="G89">
        <v>1577</v>
      </c>
      <c r="H89">
        <v>174</v>
      </c>
      <c r="I89">
        <v>0</v>
      </c>
      <c r="J89" s="2">
        <v>-0.85343945026397705</v>
      </c>
      <c r="K89">
        <f>IF(AND(NOT(ISBLANK(C89)),NOT(ISBLANK(D89)),NOT(ISBLANK(E89)),NOT(ISBLANK(F89)),NOT(ISBLANK(G89)),NOT(ISBLANK(H89)),NOT(ISBLANK(#REF!))),1,0)</f>
        <v>0</v>
      </c>
    </row>
    <row r="90" spans="1:11" x14ac:dyDescent="0.2">
      <c r="A90" t="s">
        <v>178</v>
      </c>
      <c r="B90" t="s">
        <v>179</v>
      </c>
      <c r="C90" s="2">
        <v>-1.4630874395370483</v>
      </c>
      <c r="F90">
        <v>21641.693898022713</v>
      </c>
      <c r="G90">
        <v>2156</v>
      </c>
      <c r="H90">
        <v>178</v>
      </c>
      <c r="I90">
        <v>0</v>
      </c>
      <c r="J90" s="2">
        <v>-1.8996137380599976</v>
      </c>
      <c r="K90">
        <f>IF(AND(NOT(ISBLANK(C90)),NOT(ISBLANK(D90)),NOT(ISBLANK(E90)),NOT(ISBLANK(F90)),NOT(ISBLANK(G90)),NOT(ISBLANK(H90)),NOT(ISBLANK(#REF!))),1,0)</f>
        <v>0</v>
      </c>
    </row>
    <row r="91" spans="1:11" x14ac:dyDescent="0.2">
      <c r="A91" t="s">
        <v>180</v>
      </c>
      <c r="B91" t="s">
        <v>181</v>
      </c>
      <c r="C91" s="2">
        <v>-9.370943158864975E-2</v>
      </c>
      <c r="D91">
        <v>8.1305299712354007</v>
      </c>
      <c r="E91">
        <v>34.514020000000002</v>
      </c>
      <c r="F91">
        <v>25450.534119443786</v>
      </c>
      <c r="G91">
        <v>652</v>
      </c>
      <c r="H91">
        <v>79</v>
      </c>
      <c r="I91">
        <v>34.799999999999997</v>
      </c>
      <c r="J91" s="2">
        <v>0.82045501470565796</v>
      </c>
      <c r="K91">
        <f>IF(AND(NOT(ISBLANK(C91)),NOT(ISBLANK(D91)),NOT(ISBLANK(E91)),NOT(ISBLANK(F91)),NOT(ISBLANK(G91)),NOT(ISBLANK(H91)),NOT(ISBLANK(#REF!))),1,0)</f>
        <v>1</v>
      </c>
    </row>
    <row r="92" spans="1:11" x14ac:dyDescent="0.2">
      <c r="A92" t="s">
        <v>182</v>
      </c>
      <c r="B92" t="s">
        <v>183</v>
      </c>
      <c r="C92" s="2">
        <v>0.4217851459980011</v>
      </c>
      <c r="F92">
        <v>7291.7416695627317</v>
      </c>
      <c r="G92">
        <v>2350</v>
      </c>
      <c r="H92">
        <v>146</v>
      </c>
      <c r="I92">
        <v>0</v>
      </c>
      <c r="J92" s="2">
        <v>0.78519219160079956</v>
      </c>
      <c r="K92">
        <f>IF(AND(NOT(ISBLANK(C92)),NOT(ISBLANK(D92)),NOT(ISBLANK(E92)),NOT(ISBLANK(F92)),NOT(ISBLANK(G92)),NOT(ISBLANK(H92)),NOT(ISBLANK(#REF!))),1,0)</f>
        <v>0</v>
      </c>
    </row>
    <row r="93" spans="1:11" x14ac:dyDescent="0.2">
      <c r="A93" t="s">
        <v>184</v>
      </c>
      <c r="B93" t="s">
        <v>185</v>
      </c>
      <c r="C93" s="2">
        <v>1.2284390926361084</v>
      </c>
      <c r="F93">
        <v>47186.981468004771</v>
      </c>
      <c r="I93">
        <v>0</v>
      </c>
      <c r="J93" s="2">
        <v>1.2762987613677979</v>
      </c>
      <c r="K93">
        <f>IF(AND(NOT(ISBLANK(C93)),NOT(ISBLANK(D93)),NOT(ISBLANK(E93)),NOT(ISBLANK(F93)),NOT(ISBLANK(G93)),NOT(ISBLANK(H93)),NOT(ISBLANK(#REF!))),1,0)</f>
        <v>0</v>
      </c>
    </row>
    <row r="94" spans="1:11" x14ac:dyDescent="0.2">
      <c r="A94" t="s">
        <v>186</v>
      </c>
      <c r="B94" t="s">
        <v>187</v>
      </c>
      <c r="C94" s="2">
        <v>-0.52795326709747314</v>
      </c>
      <c r="F94">
        <v>3228.0457411296034</v>
      </c>
      <c r="G94">
        <v>1996</v>
      </c>
      <c r="H94">
        <v>96</v>
      </c>
      <c r="I94">
        <v>48.3</v>
      </c>
      <c r="J94" s="2">
        <v>-0.31196463108062744</v>
      </c>
      <c r="K94">
        <f>IF(AND(NOT(ISBLANK(C94)),NOT(ISBLANK(D94)),NOT(ISBLANK(E94)),NOT(ISBLANK(F94)),NOT(ISBLANK(G94)),NOT(ISBLANK(H94)),NOT(ISBLANK(#REF!))),1,0)</f>
        <v>0</v>
      </c>
    </row>
    <row r="95" spans="1:11" x14ac:dyDescent="0.2">
      <c r="A95" t="s">
        <v>188</v>
      </c>
      <c r="B95" t="s">
        <v>189</v>
      </c>
      <c r="C95" s="2">
        <v>0.79855799674987793</v>
      </c>
      <c r="F95">
        <v>31210.470286179472</v>
      </c>
      <c r="I95">
        <v>0</v>
      </c>
      <c r="J95" s="2">
        <v>0.78441780805587769</v>
      </c>
      <c r="K95">
        <f>IF(AND(NOT(ISBLANK(C95)),NOT(ISBLANK(D95)),NOT(ISBLANK(E95)),NOT(ISBLANK(F95)),NOT(ISBLANK(G95)),NOT(ISBLANK(H95)),NOT(ISBLANK(#REF!))),1,0)</f>
        <v>0</v>
      </c>
    </row>
    <row r="96" spans="1:11" x14ac:dyDescent="0.2">
      <c r="A96" t="s">
        <v>190</v>
      </c>
      <c r="B96" t="s">
        <v>191</v>
      </c>
      <c r="C96" s="2">
        <v>-0.60817712545394897</v>
      </c>
      <c r="F96">
        <v>4908.5664482643369</v>
      </c>
      <c r="G96">
        <v>2387</v>
      </c>
      <c r="H96">
        <v>134</v>
      </c>
      <c r="I96">
        <v>0</v>
      </c>
      <c r="J96" s="2">
        <v>2.947428822517395E-2</v>
      </c>
      <c r="K96">
        <f>IF(AND(NOT(ISBLANK(C96)),NOT(ISBLANK(D96)),NOT(ISBLANK(E96)),NOT(ISBLANK(F96)),NOT(ISBLANK(G96)),NOT(ISBLANK(H96)),NOT(ISBLANK(#REF!))),1,0)</f>
        <v>0</v>
      </c>
    </row>
    <row r="97" spans="1:11" x14ac:dyDescent="0.2">
      <c r="A97" t="s">
        <v>192</v>
      </c>
      <c r="B97" t="s">
        <v>193</v>
      </c>
      <c r="D97">
        <v>132.75200459583192</v>
      </c>
      <c r="F97">
        <v>42348.816083508471</v>
      </c>
      <c r="I97">
        <v>0</v>
      </c>
      <c r="K97">
        <f>IF(AND(NOT(ISBLANK(C97)),NOT(ISBLANK(D97)),NOT(ISBLANK(E97)),NOT(ISBLANK(F97)),NOT(ISBLANK(G97)),NOT(ISBLANK(H97)),NOT(ISBLANK(#REF!))),1,0)</f>
        <v>0</v>
      </c>
    </row>
    <row r="98" spans="1:11" x14ac:dyDescent="0.2">
      <c r="A98" t="s">
        <v>194</v>
      </c>
      <c r="B98" t="s">
        <v>195</v>
      </c>
      <c r="C98" s="2">
        <v>1.8524962663650513</v>
      </c>
      <c r="D98">
        <v>578.21946476429753</v>
      </c>
      <c r="E98">
        <v>19.569000000000003</v>
      </c>
      <c r="F98">
        <v>35142.487934454257</v>
      </c>
      <c r="H98">
        <v>3</v>
      </c>
      <c r="I98">
        <v>0</v>
      </c>
      <c r="J98" s="2">
        <v>0.57496798038482666</v>
      </c>
      <c r="K98">
        <f>IF(AND(NOT(ISBLANK(C98)),NOT(ISBLANK(D98)),NOT(ISBLANK(E98)),NOT(ISBLANK(F98)),NOT(ISBLANK(G98)),NOT(ISBLANK(H98)),NOT(ISBLANK(#REF!))),1,0)</f>
        <v>0</v>
      </c>
    </row>
    <row r="99" spans="1:11" x14ac:dyDescent="0.2">
      <c r="A99" t="s">
        <v>196</v>
      </c>
      <c r="B99" t="s">
        <v>197</v>
      </c>
      <c r="C99" s="2">
        <v>-0.82517731189727783</v>
      </c>
      <c r="F99">
        <v>2073.9043701425639</v>
      </c>
      <c r="G99">
        <v>1976</v>
      </c>
      <c r="H99">
        <v>133</v>
      </c>
      <c r="I99">
        <v>52.6</v>
      </c>
      <c r="J99" s="2">
        <v>-0.46865633130073547</v>
      </c>
      <c r="K99">
        <f>IF(AND(NOT(ISBLANK(C99)),NOT(ISBLANK(D99)),NOT(ISBLANK(E99)),NOT(ISBLANK(F99)),NOT(ISBLANK(G99)),NOT(ISBLANK(H99)),NOT(ISBLANK(#REF!))),1,0)</f>
        <v>0</v>
      </c>
    </row>
    <row r="100" spans="1:11" x14ac:dyDescent="0.2">
      <c r="A100" t="s">
        <v>198</v>
      </c>
      <c r="B100" t="s">
        <v>199</v>
      </c>
      <c r="F100">
        <v>871.56561747010232</v>
      </c>
      <c r="I100">
        <v>0</v>
      </c>
      <c r="K100">
        <f>IF(AND(NOT(ISBLANK(C100)),NOT(ISBLANK(D100)),NOT(ISBLANK(E100)),NOT(ISBLANK(F100)),NOT(ISBLANK(G100)),NOT(ISBLANK(H100)),NOT(ISBLANK(#REF!))),1,0)</f>
        <v>0</v>
      </c>
    </row>
    <row r="101" spans="1:11" x14ac:dyDescent="0.2">
      <c r="A101" t="s">
        <v>200</v>
      </c>
      <c r="B101" t="s">
        <v>201</v>
      </c>
      <c r="C101" s="2">
        <v>6.3706964254379272E-2</v>
      </c>
      <c r="D101">
        <v>1.4671383700534599</v>
      </c>
      <c r="E101">
        <v>15.049320000000002</v>
      </c>
      <c r="F101">
        <v>14757.180340176845</v>
      </c>
      <c r="G101">
        <v>1113</v>
      </c>
      <c r="H101">
        <v>51</v>
      </c>
      <c r="I101">
        <v>32.299999999999997</v>
      </c>
      <c r="J101" s="2">
        <v>0.52108240127563477</v>
      </c>
      <c r="K101">
        <f>IF(AND(NOT(ISBLANK(C101)),NOT(ISBLANK(D101)),NOT(ISBLANK(E101)),NOT(ISBLANK(F101)),NOT(ISBLANK(G101)),NOT(ISBLANK(H101)),NOT(ISBLANK(#REF!))),1,0)</f>
        <v>1</v>
      </c>
    </row>
    <row r="102" spans="1:11" x14ac:dyDescent="0.2">
      <c r="A102" t="s">
        <v>202</v>
      </c>
      <c r="B102" t="s">
        <v>203</v>
      </c>
      <c r="C102" s="2">
        <v>-1.2231853008270264</v>
      </c>
      <c r="F102">
        <v>1287.954650032013</v>
      </c>
      <c r="G102">
        <v>1440</v>
      </c>
      <c r="H102">
        <v>179</v>
      </c>
      <c r="I102">
        <v>41.1</v>
      </c>
      <c r="J102" s="2">
        <v>-0.74902373552322388</v>
      </c>
      <c r="K102">
        <f>IF(AND(NOT(ISBLANK(C102)),NOT(ISBLANK(D102)),NOT(ISBLANK(E102)),NOT(ISBLANK(F102)),NOT(ISBLANK(G102)),NOT(ISBLANK(H102)),NOT(ISBLANK(#REF!))),1,0)</f>
        <v>0</v>
      </c>
    </row>
    <row r="103" spans="1:11" x14ac:dyDescent="0.2">
      <c r="A103" t="s">
        <v>204</v>
      </c>
      <c r="B103" t="s">
        <v>205</v>
      </c>
      <c r="C103" s="2">
        <v>0.33997717499732971</v>
      </c>
      <c r="D103">
        <v>11.022474919615904</v>
      </c>
      <c r="E103">
        <v>26.68355</v>
      </c>
      <c r="F103">
        <v>14240.257501021921</v>
      </c>
      <c r="G103">
        <v>589</v>
      </c>
      <c r="H103">
        <v>52</v>
      </c>
      <c r="I103">
        <v>29.2</v>
      </c>
      <c r="J103" s="2">
        <v>0.83697313070297241</v>
      </c>
      <c r="K103">
        <f>IF(AND(NOT(ISBLANK(C103)),NOT(ISBLANK(D103)),NOT(ISBLANK(E103)),NOT(ISBLANK(F103)),NOT(ISBLANK(G103)),NOT(ISBLANK(H103)),NOT(ISBLANK(#REF!))),1,0)</f>
        <v>1</v>
      </c>
    </row>
    <row r="104" spans="1:11" x14ac:dyDescent="0.2">
      <c r="A104" t="s">
        <v>206</v>
      </c>
      <c r="B104" t="s">
        <v>207</v>
      </c>
      <c r="D104">
        <v>45.858417197327995</v>
      </c>
      <c r="F104">
        <v>5298.8592539727979</v>
      </c>
      <c r="I104">
        <v>0</v>
      </c>
      <c r="K104">
        <f>IF(AND(NOT(ISBLANK(C104)),NOT(ISBLANK(D104)),NOT(ISBLANK(E104)),NOT(ISBLANK(F104)),NOT(ISBLANK(G104)),NOT(ISBLANK(H104)),NOT(ISBLANK(#REF!))),1,0)</f>
        <v>0</v>
      </c>
    </row>
    <row r="105" spans="1:11" x14ac:dyDescent="0.2">
      <c r="A105" t="s">
        <v>208</v>
      </c>
      <c r="B105" t="s">
        <v>209</v>
      </c>
      <c r="D105">
        <v>44.123719488234293</v>
      </c>
      <c r="F105">
        <v>4322.6390703438828</v>
      </c>
      <c r="I105">
        <v>0</v>
      </c>
      <c r="K105">
        <f>IF(AND(NOT(ISBLANK(C105)),NOT(ISBLANK(D105)),NOT(ISBLANK(E105)),NOT(ISBLANK(F105)),NOT(ISBLANK(G105)),NOT(ISBLANK(H105)),NOT(ISBLANK(#REF!))),1,0)</f>
        <v>0</v>
      </c>
    </row>
    <row r="106" spans="1:11" x14ac:dyDescent="0.2">
      <c r="A106" t="s">
        <v>210</v>
      </c>
      <c r="B106" t="s">
        <v>211</v>
      </c>
      <c r="F106">
        <v>1197.3210622442659</v>
      </c>
      <c r="I106">
        <v>0</v>
      </c>
      <c r="K106">
        <f>IF(AND(NOT(ISBLANK(C106)),NOT(ISBLANK(D106)),NOT(ISBLANK(E106)),NOT(ISBLANK(F106)),NOT(ISBLANK(G106)),NOT(ISBLANK(H106)),NOT(ISBLANK(#REF!))),1,0)</f>
        <v>0</v>
      </c>
    </row>
    <row r="107" spans="1:11" x14ac:dyDescent="0.2">
      <c r="A107" t="s">
        <v>212</v>
      </c>
      <c r="B107" t="s">
        <v>213</v>
      </c>
      <c r="D107">
        <v>2.1215817219115927</v>
      </c>
      <c r="F107">
        <v>1742.4651819035032</v>
      </c>
      <c r="I107">
        <v>0</v>
      </c>
      <c r="K107">
        <f>IF(AND(NOT(ISBLANK(C107)),NOT(ISBLANK(D107)),NOT(ISBLANK(E107)),NOT(ISBLANK(F107)),NOT(ISBLANK(G107)),NOT(ISBLANK(H107)),NOT(ISBLANK(#REF!))),1,0)</f>
        <v>0</v>
      </c>
    </row>
    <row r="108" spans="1:11" x14ac:dyDescent="0.2">
      <c r="A108" t="s">
        <v>214</v>
      </c>
      <c r="B108" t="s">
        <v>215</v>
      </c>
      <c r="C108" s="2">
        <v>-0.70185309648513794</v>
      </c>
      <c r="D108">
        <v>11.811771433540335</v>
      </c>
      <c r="E108">
        <v>20.85155</v>
      </c>
      <c r="F108">
        <v>3643.0471761927429</v>
      </c>
      <c r="G108">
        <v>2702</v>
      </c>
      <c r="H108">
        <v>73</v>
      </c>
      <c r="I108">
        <v>39.700000000000003</v>
      </c>
      <c r="J108" s="2">
        <v>-8.5310144349932671E-3</v>
      </c>
      <c r="K108">
        <f>IF(AND(NOT(ISBLANK(C108)),NOT(ISBLANK(D108)),NOT(ISBLANK(E108)),NOT(ISBLANK(F108)),NOT(ISBLANK(G108)),NOT(ISBLANK(H108)),NOT(ISBLANK(#REF!))),1,0)</f>
        <v>1</v>
      </c>
    </row>
    <row r="109" spans="1:11" x14ac:dyDescent="0.2">
      <c r="A109" t="s">
        <v>216</v>
      </c>
      <c r="B109" t="s">
        <v>217</v>
      </c>
      <c r="F109">
        <v>923.49973067082328</v>
      </c>
      <c r="I109">
        <v>0</v>
      </c>
      <c r="K109">
        <f>IF(AND(NOT(ISBLANK(C109)),NOT(ISBLANK(D109)),NOT(ISBLANK(E109)),NOT(ISBLANK(F109)),NOT(ISBLANK(G109)),NOT(ISBLANK(H109)),NOT(ISBLANK(#REF!))),1,0)</f>
        <v>0</v>
      </c>
    </row>
    <row r="110" spans="1:11" x14ac:dyDescent="0.2">
      <c r="A110" t="s">
        <v>218</v>
      </c>
      <c r="B110" t="s">
        <v>219</v>
      </c>
      <c r="F110">
        <v>77349.22524319528</v>
      </c>
      <c r="I110">
        <v>0</v>
      </c>
      <c r="K110">
        <f>IF(AND(NOT(ISBLANK(C110)),NOT(ISBLANK(D110)),NOT(ISBLANK(E110)),NOT(ISBLANK(F110)),NOT(ISBLANK(G110)),NOT(ISBLANK(H110)),NOT(ISBLANK(#REF!))),1,0)</f>
        <v>0</v>
      </c>
    </row>
    <row r="111" spans="1:11" x14ac:dyDescent="0.2">
      <c r="A111" t="s">
        <v>220</v>
      </c>
      <c r="B111" t="s">
        <v>221</v>
      </c>
      <c r="C111" s="2">
        <v>-0.53625756502151489</v>
      </c>
      <c r="D111">
        <v>40.627582728911442</v>
      </c>
      <c r="E111">
        <v>18.05837</v>
      </c>
      <c r="F111">
        <v>1458.1040661957945</v>
      </c>
      <c r="G111">
        <v>1083</v>
      </c>
      <c r="H111">
        <v>62</v>
      </c>
      <c r="I111">
        <v>35.700000000000003</v>
      </c>
      <c r="J111" s="2">
        <v>0.43581858277320862</v>
      </c>
      <c r="K111">
        <f>IF(AND(NOT(ISBLANK(C111)),NOT(ISBLANK(D111)),NOT(ISBLANK(E111)),NOT(ISBLANK(F111)),NOT(ISBLANK(G111)),NOT(ISBLANK(H111)),NOT(ISBLANK(#REF!))),1,0)</f>
        <v>1</v>
      </c>
    </row>
    <row r="112" spans="1:11" x14ac:dyDescent="0.2">
      <c r="A112" t="s">
        <v>222</v>
      </c>
      <c r="B112" t="s">
        <v>223</v>
      </c>
      <c r="I112">
        <v>0</v>
      </c>
      <c r="K112">
        <f>IF(AND(NOT(ISBLANK(C112)),NOT(ISBLANK(D112)),NOT(ISBLANK(E112)),NOT(ISBLANK(F112)),NOT(ISBLANK(G112)),NOT(ISBLANK(H112)),NOT(ISBLANK(#REF!))),1,0)</f>
        <v>0</v>
      </c>
    </row>
    <row r="113" spans="1:11" x14ac:dyDescent="0.2">
      <c r="A113" t="s">
        <v>224</v>
      </c>
      <c r="B113" t="s">
        <v>225</v>
      </c>
      <c r="C113" s="2">
        <v>1.5630266666412354</v>
      </c>
      <c r="D113">
        <v>3.4238008012614616</v>
      </c>
      <c r="E113">
        <v>23.51315</v>
      </c>
      <c r="F113">
        <v>52108.83322967837</v>
      </c>
      <c r="G113">
        <v>1118</v>
      </c>
      <c r="H113">
        <v>24</v>
      </c>
      <c r="I113">
        <v>32.9</v>
      </c>
      <c r="J113" s="2">
        <v>1.3053605556488037</v>
      </c>
      <c r="K113">
        <f>IF(AND(NOT(ISBLANK(C113)),NOT(ISBLANK(D113)),NOT(ISBLANK(E113)),NOT(ISBLANK(F113)),NOT(ISBLANK(G113)),NOT(ISBLANK(H113)),NOT(ISBLANK(#REF!))),1,0)</f>
        <v>1</v>
      </c>
    </row>
    <row r="114" spans="1:11" x14ac:dyDescent="0.2">
      <c r="A114" t="s">
        <v>226</v>
      </c>
      <c r="B114" t="s">
        <v>227</v>
      </c>
      <c r="C114" s="2">
        <v>-0.87287718057632446</v>
      </c>
      <c r="D114">
        <v>2.4810951776898982</v>
      </c>
      <c r="F114">
        <v>7781.4058009657256</v>
      </c>
      <c r="G114">
        <v>228</v>
      </c>
      <c r="H114">
        <v>127</v>
      </c>
      <c r="I114">
        <v>37.4</v>
      </c>
      <c r="J114" s="2">
        <v>-1.5831161737442017</v>
      </c>
      <c r="K114">
        <f>IF(AND(NOT(ISBLANK(C114)),NOT(ISBLANK(D114)),NOT(ISBLANK(E114)),NOT(ISBLANK(F114)),NOT(ISBLANK(G114)),NOT(ISBLANK(H114)),NOT(ISBLANK(#REF!))),1,0)</f>
        <v>0</v>
      </c>
    </row>
    <row r="115" spans="1:11" x14ac:dyDescent="0.2">
      <c r="A115" t="s">
        <v>228</v>
      </c>
      <c r="B115" t="s">
        <v>229</v>
      </c>
      <c r="C115" s="2">
        <v>-1.1706415414810181</v>
      </c>
      <c r="F115">
        <v>6045.4945669194967</v>
      </c>
      <c r="G115">
        <v>216</v>
      </c>
      <c r="H115">
        <v>172</v>
      </c>
      <c r="I115">
        <v>29.5</v>
      </c>
      <c r="J115" s="2">
        <v>-1.069501519203186</v>
      </c>
      <c r="K115">
        <f>IF(AND(NOT(ISBLANK(C115)),NOT(ISBLANK(D115)),NOT(ISBLANK(E115)),NOT(ISBLANK(F115)),NOT(ISBLANK(G115)),NOT(ISBLANK(H115)),NOT(ISBLANK(#REF!))),1,0)</f>
        <v>0</v>
      </c>
    </row>
    <row r="116" spans="1:11" x14ac:dyDescent="0.2">
      <c r="A116" t="s">
        <v>230</v>
      </c>
      <c r="B116" t="s">
        <v>231</v>
      </c>
      <c r="C116" s="2">
        <v>1.9396569728851318</v>
      </c>
      <c r="E116">
        <v>14.813270000000001</v>
      </c>
      <c r="F116">
        <v>47714.592230848451</v>
      </c>
      <c r="G116">
        <v>1940</v>
      </c>
      <c r="H116">
        <v>26</v>
      </c>
      <c r="I116">
        <v>26.8</v>
      </c>
      <c r="J116" s="2">
        <v>1.4107296466827393</v>
      </c>
      <c r="K116">
        <f>IF(AND(NOT(ISBLANK(C116)),NOT(ISBLANK(D116)),NOT(ISBLANK(E116)),NOT(ISBLANK(F116)),NOT(ISBLANK(G116)),NOT(ISBLANK(H116)),NOT(ISBLANK(#REF!))),1,0)</f>
        <v>0</v>
      </c>
    </row>
    <row r="117" spans="1:11" x14ac:dyDescent="0.2">
      <c r="A117" t="s">
        <v>232</v>
      </c>
      <c r="B117" t="s">
        <v>233</v>
      </c>
      <c r="C117" s="2">
        <v>0.80489242076873779</v>
      </c>
      <c r="D117">
        <v>29.207865086873785</v>
      </c>
      <c r="E117">
        <v>17.079079999999998</v>
      </c>
      <c r="F117">
        <v>33775.51200044572</v>
      </c>
      <c r="G117">
        <v>435</v>
      </c>
      <c r="H117">
        <v>35</v>
      </c>
      <c r="I117">
        <v>41.4</v>
      </c>
      <c r="J117" s="2">
        <v>0.65330952405929565</v>
      </c>
      <c r="K117">
        <f>IF(AND(NOT(ISBLANK(C117)),NOT(ISBLANK(D117)),NOT(ISBLANK(E117)),NOT(ISBLANK(F117)),NOT(ISBLANK(G117)),NOT(ISBLANK(H117)),NOT(ISBLANK(#REF!))),1,0)</f>
        <v>1</v>
      </c>
    </row>
    <row r="118" spans="1:11" x14ac:dyDescent="0.2">
      <c r="A118" t="s">
        <v>234</v>
      </c>
      <c r="B118" t="s">
        <v>235</v>
      </c>
      <c r="C118" s="2">
        <v>0.30690363049507141</v>
      </c>
      <c r="D118">
        <v>36.937404339442928</v>
      </c>
      <c r="E118">
        <v>26.744900000000001</v>
      </c>
      <c r="F118">
        <v>38599.06220703217</v>
      </c>
      <c r="G118">
        <v>832</v>
      </c>
      <c r="H118">
        <v>58</v>
      </c>
      <c r="I118">
        <v>35.1</v>
      </c>
      <c r="J118" s="2">
        <v>0.91182392835617065</v>
      </c>
      <c r="K118">
        <f>IF(AND(NOT(ISBLANK(C118)),NOT(ISBLANK(D118)),NOT(ISBLANK(E118)),NOT(ISBLANK(F118)),NOT(ISBLANK(G118)),NOT(ISBLANK(H118)),NOT(ISBLANK(#REF!))),1,0)</f>
        <v>1</v>
      </c>
    </row>
    <row r="119" spans="1:11" x14ac:dyDescent="0.2">
      <c r="A119" t="s">
        <v>236</v>
      </c>
      <c r="B119" t="s">
        <v>237</v>
      </c>
      <c r="C119" s="2">
        <v>-0.16241316497325897</v>
      </c>
      <c r="D119">
        <v>1.7725587401326026</v>
      </c>
      <c r="E119">
        <v>9.1409960000000012</v>
      </c>
      <c r="F119">
        <v>5111.4659871069698</v>
      </c>
      <c r="G119">
        <v>2051</v>
      </c>
      <c r="H119">
        <v>71</v>
      </c>
      <c r="I119">
        <v>0</v>
      </c>
      <c r="J119" s="2">
        <v>0.47915121912956238</v>
      </c>
      <c r="K119">
        <f>IF(AND(NOT(ISBLANK(C119)),NOT(ISBLANK(D119)),NOT(ISBLANK(E119)),NOT(ISBLANK(F119)),NOT(ISBLANK(G119)),NOT(ISBLANK(H119)),NOT(ISBLANK(#REF!))),1,0)</f>
        <v>1</v>
      </c>
    </row>
    <row r="120" spans="1:11" x14ac:dyDescent="0.2">
      <c r="A120" t="s">
        <v>238</v>
      </c>
      <c r="B120" t="s">
        <v>239</v>
      </c>
      <c r="C120" s="2">
        <v>0.10106529295444489</v>
      </c>
      <c r="D120">
        <v>13.20068524091324</v>
      </c>
      <c r="E120">
        <v>10.65231</v>
      </c>
      <c r="F120">
        <v>3852.8900254878245</v>
      </c>
      <c r="G120">
        <v>111</v>
      </c>
      <c r="H120">
        <v>75</v>
      </c>
      <c r="I120">
        <v>0</v>
      </c>
      <c r="J120" s="2">
        <v>-0.79620516300201416</v>
      </c>
      <c r="K120">
        <f>IF(AND(NOT(ISBLANK(C120)),NOT(ISBLANK(D120)),NOT(ISBLANK(E120)),NOT(ISBLANK(F120)),NOT(ISBLANK(G120)),NOT(ISBLANK(H120)),NOT(ISBLANK(#REF!))),1,0)</f>
        <v>1</v>
      </c>
    </row>
    <row r="121" spans="1:11" x14ac:dyDescent="0.2">
      <c r="A121" t="s">
        <v>240</v>
      </c>
      <c r="B121" t="s">
        <v>241</v>
      </c>
      <c r="C121" s="2">
        <v>1.5613259077072144</v>
      </c>
      <c r="D121">
        <v>69.150980248408516</v>
      </c>
      <c r="E121">
        <v>20.013390000000001</v>
      </c>
      <c r="F121">
        <v>48760.078949421106</v>
      </c>
      <c r="G121">
        <v>1668</v>
      </c>
      <c r="H121">
        <v>30</v>
      </c>
      <c r="I121">
        <v>32.9</v>
      </c>
      <c r="J121" s="2">
        <v>1.0711333751678467</v>
      </c>
      <c r="K121">
        <f>IF(AND(NOT(ISBLANK(C121)),NOT(ISBLANK(D121)),NOT(ISBLANK(E121)),NOT(ISBLANK(F121)),NOT(ISBLANK(G121)),NOT(ISBLANK(H121)),NOT(ISBLANK(#REF!))),1,0)</f>
        <v>1</v>
      </c>
    </row>
    <row r="122" spans="1:11" x14ac:dyDescent="0.2">
      <c r="A122" t="s">
        <v>242</v>
      </c>
      <c r="B122" t="s">
        <v>243</v>
      </c>
      <c r="C122" s="2">
        <v>-0.9914734959602356</v>
      </c>
      <c r="D122">
        <v>0.28331510846913516</v>
      </c>
      <c r="E122">
        <v>23.8445</v>
      </c>
      <c r="F122">
        <v>11634.001202110347</v>
      </c>
      <c r="G122">
        <v>250</v>
      </c>
      <c r="H122">
        <v>25</v>
      </c>
      <c r="I122">
        <v>28</v>
      </c>
      <c r="J122" s="2">
        <v>-1.121369481086731</v>
      </c>
      <c r="K122">
        <f>IF(AND(NOT(ISBLANK(C122)),NOT(ISBLANK(D122)),NOT(ISBLANK(E122)),NOT(ISBLANK(F122)),NOT(ISBLANK(G122)),NOT(ISBLANK(H122)),NOT(ISBLANK(#REF!))),1,0)</f>
        <v>1</v>
      </c>
    </row>
    <row r="123" spans="1:11" x14ac:dyDescent="0.2">
      <c r="A123" t="s">
        <v>244</v>
      </c>
      <c r="B123" t="s">
        <v>245</v>
      </c>
      <c r="C123" s="2">
        <v>-0.9501844048500061</v>
      </c>
      <c r="D123">
        <v>1.9570314069814538</v>
      </c>
      <c r="E123">
        <v>10.2155</v>
      </c>
      <c r="F123">
        <v>1085.4871517143713</v>
      </c>
      <c r="G123">
        <v>630</v>
      </c>
      <c r="H123">
        <v>56</v>
      </c>
      <c r="I123">
        <v>40.799999999999997</v>
      </c>
      <c r="J123" s="2">
        <v>-0.26952019333839417</v>
      </c>
      <c r="K123">
        <f>IF(AND(NOT(ISBLANK(C123)),NOT(ISBLANK(D123)),NOT(ISBLANK(E123)),NOT(ISBLANK(F123)),NOT(ISBLANK(G123)),NOT(ISBLANK(H123)),NOT(ISBLANK(#REF!))),1,0)</f>
        <v>1</v>
      </c>
    </row>
    <row r="124" spans="1:11" x14ac:dyDescent="0.2">
      <c r="A124" t="s">
        <v>246</v>
      </c>
      <c r="B124" t="s">
        <v>247</v>
      </c>
      <c r="C124" s="2">
        <v>-1.2188258171081543</v>
      </c>
      <c r="F124">
        <v>1123.8831680626986</v>
      </c>
      <c r="G124">
        <v>533</v>
      </c>
      <c r="H124">
        <v>80</v>
      </c>
      <c r="I124">
        <v>27.8</v>
      </c>
      <c r="J124" s="2">
        <v>-0.6829872727394104</v>
      </c>
      <c r="K124">
        <f>IF(AND(NOT(ISBLANK(C124)),NOT(ISBLANK(D124)),NOT(ISBLANK(E124)),NOT(ISBLANK(F124)),NOT(ISBLANK(G124)),NOT(ISBLANK(H124)),NOT(ISBLANK(#REF!))),1,0)</f>
        <v>0</v>
      </c>
    </row>
    <row r="125" spans="1:11" x14ac:dyDescent="0.2">
      <c r="A125" t="s">
        <v>248</v>
      </c>
      <c r="B125" t="s">
        <v>249</v>
      </c>
      <c r="C125" s="2">
        <v>-1.2387313842773438</v>
      </c>
      <c r="F125">
        <v>882.2756139866035</v>
      </c>
      <c r="G125">
        <v>1904</v>
      </c>
      <c r="H125">
        <v>144</v>
      </c>
      <c r="I125">
        <v>0</v>
      </c>
      <c r="J125" s="2">
        <v>-0.91412830352783203</v>
      </c>
      <c r="K125">
        <f>IF(AND(NOT(ISBLANK(C125)),NOT(ISBLANK(D125)),NOT(ISBLANK(E125)),NOT(ISBLANK(F125)),NOT(ISBLANK(G125)),NOT(ISBLANK(H125)),NOT(ISBLANK(#REF!))),1,0)</f>
        <v>0</v>
      </c>
    </row>
    <row r="126" spans="1:11" x14ac:dyDescent="0.2">
      <c r="A126" t="s">
        <v>250</v>
      </c>
      <c r="B126" t="s">
        <v>251</v>
      </c>
      <c r="C126" s="2">
        <v>9.5019131898880005E-2</v>
      </c>
      <c r="F126">
        <v>1734.9038393092633</v>
      </c>
      <c r="H126">
        <v>164</v>
      </c>
      <c r="I126">
        <v>0</v>
      </c>
      <c r="J126" s="2">
        <v>0.83706426620483398</v>
      </c>
      <c r="K126">
        <f>IF(AND(NOT(ISBLANK(C126)),NOT(ISBLANK(D126)),NOT(ISBLANK(E126)),NOT(ISBLANK(F126)),NOT(ISBLANK(G126)),NOT(ISBLANK(H126)),NOT(ISBLANK(#REF!))),1,0)</f>
        <v>0</v>
      </c>
    </row>
    <row r="127" spans="1:11" x14ac:dyDescent="0.2">
      <c r="A127" t="s">
        <v>252</v>
      </c>
      <c r="B127" t="s">
        <v>253</v>
      </c>
      <c r="C127" s="2">
        <v>1.0177098512649536</v>
      </c>
      <c r="F127">
        <v>16539.769007306728</v>
      </c>
      <c r="G127">
        <v>1427</v>
      </c>
      <c r="H127">
        <v>139</v>
      </c>
      <c r="I127">
        <v>0</v>
      </c>
      <c r="J127" s="2">
        <v>1.1244032382965088</v>
      </c>
      <c r="K127">
        <f>IF(AND(NOT(ISBLANK(C127)),NOT(ISBLANK(D127)),NOT(ISBLANK(E127)),NOT(ISBLANK(F127)),NOT(ISBLANK(G127)),NOT(ISBLANK(H127)),NOT(ISBLANK(#REF!))),1,0)</f>
        <v>0</v>
      </c>
    </row>
    <row r="128" spans="1:11" x14ac:dyDescent="0.2">
      <c r="A128" t="s">
        <v>254</v>
      </c>
      <c r="B128" t="s">
        <v>255</v>
      </c>
      <c r="C128" s="2">
        <v>0.52833765745162964</v>
      </c>
      <c r="D128">
        <v>154.35443500272979</v>
      </c>
      <c r="E128">
        <v>16.653549999999999</v>
      </c>
      <c r="F128">
        <v>25096.263883823878</v>
      </c>
      <c r="G128">
        <v>1274</v>
      </c>
      <c r="H128">
        <v>5</v>
      </c>
      <c r="I128">
        <v>31.6</v>
      </c>
      <c r="J128" s="2">
        <v>0.72691929340362549</v>
      </c>
      <c r="K128">
        <f>IF(AND(NOT(ISBLANK(C128)),NOT(ISBLANK(D128)),NOT(ISBLANK(E128)),NOT(ISBLANK(F128)),NOT(ISBLANK(G128)),NOT(ISBLANK(H128)),NOT(ISBLANK(#REF!))),1,0)</f>
        <v>1</v>
      </c>
    </row>
    <row r="129" spans="1:11" x14ac:dyDescent="0.2">
      <c r="A129" t="s">
        <v>256</v>
      </c>
      <c r="B129" t="s">
        <v>257</v>
      </c>
      <c r="C129" s="2">
        <v>8.6289145052433014E-2</v>
      </c>
      <c r="D129">
        <v>13.889960209581687</v>
      </c>
      <c r="E129">
        <v>10.1097</v>
      </c>
      <c r="F129">
        <v>48631.783404584945</v>
      </c>
      <c r="G129">
        <v>121</v>
      </c>
      <c r="H129">
        <v>83</v>
      </c>
      <c r="I129">
        <v>0</v>
      </c>
      <c r="J129" s="2">
        <v>-0.55857360363006592</v>
      </c>
      <c r="K129">
        <f>IF(AND(NOT(ISBLANK(C129)),NOT(ISBLANK(D129)),NOT(ISBLANK(E129)),NOT(ISBLANK(F129)),NOT(ISBLANK(G129)),NOT(ISBLANK(H129)),NOT(ISBLANK(#REF!))),1,0)</f>
        <v>1</v>
      </c>
    </row>
    <row r="130" spans="1:11" x14ac:dyDescent="0.2">
      <c r="A130" t="s">
        <v>258</v>
      </c>
      <c r="B130" t="s">
        <v>259</v>
      </c>
      <c r="D130">
        <v>19.468423813732198</v>
      </c>
      <c r="F130">
        <v>9820.7210786571886</v>
      </c>
      <c r="I130">
        <v>0</v>
      </c>
      <c r="K130">
        <f>IF(AND(NOT(ISBLANK(C130)),NOT(ISBLANK(D130)),NOT(ISBLANK(E130)),NOT(ISBLANK(F130)),NOT(ISBLANK(G130)),NOT(ISBLANK(H130)),NOT(ISBLANK(#REF!))),1,0)</f>
        <v>0</v>
      </c>
    </row>
    <row r="131" spans="1:11" x14ac:dyDescent="0.2">
      <c r="A131" t="s">
        <v>260</v>
      </c>
      <c r="B131" t="s">
        <v>261</v>
      </c>
      <c r="C131" s="2">
        <v>-1.1771206855773926</v>
      </c>
      <c r="F131">
        <v>1378.4984919535627</v>
      </c>
      <c r="G131">
        <v>1834</v>
      </c>
      <c r="H131">
        <v>154</v>
      </c>
      <c r="I131">
        <v>36</v>
      </c>
      <c r="J131" s="2">
        <v>-1.6785060167312622</v>
      </c>
      <c r="K131">
        <f>IF(AND(NOT(ISBLANK(C131)),NOT(ISBLANK(D131)),NOT(ISBLANK(E131)),NOT(ISBLANK(F131)),NOT(ISBLANK(G131)),NOT(ISBLANK(H131)),NOT(ISBLANK(#REF!))),1,0)</f>
        <v>0</v>
      </c>
    </row>
    <row r="132" spans="1:11" x14ac:dyDescent="0.2">
      <c r="A132" t="s">
        <v>262</v>
      </c>
      <c r="B132" t="s">
        <v>263</v>
      </c>
      <c r="C132" s="2">
        <v>-0.90263032913208008</v>
      </c>
      <c r="D132">
        <v>1.2810588983964393</v>
      </c>
      <c r="E132">
        <v>10.7471</v>
      </c>
      <c r="F132">
        <v>7675.3089397175236</v>
      </c>
      <c r="G132">
        <v>661</v>
      </c>
      <c r="H132">
        <v>143</v>
      </c>
      <c r="I132">
        <v>31.8</v>
      </c>
      <c r="J132" s="2">
        <v>-0.39013403654098511</v>
      </c>
      <c r="K132">
        <f>IF(AND(NOT(ISBLANK(C132)),NOT(ISBLANK(D132)),NOT(ISBLANK(E132)),NOT(ISBLANK(F132)),NOT(ISBLANK(G132)),NOT(ISBLANK(H132)),NOT(ISBLANK(#REF!))),1,0)</f>
        <v>1</v>
      </c>
    </row>
    <row r="133" spans="1:11" x14ac:dyDescent="0.2">
      <c r="A133" t="s">
        <v>264</v>
      </c>
      <c r="B133" t="s">
        <v>265</v>
      </c>
      <c r="C133" s="2">
        <v>-0.67116576433181763</v>
      </c>
      <c r="F133">
        <v>596.89663532502993</v>
      </c>
      <c r="G133">
        <v>2391</v>
      </c>
      <c r="H133">
        <v>175</v>
      </c>
      <c r="I133">
        <v>33.200000000000003</v>
      </c>
      <c r="J133" s="2">
        <v>-0.25635054707527161</v>
      </c>
      <c r="K133">
        <f>IF(AND(NOT(ISBLANK(C133)),NOT(ISBLANK(D133)),NOT(ISBLANK(E133)),NOT(ISBLANK(F133)),NOT(ISBLANK(G133)),NOT(ISBLANK(H133)),NOT(ISBLANK(#REF!))),1,0)</f>
        <v>0</v>
      </c>
    </row>
    <row r="134" spans="1:11" x14ac:dyDescent="0.2">
      <c r="A134" t="s">
        <v>266</v>
      </c>
      <c r="B134" t="s">
        <v>267</v>
      </c>
      <c r="C134" s="2">
        <v>-1.3019602298736572</v>
      </c>
      <c r="F134">
        <v>5554.1800532645948</v>
      </c>
      <c r="G134">
        <v>56</v>
      </c>
      <c r="H134">
        <v>186</v>
      </c>
      <c r="I134">
        <v>0</v>
      </c>
      <c r="J134" s="2">
        <v>-1.5944123268127441</v>
      </c>
      <c r="K134">
        <f>IF(AND(NOT(ISBLANK(C134)),NOT(ISBLANK(D134)),NOT(ISBLANK(E134)),NOT(ISBLANK(F134)),NOT(ISBLANK(G134)),NOT(ISBLANK(H134)),NOT(ISBLANK(#REF!))),1,0)</f>
        <v>0</v>
      </c>
    </row>
    <row r="135" spans="1:11" x14ac:dyDescent="0.2">
      <c r="A135" t="s">
        <v>268</v>
      </c>
      <c r="B135" t="s">
        <v>269</v>
      </c>
      <c r="C135" s="2">
        <v>1.2074364423751831</v>
      </c>
      <c r="F135">
        <v>8983.7437330230914</v>
      </c>
      <c r="G135">
        <v>2301</v>
      </c>
      <c r="H135">
        <v>93</v>
      </c>
      <c r="I135">
        <v>51.2</v>
      </c>
      <c r="J135" s="2">
        <v>1.1606721878051758</v>
      </c>
      <c r="K135">
        <f>IF(AND(NOT(ISBLANK(C135)),NOT(ISBLANK(D135)),NOT(ISBLANK(E135)),NOT(ISBLANK(F135)),NOT(ISBLANK(G135)),NOT(ISBLANK(H135)),NOT(ISBLANK(#REF!))),1,0)</f>
        <v>0</v>
      </c>
    </row>
    <row r="136" spans="1:11" x14ac:dyDescent="0.2">
      <c r="A136" t="s">
        <v>270</v>
      </c>
      <c r="B136" t="s">
        <v>271</v>
      </c>
      <c r="D136">
        <v>19.479127159332752</v>
      </c>
      <c r="F136">
        <v>10203.75313016882</v>
      </c>
      <c r="I136">
        <v>0</v>
      </c>
      <c r="J136" s="2">
        <v>1.5639592409133911</v>
      </c>
      <c r="K136">
        <f>IF(AND(NOT(ISBLANK(C136)),NOT(ISBLANK(D136)),NOT(ISBLANK(E136)),NOT(ISBLANK(F136)),NOT(ISBLANK(G136)),NOT(ISBLANK(H136)),NOT(ISBLANK(#REF!))),1,0)</f>
        <v>0</v>
      </c>
    </row>
    <row r="137" spans="1:11" x14ac:dyDescent="0.2">
      <c r="A137" t="s">
        <v>272</v>
      </c>
      <c r="B137" t="s">
        <v>273</v>
      </c>
      <c r="F137">
        <v>906.3444370546564</v>
      </c>
      <c r="I137">
        <v>0</v>
      </c>
      <c r="K137">
        <f>IF(AND(NOT(ISBLANK(C137)),NOT(ISBLANK(D137)),NOT(ISBLANK(E137)),NOT(ISBLANK(F137)),NOT(ISBLANK(G137)),NOT(ISBLANK(H137)),NOT(ISBLANK(#REF!))),1,0)</f>
        <v>0</v>
      </c>
    </row>
    <row r="138" spans="1:11" x14ac:dyDescent="0.2">
      <c r="A138" t="s">
        <v>274</v>
      </c>
      <c r="B138" t="s">
        <v>275</v>
      </c>
      <c r="F138">
        <v>765.85189898126691</v>
      </c>
      <c r="I138">
        <v>0</v>
      </c>
      <c r="K138">
        <f>IF(AND(NOT(ISBLANK(C138)),NOT(ISBLANK(D138)),NOT(ISBLANK(E138)),NOT(ISBLANK(F138)),NOT(ISBLANK(G138)),NOT(ISBLANK(H138)),NOT(ISBLANK(#REF!))),1,0)</f>
        <v>0</v>
      </c>
    </row>
    <row r="139" spans="1:11" x14ac:dyDescent="0.2">
      <c r="A139" t="s">
        <v>276</v>
      </c>
      <c r="B139" t="s">
        <v>277</v>
      </c>
      <c r="C139" s="2">
        <v>1.8115605115890503</v>
      </c>
      <c r="F139">
        <v>158130.45751887042</v>
      </c>
      <c r="I139">
        <v>0</v>
      </c>
      <c r="K139">
        <f>IF(AND(NOT(ISBLANK(C139)),NOT(ISBLANK(D139)),NOT(ISBLANK(E139)),NOT(ISBLANK(F139)),NOT(ISBLANK(G139)),NOT(ISBLANK(H139)),NOT(ISBLANK(#REF!))),1,0)</f>
        <v>0</v>
      </c>
    </row>
    <row r="140" spans="1:11" x14ac:dyDescent="0.2">
      <c r="A140" t="s">
        <v>278</v>
      </c>
      <c r="B140" t="s">
        <v>279</v>
      </c>
      <c r="C140" s="2">
        <v>-0.39324402809143066</v>
      </c>
      <c r="D140">
        <v>7.3452562179427101</v>
      </c>
      <c r="E140">
        <v>16.935579999999998</v>
      </c>
      <c r="F140">
        <v>3200.8611323828213</v>
      </c>
      <c r="G140">
        <v>1712</v>
      </c>
      <c r="H140">
        <v>99</v>
      </c>
      <c r="I140">
        <v>38.700000000000003</v>
      </c>
      <c r="J140" s="2">
        <v>-0.54505294561386108</v>
      </c>
      <c r="K140">
        <f>IF(AND(NOT(ISBLANK(C140)),NOT(ISBLANK(D140)),NOT(ISBLANK(E140)),NOT(ISBLANK(F140)),NOT(ISBLANK(G140)),NOT(ISBLANK(H140)),NOT(ISBLANK(#REF!))),1,0)</f>
        <v>1</v>
      </c>
    </row>
    <row r="141" spans="1:11" x14ac:dyDescent="0.2">
      <c r="A141" t="s">
        <v>280</v>
      </c>
      <c r="B141" t="s">
        <v>281</v>
      </c>
      <c r="D141">
        <v>18.118570167796335</v>
      </c>
      <c r="F141">
        <v>2030.2758351911</v>
      </c>
      <c r="I141">
        <v>0</v>
      </c>
      <c r="K141">
        <f>IF(AND(NOT(ISBLANK(C141)),NOT(ISBLANK(D141)),NOT(ISBLANK(E141)),NOT(ISBLANK(F141)),NOT(ISBLANK(G141)),NOT(ISBLANK(H141)),NOT(ISBLANK(#REF!))),1,0)</f>
        <v>0</v>
      </c>
    </row>
    <row r="142" spans="1:11" x14ac:dyDescent="0.2">
      <c r="A142" t="s">
        <v>282</v>
      </c>
      <c r="B142" t="s">
        <v>283</v>
      </c>
      <c r="D142">
        <v>45.2117051884319</v>
      </c>
      <c r="F142">
        <v>4166.1445929318979</v>
      </c>
      <c r="I142">
        <v>0</v>
      </c>
      <c r="K142">
        <f>IF(AND(NOT(ISBLANK(C142)),NOT(ISBLANK(D142)),NOT(ISBLANK(E142)),NOT(ISBLANK(F142)),NOT(ISBLANK(G142)),NOT(ISBLANK(H142)),NOT(ISBLANK(#REF!))),1,0)</f>
        <v>0</v>
      </c>
    </row>
    <row r="143" spans="1:11" x14ac:dyDescent="0.2">
      <c r="A143" t="s">
        <v>284</v>
      </c>
      <c r="B143" t="s">
        <v>285</v>
      </c>
      <c r="C143" s="2">
        <v>0.15135854482650757</v>
      </c>
      <c r="F143">
        <v>1287.2695364486858</v>
      </c>
      <c r="G143">
        <v>788</v>
      </c>
      <c r="H143">
        <v>122</v>
      </c>
      <c r="I143">
        <v>44.9</v>
      </c>
      <c r="J143" s="2">
        <v>-8.9245624840259552E-2</v>
      </c>
      <c r="K143">
        <f>IF(AND(NOT(ISBLANK(C143)),NOT(ISBLANK(D143)),NOT(ISBLANK(E143)),NOT(ISBLANK(F143)),NOT(ISBLANK(G143)),NOT(ISBLANK(H143)),NOT(ISBLANK(#REF!))),1,0)</f>
        <v>0</v>
      </c>
    </row>
    <row r="144" spans="1:11" x14ac:dyDescent="0.2">
      <c r="A144" t="s">
        <v>286</v>
      </c>
      <c r="B144" t="s">
        <v>287</v>
      </c>
      <c r="D144">
        <v>54.034169956212047</v>
      </c>
      <c r="F144">
        <v>7500.7938143851079</v>
      </c>
      <c r="I144">
        <v>0</v>
      </c>
      <c r="K144">
        <f>IF(AND(NOT(ISBLANK(C144)),NOT(ISBLANK(D144)),NOT(ISBLANK(E144)),NOT(ISBLANK(F144)),NOT(ISBLANK(G144)),NOT(ISBLANK(H144)),NOT(ISBLANK(#REF!))),1,0)</f>
        <v>0</v>
      </c>
    </row>
    <row r="145" spans="1:11" x14ac:dyDescent="0.2">
      <c r="A145" t="s">
        <v>288</v>
      </c>
      <c r="B145" t="s">
        <v>289</v>
      </c>
      <c r="C145" s="2">
        <v>0.32714694738388062</v>
      </c>
      <c r="E145">
        <v>17.768409999999999</v>
      </c>
      <c r="F145">
        <v>14376.94786439316</v>
      </c>
      <c r="G145">
        <v>656</v>
      </c>
      <c r="H145">
        <v>11</v>
      </c>
      <c r="I145">
        <v>32.5</v>
      </c>
      <c r="J145" s="2">
        <v>0.86052590608596802</v>
      </c>
      <c r="K145">
        <f>IF(AND(NOT(ISBLANK(C145)),NOT(ISBLANK(D145)),NOT(ISBLANK(E145)),NOT(ISBLANK(F145)),NOT(ISBLANK(G145)),NOT(ISBLANK(H145)),NOT(ISBLANK(#REF!))),1,0)</f>
        <v>0</v>
      </c>
    </row>
    <row r="146" spans="1:11" x14ac:dyDescent="0.2">
      <c r="A146" t="s">
        <v>290</v>
      </c>
      <c r="B146" t="s">
        <v>291</v>
      </c>
      <c r="C146" s="2">
        <v>2.1599190235137939</v>
      </c>
      <c r="D146">
        <v>0.19918674743408257</v>
      </c>
      <c r="E146">
        <v>20.309999999999999</v>
      </c>
      <c r="F146">
        <v>118869.29990982819</v>
      </c>
      <c r="G146">
        <v>934</v>
      </c>
      <c r="H146">
        <v>72</v>
      </c>
      <c r="I146">
        <v>32.1</v>
      </c>
      <c r="J146" s="2">
        <v>1.6045393943786621</v>
      </c>
      <c r="K146">
        <f>IF(AND(NOT(ISBLANK(C146)),NOT(ISBLANK(D146)),NOT(ISBLANK(E146)),NOT(ISBLANK(F146)),NOT(ISBLANK(G146)),NOT(ISBLANK(H146)),NOT(ISBLANK(#REF!))),1,0)</f>
        <v>1</v>
      </c>
    </row>
    <row r="147" spans="1:11" x14ac:dyDescent="0.2">
      <c r="A147" t="s">
        <v>292</v>
      </c>
      <c r="B147" t="s">
        <v>293</v>
      </c>
      <c r="C147" s="2">
        <v>0.28668779134750366</v>
      </c>
      <c r="E147">
        <v>24.80753</v>
      </c>
      <c r="F147">
        <v>13338.96223508517</v>
      </c>
      <c r="G147">
        <v>667</v>
      </c>
      <c r="H147">
        <v>19</v>
      </c>
      <c r="I147">
        <v>35.799999999999997</v>
      </c>
      <c r="J147" s="2">
        <v>0.73677527904510498</v>
      </c>
      <c r="K147">
        <f>IF(AND(NOT(ISBLANK(C147)),NOT(ISBLANK(D147)),NOT(ISBLANK(E147)),NOT(ISBLANK(F147)),NOT(ISBLANK(G147)),NOT(ISBLANK(H147)),NOT(ISBLANK(#REF!))),1,0)</f>
        <v>0</v>
      </c>
    </row>
    <row r="148" spans="1:11" x14ac:dyDescent="0.2">
      <c r="A148" t="s">
        <v>294</v>
      </c>
      <c r="B148" t="s">
        <v>295</v>
      </c>
      <c r="C148" s="2">
        <v>0.44069930911064148</v>
      </c>
      <c r="E148" s="1"/>
      <c r="F148">
        <v>66891.281966482158</v>
      </c>
      <c r="I148">
        <v>0</v>
      </c>
      <c r="J148" s="2">
        <v>0.60611641407012939</v>
      </c>
      <c r="K148">
        <f>IF(AND(NOT(ISBLANK(C148)),NOT(ISBLANK(D148)),NOT(ISBLANK(E148)),NOT(ISBLANK(F148)),NOT(ISBLANK(G148)),NOT(ISBLANK(H148)),NOT(ISBLANK(#REF!))),1,0)</f>
        <v>0</v>
      </c>
    </row>
    <row r="149" spans="1:11" x14ac:dyDescent="0.2">
      <c r="A149" t="s">
        <v>296</v>
      </c>
      <c r="B149" t="s">
        <v>297</v>
      </c>
      <c r="I149">
        <v>0</v>
      </c>
      <c r="K149">
        <f>IF(AND(NOT(ISBLANK(C149)),NOT(ISBLANK(D149)),NOT(ISBLANK(E149)),NOT(ISBLANK(F149)),NOT(ISBLANK(G149)),NOT(ISBLANK(H149)),NOT(ISBLANK(#REF!))),1,0)</f>
        <v>0</v>
      </c>
    </row>
    <row r="150" spans="1:11" x14ac:dyDescent="0.2">
      <c r="A150" t="s">
        <v>298</v>
      </c>
      <c r="B150" t="s">
        <v>299</v>
      </c>
      <c r="C150" s="2">
        <v>-0.40079215168952942</v>
      </c>
      <c r="D150">
        <v>4.0371913305701774</v>
      </c>
      <c r="E150">
        <v>11.63823</v>
      </c>
      <c r="F150">
        <v>3046.9478542761099</v>
      </c>
      <c r="G150">
        <v>346</v>
      </c>
      <c r="H150">
        <v>53</v>
      </c>
      <c r="I150">
        <v>39.5</v>
      </c>
      <c r="J150" s="2">
        <v>-0.7099568247795105</v>
      </c>
      <c r="K150">
        <f>IF(AND(NOT(ISBLANK(C150)),NOT(ISBLANK(D150)),NOT(ISBLANK(E150)),NOT(ISBLANK(F150)),NOT(ISBLANK(G150)),NOT(ISBLANK(H150)),NOT(ISBLANK(#REF!))),1,0)</f>
        <v>1</v>
      </c>
    </row>
    <row r="151" spans="1:11" x14ac:dyDescent="0.2">
      <c r="A151" t="s">
        <v>300</v>
      </c>
      <c r="B151" t="s">
        <v>301</v>
      </c>
      <c r="F151">
        <v>169016.19606527884</v>
      </c>
      <c r="I151">
        <v>0</v>
      </c>
      <c r="J151" s="2">
        <v>0.80204874277114868</v>
      </c>
      <c r="K151">
        <f>IF(AND(NOT(ISBLANK(C151)),NOT(ISBLANK(D151)),NOT(ISBLANK(E151)),NOT(ISBLANK(F151)),NOT(ISBLANK(G151)),NOT(ISBLANK(H151)),NOT(ISBLANK(#REF!))),1,0)</f>
        <v>0</v>
      </c>
    </row>
    <row r="152" spans="1:11" x14ac:dyDescent="0.2">
      <c r="A152" t="s">
        <v>302</v>
      </c>
      <c r="B152" t="s">
        <v>303</v>
      </c>
      <c r="C152" s="2">
        <v>-0.62019544839859009</v>
      </c>
      <c r="F152">
        <v>2942.2559486152941</v>
      </c>
      <c r="G152">
        <v>450</v>
      </c>
      <c r="H152">
        <v>48</v>
      </c>
      <c r="I152">
        <v>30.6</v>
      </c>
      <c r="J152" s="2">
        <v>4.9504507333040237E-2</v>
      </c>
      <c r="K152">
        <f>IF(AND(NOT(ISBLANK(C152)),NOT(ISBLANK(D152)),NOT(ISBLANK(E152)),NOT(ISBLANK(F152)),NOT(ISBLANK(G152)),NOT(ISBLANK(H152)),NOT(ISBLANK(#REF!))),1,0)</f>
        <v>0</v>
      </c>
    </row>
    <row r="153" spans="1:11" x14ac:dyDescent="0.2">
      <c r="A153" t="s">
        <v>304</v>
      </c>
      <c r="B153" t="s">
        <v>305</v>
      </c>
      <c r="C153" s="2">
        <v>-0.47931361198425293</v>
      </c>
      <c r="F153">
        <v>531.26543210102113</v>
      </c>
      <c r="G153">
        <v>1513</v>
      </c>
      <c r="H153">
        <v>161</v>
      </c>
      <c r="I153">
        <v>42.6</v>
      </c>
      <c r="J153" s="2">
        <v>-0.87934601306915283</v>
      </c>
      <c r="K153">
        <f>IF(AND(NOT(ISBLANK(C153)),NOT(ISBLANK(D153)),NOT(ISBLANK(E153)),NOT(ISBLANK(F153)),NOT(ISBLANK(G153)),NOT(ISBLANK(H153)),NOT(ISBLANK(#REF!))),1,0)</f>
        <v>0</v>
      </c>
    </row>
    <row r="154" spans="1:11" x14ac:dyDescent="0.2">
      <c r="A154" t="s">
        <v>306</v>
      </c>
      <c r="B154" t="s">
        <v>307</v>
      </c>
      <c r="C154" s="2">
        <v>-0.55480474233627319</v>
      </c>
      <c r="F154">
        <v>7291.4659666087737</v>
      </c>
      <c r="G154">
        <v>1972</v>
      </c>
      <c r="H154">
        <v>147</v>
      </c>
      <c r="I154">
        <v>31.3</v>
      </c>
      <c r="J154" s="2">
        <v>-0.15664036571979523</v>
      </c>
      <c r="K154">
        <f>IF(AND(NOT(ISBLANK(C154)),NOT(ISBLANK(D154)),NOT(ISBLANK(E154)),NOT(ISBLANK(F154)),NOT(ISBLANK(G154)),NOT(ISBLANK(H154)),NOT(ISBLANK(#REF!))),1,0)</f>
        <v>0</v>
      </c>
    </row>
    <row r="155" spans="1:11" x14ac:dyDescent="0.2">
      <c r="A155" t="s">
        <v>308</v>
      </c>
      <c r="B155" t="s">
        <v>309</v>
      </c>
      <c r="D155">
        <v>16.984529861743251</v>
      </c>
      <c r="F155">
        <v>8345.335021789746</v>
      </c>
      <c r="I155">
        <v>0</v>
      </c>
      <c r="K155">
        <f>IF(AND(NOT(ISBLANK(C155)),NOT(ISBLANK(D155)),NOT(ISBLANK(E155)),NOT(ISBLANK(F155)),NOT(ISBLANK(G155)),NOT(ISBLANK(H155)),NOT(ISBLANK(#REF!))),1,0)</f>
        <v>0</v>
      </c>
    </row>
    <row r="156" spans="1:11" x14ac:dyDescent="0.2">
      <c r="A156" t="s">
        <v>310</v>
      </c>
      <c r="B156" t="s">
        <v>311</v>
      </c>
      <c r="C156" s="2">
        <v>-0.40209269523620605</v>
      </c>
      <c r="D156">
        <v>8.4532095695310616</v>
      </c>
      <c r="E156">
        <v>15.452070000000001</v>
      </c>
      <c r="F156">
        <v>10203.421295271584</v>
      </c>
      <c r="G156">
        <v>758</v>
      </c>
      <c r="H156">
        <v>60</v>
      </c>
      <c r="I156">
        <v>48.7</v>
      </c>
      <c r="J156" s="2">
        <v>0.12169187515974045</v>
      </c>
      <c r="K156">
        <f>IF(AND(NOT(ISBLANK(C156)),NOT(ISBLANK(D156)),NOT(ISBLANK(E156)),NOT(ISBLANK(F156)),NOT(ISBLANK(G156)),NOT(ISBLANK(H156)),NOT(ISBLANK(#REF!))),1,0)</f>
        <v>1</v>
      </c>
    </row>
    <row r="157" spans="1:11" x14ac:dyDescent="0.2">
      <c r="A157" t="s">
        <v>312</v>
      </c>
      <c r="B157" t="s">
        <v>313</v>
      </c>
      <c r="C157" s="2">
        <v>-0.33202645182609558</v>
      </c>
      <c r="F157">
        <v>3046.290071474064</v>
      </c>
      <c r="H157">
        <v>153</v>
      </c>
      <c r="I157">
        <v>0</v>
      </c>
      <c r="J157" s="2">
        <v>1.1296641826629639</v>
      </c>
      <c r="K157">
        <f>IF(AND(NOT(ISBLANK(C157)),NOT(ISBLANK(D157)),NOT(ISBLANK(E157)),NOT(ISBLANK(F157)),NOT(ISBLANK(G157)),NOT(ISBLANK(H157)),NOT(ISBLANK(#REF!))),1,0)</f>
        <v>0</v>
      </c>
    </row>
    <row r="158" spans="1:11" x14ac:dyDescent="0.2">
      <c r="A158" t="s">
        <v>314</v>
      </c>
      <c r="B158" t="s">
        <v>315</v>
      </c>
      <c r="D158">
        <v>45.211705188431885</v>
      </c>
      <c r="F158">
        <v>4505.8750688168402</v>
      </c>
      <c r="I158">
        <v>0</v>
      </c>
      <c r="K158">
        <f>IF(AND(NOT(ISBLANK(C158)),NOT(ISBLANK(D158)),NOT(ISBLANK(E158)),NOT(ISBLANK(F158)),NOT(ISBLANK(G158)),NOT(ISBLANK(H158)),NOT(ISBLANK(#REF!))),1,0)</f>
        <v>0</v>
      </c>
    </row>
    <row r="159" spans="1:11" x14ac:dyDescent="0.2">
      <c r="A159" t="s">
        <v>316</v>
      </c>
      <c r="B159" t="s">
        <v>317</v>
      </c>
      <c r="C159" s="2">
        <v>-9.0893663465976715E-2</v>
      </c>
      <c r="F159">
        <v>5098.0975825019341</v>
      </c>
      <c r="G159">
        <v>619</v>
      </c>
      <c r="H159">
        <v>17</v>
      </c>
      <c r="I159">
        <v>39.4</v>
      </c>
      <c r="J159" s="2">
        <v>-3.9491850882768631E-2</v>
      </c>
      <c r="K159">
        <f>IF(AND(NOT(ISBLANK(C159)),NOT(ISBLANK(D159)),NOT(ISBLANK(E159)),NOT(ISBLANK(F159)),NOT(ISBLANK(G159)),NOT(ISBLANK(H159)),NOT(ISBLANK(#REF!))),1,0)</f>
        <v>0</v>
      </c>
    </row>
    <row r="160" spans="1:11" x14ac:dyDescent="0.2">
      <c r="A160" t="s">
        <v>318</v>
      </c>
      <c r="B160" t="s">
        <v>319</v>
      </c>
      <c r="C160" s="2">
        <v>-0.6385769248008728</v>
      </c>
      <c r="F160">
        <v>837.60582099920146</v>
      </c>
      <c r="G160">
        <v>282</v>
      </c>
      <c r="H160">
        <v>148</v>
      </c>
      <c r="I160">
        <v>0</v>
      </c>
      <c r="J160" s="2">
        <v>0.16789978742599487</v>
      </c>
      <c r="K160">
        <f>IF(AND(NOT(ISBLANK(C160)),NOT(ISBLANK(D160)),NOT(ISBLANK(E160)),NOT(ISBLANK(F160)),NOT(ISBLANK(G160)),NOT(ISBLANK(H160)),NOT(ISBLANK(#REF!))),1,0)</f>
        <v>0</v>
      </c>
    </row>
    <row r="161" spans="1:11" x14ac:dyDescent="0.2">
      <c r="A161" t="s">
        <v>320</v>
      </c>
      <c r="B161" t="s">
        <v>321</v>
      </c>
      <c r="C161" s="2">
        <v>0.76609206199645996</v>
      </c>
      <c r="D161">
        <v>0.50596973317265392</v>
      </c>
      <c r="E161">
        <v>11.218210000000001</v>
      </c>
      <c r="F161">
        <v>23155.554789388189</v>
      </c>
      <c r="G161">
        <v>560</v>
      </c>
      <c r="H161">
        <v>88</v>
      </c>
      <c r="I161">
        <v>29.1</v>
      </c>
      <c r="J161" s="2">
        <v>1.1433470249176025</v>
      </c>
      <c r="K161">
        <f>IF(AND(NOT(ISBLANK(C161)),NOT(ISBLANK(D161)),NOT(ISBLANK(E161)),NOT(ISBLANK(F161)),NOT(ISBLANK(G161)),NOT(ISBLANK(H161)),NOT(ISBLANK(#REF!))),1,0)</f>
        <v>1</v>
      </c>
    </row>
    <row r="162" spans="1:11" x14ac:dyDescent="0.2">
      <c r="A162" t="s">
        <v>322</v>
      </c>
      <c r="B162" t="s">
        <v>323</v>
      </c>
      <c r="C162" s="2">
        <v>-1.5867664813995361</v>
      </c>
      <c r="F162">
        <v>1061.3444289469346</v>
      </c>
      <c r="G162">
        <v>2091</v>
      </c>
      <c r="H162">
        <v>165</v>
      </c>
      <c r="I162">
        <v>38.1</v>
      </c>
      <c r="J162" s="2">
        <v>-1.8496336936950684</v>
      </c>
      <c r="K162">
        <f>IF(AND(NOT(ISBLANK(C162)),NOT(ISBLANK(D162)),NOT(ISBLANK(E162)),NOT(ISBLANK(F162)),NOT(ISBLANK(G162)),NOT(ISBLANK(H162)),NOT(ISBLANK(#REF!))),1,0)</f>
        <v>0</v>
      </c>
    </row>
    <row r="163" spans="1:11" x14ac:dyDescent="0.2">
      <c r="A163" t="s">
        <v>324</v>
      </c>
      <c r="B163" t="s">
        <v>325</v>
      </c>
      <c r="D163">
        <v>3.836275225387809</v>
      </c>
      <c r="F163">
        <v>4620.9209741537506</v>
      </c>
      <c r="I163">
        <v>0</v>
      </c>
      <c r="K163">
        <f>IF(AND(NOT(ISBLANK(C163)),NOT(ISBLANK(D163)),NOT(ISBLANK(E163)),NOT(ISBLANK(F163)),NOT(ISBLANK(G163)),NOT(ISBLANK(H163)),NOT(ISBLANK(#REF!))),1,0)</f>
        <v>0</v>
      </c>
    </row>
    <row r="164" spans="1:11" x14ac:dyDescent="0.2">
      <c r="A164" t="s">
        <v>326</v>
      </c>
      <c r="B164" t="s">
        <v>327</v>
      </c>
      <c r="C164" s="2">
        <v>-0.19819736480712891</v>
      </c>
      <c r="D164">
        <v>1.6853276222815559</v>
      </c>
      <c r="F164">
        <v>7328.9322524752934</v>
      </c>
      <c r="H164">
        <v>50</v>
      </c>
      <c r="I164">
        <v>41.2</v>
      </c>
      <c r="J164" s="2">
        <v>0.20789057016372681</v>
      </c>
      <c r="K164">
        <f>IF(AND(NOT(ISBLANK(C164)),NOT(ISBLANK(D164)),NOT(ISBLANK(E164)),NOT(ISBLANK(F164)),NOT(ISBLANK(G164)),NOT(ISBLANK(H164)),NOT(ISBLANK(#REF!))),1,0)</f>
        <v>0</v>
      </c>
    </row>
    <row r="165" spans="1:11" x14ac:dyDescent="0.2">
      <c r="A165" t="s">
        <v>328</v>
      </c>
      <c r="B165" t="s">
        <v>329</v>
      </c>
      <c r="C165" s="2">
        <v>-0.69207578897476196</v>
      </c>
      <c r="E165">
        <v>28.09562</v>
      </c>
      <c r="F165">
        <v>3757.5654146040797</v>
      </c>
      <c r="G165">
        <v>241</v>
      </c>
      <c r="H165">
        <v>81</v>
      </c>
      <c r="I165">
        <v>33.9</v>
      </c>
      <c r="J165" s="2">
        <v>5.206022784113884E-2</v>
      </c>
      <c r="K165">
        <f>IF(AND(NOT(ISBLANK(C165)),NOT(ISBLANK(D165)),NOT(ISBLANK(E165)),NOT(ISBLANK(F165)),NOT(ISBLANK(G165)),NOT(ISBLANK(H165)),NOT(ISBLANK(#REF!))),1,0)</f>
        <v>0</v>
      </c>
    </row>
    <row r="166" spans="1:11" x14ac:dyDescent="0.2">
      <c r="A166" t="s">
        <v>330</v>
      </c>
      <c r="B166" t="s">
        <v>331</v>
      </c>
      <c r="F166">
        <v>13496.750782219095</v>
      </c>
      <c r="I166">
        <v>0</v>
      </c>
      <c r="K166">
        <f>IF(AND(NOT(ISBLANK(C166)),NOT(ISBLANK(D166)),NOT(ISBLANK(E166)),NOT(ISBLANK(F166)),NOT(ISBLANK(G166)),NOT(ISBLANK(H166)),NOT(ISBLANK(#REF!))),1,0)</f>
        <v>0</v>
      </c>
    </row>
    <row r="167" spans="1:11" x14ac:dyDescent="0.2">
      <c r="A167" t="s">
        <v>332</v>
      </c>
      <c r="B167" t="s">
        <v>333</v>
      </c>
      <c r="C167" s="2">
        <v>-0.49105116724967957</v>
      </c>
      <c r="F167">
        <v>594.58614709868323</v>
      </c>
      <c r="G167">
        <v>1032</v>
      </c>
      <c r="H167">
        <v>138</v>
      </c>
      <c r="I167">
        <v>54</v>
      </c>
      <c r="J167" s="2">
        <v>-0.19952063262462616</v>
      </c>
      <c r="K167">
        <f>IF(AND(NOT(ISBLANK(C167)),NOT(ISBLANK(D167)),NOT(ISBLANK(E167)),NOT(ISBLANK(F167)),NOT(ISBLANK(G167)),NOT(ISBLANK(H167)),NOT(ISBLANK(#REF!))),1,0)</f>
        <v>0</v>
      </c>
    </row>
    <row r="168" spans="1:11" x14ac:dyDescent="0.2">
      <c r="A168" t="s">
        <v>334</v>
      </c>
      <c r="B168" t="s">
        <v>335</v>
      </c>
      <c r="C168" s="2">
        <v>-0.62810802459716797</v>
      </c>
      <c r="F168">
        <v>1879.772471866765</v>
      </c>
      <c r="G168">
        <v>92</v>
      </c>
      <c r="H168">
        <v>152</v>
      </c>
      <c r="I168">
        <v>32.6</v>
      </c>
      <c r="J168" s="2">
        <v>-0.9275963306427002</v>
      </c>
      <c r="K168">
        <f>IF(AND(NOT(ISBLANK(C168)),NOT(ISBLANK(D168)),NOT(ISBLANK(E168)),NOT(ISBLANK(F168)),NOT(ISBLANK(G168)),NOT(ISBLANK(H168)),NOT(ISBLANK(#REF!))),1,0)</f>
        <v>0</v>
      </c>
    </row>
    <row r="169" spans="1:11" x14ac:dyDescent="0.2">
      <c r="A169" t="s">
        <v>336</v>
      </c>
      <c r="B169" t="s">
        <v>337</v>
      </c>
      <c r="C169" s="2">
        <v>0.53690606355667114</v>
      </c>
      <c r="D169">
        <v>4.4279612940689006</v>
      </c>
      <c r="E169">
        <v>8.2304380000000013</v>
      </c>
      <c r="F169">
        <v>9197.0269715206105</v>
      </c>
      <c r="G169">
        <v>2041</v>
      </c>
      <c r="H169">
        <v>13</v>
      </c>
      <c r="I169">
        <v>38.5</v>
      </c>
      <c r="J169" s="2">
        <v>0.79573178291320801</v>
      </c>
      <c r="K169">
        <f>IF(AND(NOT(ISBLANK(C169)),NOT(ISBLANK(D169)),NOT(ISBLANK(E169)),NOT(ISBLANK(F169)),NOT(ISBLANK(G169)),NOT(ISBLANK(H169)),NOT(ISBLANK(#REF!))),1,0)</f>
        <v>1</v>
      </c>
    </row>
    <row r="170" spans="1:11" x14ac:dyDescent="0.2">
      <c r="A170" t="s">
        <v>338</v>
      </c>
      <c r="B170" t="s">
        <v>339</v>
      </c>
      <c r="C170" s="2">
        <v>-0.41691136360168457</v>
      </c>
      <c r="F170">
        <v>534.95105019938796</v>
      </c>
      <c r="G170">
        <v>1181</v>
      </c>
      <c r="H170">
        <v>109</v>
      </c>
      <c r="I170">
        <v>44.7</v>
      </c>
      <c r="J170" s="2">
        <v>-0.24541950225830078</v>
      </c>
      <c r="K170">
        <f>IF(AND(NOT(ISBLANK(C170)),NOT(ISBLANK(D170)),NOT(ISBLANK(E170)),NOT(ISBLANK(F170)),NOT(ISBLANK(G170)),NOT(ISBLANK(H170)),NOT(ISBLANK(#REF!))),1,0)</f>
        <v>0</v>
      </c>
    </row>
    <row r="171" spans="1:11" x14ac:dyDescent="0.2">
      <c r="A171" t="s">
        <v>340</v>
      </c>
      <c r="B171" t="s">
        <v>341</v>
      </c>
      <c r="C171" s="2">
        <v>2.9522784054279327E-2</v>
      </c>
      <c r="D171">
        <v>43.73775881754856</v>
      </c>
      <c r="E171">
        <v>9.0073710000000009</v>
      </c>
      <c r="F171">
        <v>10399.370212571352</v>
      </c>
      <c r="G171">
        <v>2875</v>
      </c>
      <c r="H171">
        <v>12</v>
      </c>
      <c r="I171">
        <v>43.9</v>
      </c>
      <c r="J171" s="2">
        <v>-0.47487491369247437</v>
      </c>
      <c r="K171">
        <f>IF(AND(NOT(ISBLANK(C171)),NOT(ISBLANK(D171)),NOT(ISBLANK(E171)),NOT(ISBLANK(F171)),NOT(ISBLANK(G171)),NOT(ISBLANK(H171)),NOT(ISBLANK(#REF!))),1,0)</f>
        <v>1</v>
      </c>
    </row>
    <row r="172" spans="1:11" x14ac:dyDescent="0.2">
      <c r="A172" t="s">
        <v>342</v>
      </c>
      <c r="B172" t="s">
        <v>343</v>
      </c>
      <c r="D172">
        <v>245.17876216287405</v>
      </c>
      <c r="F172">
        <v>50123.853581137824</v>
      </c>
      <c r="I172">
        <v>0</v>
      </c>
      <c r="K172">
        <f>IF(AND(NOT(ISBLANK(C172)),NOT(ISBLANK(D172)),NOT(ISBLANK(E172)),NOT(ISBLANK(F172)),NOT(ISBLANK(G172)),NOT(ISBLANK(H172)),NOT(ISBLANK(#REF!))),1,0)</f>
        <v>0</v>
      </c>
    </row>
    <row r="173" spans="1:11" x14ac:dyDescent="0.2">
      <c r="A173" t="s">
        <v>344</v>
      </c>
      <c r="B173" t="s">
        <v>345</v>
      </c>
      <c r="C173" s="2">
        <v>0.3063693642616272</v>
      </c>
      <c r="D173">
        <v>0.10188924435246638</v>
      </c>
      <c r="E173">
        <v>21.08522</v>
      </c>
      <c r="F173">
        <v>5806.7482460535148</v>
      </c>
      <c r="G173">
        <v>285</v>
      </c>
      <c r="H173">
        <v>104</v>
      </c>
      <c r="I173">
        <v>59.1</v>
      </c>
      <c r="J173" s="2">
        <v>0.34073725342750549</v>
      </c>
      <c r="K173">
        <f>IF(AND(NOT(ISBLANK(C173)),NOT(ISBLANK(D173)),NOT(ISBLANK(E173)),NOT(ISBLANK(F173)),NOT(ISBLANK(G173)),NOT(ISBLANK(H173)),NOT(ISBLANK(#REF!))),1,0)</f>
        <v>1</v>
      </c>
    </row>
    <row r="174" spans="1:11" x14ac:dyDescent="0.2">
      <c r="A174" t="s">
        <v>346</v>
      </c>
      <c r="B174" t="s">
        <v>347</v>
      </c>
      <c r="F174">
        <v>40697.652940067441</v>
      </c>
      <c r="I174">
        <v>0</v>
      </c>
      <c r="K174">
        <f>IF(AND(NOT(ISBLANK(C174)),NOT(ISBLANK(D174)),NOT(ISBLANK(E174)),NOT(ISBLANK(F174)),NOT(ISBLANK(G174)),NOT(ISBLANK(H174)),NOT(ISBLANK(#REF!))),1,0)</f>
        <v>0</v>
      </c>
    </row>
    <row r="175" spans="1:11" x14ac:dyDescent="0.2">
      <c r="A175" t="s">
        <v>348</v>
      </c>
      <c r="B175" t="s">
        <v>349</v>
      </c>
      <c r="C175" s="2">
        <v>-0.63969922065734863</v>
      </c>
      <c r="F175">
        <v>512.59533501286148</v>
      </c>
      <c r="G175">
        <v>151</v>
      </c>
      <c r="H175">
        <v>132</v>
      </c>
      <c r="I175">
        <v>31.5</v>
      </c>
      <c r="J175" s="2">
        <v>-0.24672935903072357</v>
      </c>
      <c r="K175">
        <f>IF(AND(NOT(ISBLANK(C175)),NOT(ISBLANK(D175)),NOT(ISBLANK(E175)),NOT(ISBLANK(F175)),NOT(ISBLANK(G175)),NOT(ISBLANK(H175)),NOT(ISBLANK(#REF!))),1,0)</f>
        <v>0</v>
      </c>
    </row>
    <row r="176" spans="1:11" x14ac:dyDescent="0.2">
      <c r="A176" t="s">
        <v>350</v>
      </c>
      <c r="B176" t="s">
        <v>351</v>
      </c>
      <c r="C176" s="2">
        <v>-1.1729611158370972</v>
      </c>
      <c r="D176">
        <v>0.9560472205204541</v>
      </c>
      <c r="E176">
        <v>17.7042</v>
      </c>
      <c r="F176">
        <v>2487.5980168037877</v>
      </c>
      <c r="G176">
        <v>1150</v>
      </c>
      <c r="H176">
        <v>131</v>
      </c>
      <c r="I176">
        <v>0</v>
      </c>
      <c r="J176" s="2">
        <v>-0.71341103315353394</v>
      </c>
      <c r="K176">
        <f>IF(AND(NOT(ISBLANK(C176)),NOT(ISBLANK(D176)),NOT(ISBLANK(E176)),NOT(ISBLANK(F176)),NOT(ISBLANK(G176)),NOT(ISBLANK(H176)),NOT(ISBLANK(#REF!))),1,0)</f>
        <v>1</v>
      </c>
    </row>
    <row r="177" spans="1:11" x14ac:dyDescent="0.2">
      <c r="A177" t="s">
        <v>352</v>
      </c>
      <c r="B177" t="s">
        <v>353</v>
      </c>
      <c r="C177" s="2">
        <v>-0.72656869888305664</v>
      </c>
      <c r="F177">
        <v>1655.8029457317848</v>
      </c>
      <c r="G177">
        <v>2280</v>
      </c>
      <c r="H177">
        <v>142</v>
      </c>
      <c r="I177">
        <v>46.2</v>
      </c>
      <c r="J177" s="2">
        <v>-0.57673007249832153</v>
      </c>
      <c r="K177">
        <f>IF(AND(NOT(ISBLANK(C177)),NOT(ISBLANK(D177)),NOT(ISBLANK(E177)),NOT(ISBLANK(F177)),NOT(ISBLANK(G177)),NOT(ISBLANK(H177)),NOT(ISBLANK(#REF!))),1,0)</f>
        <v>0</v>
      </c>
    </row>
    <row r="178" spans="1:11" x14ac:dyDescent="0.2">
      <c r="A178" t="s">
        <v>354</v>
      </c>
      <c r="B178" t="s">
        <v>355</v>
      </c>
      <c r="C178" s="2">
        <v>2.0881860256195068</v>
      </c>
      <c r="D178">
        <v>57.234699021037983</v>
      </c>
      <c r="E178">
        <v>19.736219999999999</v>
      </c>
      <c r="F178">
        <v>54159.346612614172</v>
      </c>
      <c r="G178">
        <v>778</v>
      </c>
      <c r="H178">
        <v>42</v>
      </c>
      <c r="I178">
        <v>27.8</v>
      </c>
      <c r="J178" s="2">
        <v>1.5370477437973022</v>
      </c>
      <c r="K178">
        <f>IF(AND(NOT(ISBLANK(C178)),NOT(ISBLANK(D178)),NOT(ISBLANK(E178)),NOT(ISBLANK(F178)),NOT(ISBLANK(G178)),NOT(ISBLANK(H178)),NOT(ISBLANK(#REF!))),1,0)</f>
        <v>1</v>
      </c>
    </row>
    <row r="179" spans="1:11" x14ac:dyDescent="0.2">
      <c r="A179" t="s">
        <v>356</v>
      </c>
      <c r="B179" t="s">
        <v>357</v>
      </c>
      <c r="C179" s="2">
        <v>2.1494016647338867</v>
      </c>
      <c r="D179">
        <v>37.08543686967333</v>
      </c>
      <c r="E179">
        <v>23.954139999999999</v>
      </c>
      <c r="F179">
        <v>100600.5624075892</v>
      </c>
      <c r="G179">
        <v>1414</v>
      </c>
      <c r="H179">
        <v>9</v>
      </c>
      <c r="I179">
        <v>25.3</v>
      </c>
      <c r="J179" s="2">
        <v>1.6263580322265625</v>
      </c>
      <c r="K179">
        <f>IF(AND(NOT(ISBLANK(C179)),NOT(ISBLANK(D179)),NOT(ISBLANK(E179)),NOT(ISBLANK(F179)),NOT(ISBLANK(G179)),NOT(ISBLANK(H179)),NOT(ISBLANK(#REF!))),1,0)</f>
        <v>1</v>
      </c>
    </row>
    <row r="180" spans="1:11" x14ac:dyDescent="0.2">
      <c r="A180" t="s">
        <v>358</v>
      </c>
      <c r="B180" t="s">
        <v>359</v>
      </c>
      <c r="C180" s="2">
        <v>-0.77891576290130615</v>
      </c>
      <c r="F180">
        <v>799.58337687837854</v>
      </c>
      <c r="G180">
        <v>1500</v>
      </c>
      <c r="H180">
        <v>94</v>
      </c>
      <c r="I180">
        <v>0</v>
      </c>
      <c r="J180" s="2">
        <v>-0.44512578845024109</v>
      </c>
      <c r="K180">
        <f>IF(AND(NOT(ISBLANK(C180)),NOT(ISBLANK(D180)),NOT(ISBLANK(E180)),NOT(ISBLANK(F180)),NOT(ISBLANK(G180)),NOT(ISBLANK(H180)),NOT(ISBLANK(#REF!))),1,0)</f>
        <v>0</v>
      </c>
    </row>
    <row r="181" spans="1:11" x14ac:dyDescent="0.2">
      <c r="A181" t="s">
        <v>360</v>
      </c>
      <c r="B181" t="s">
        <v>361</v>
      </c>
      <c r="C181" s="2">
        <v>-4.0401194244623184E-2</v>
      </c>
      <c r="F181">
        <v>6560.2748704255146</v>
      </c>
      <c r="I181">
        <v>34.799999999999997</v>
      </c>
      <c r="J181" s="2">
        <v>1.0951687097549438</v>
      </c>
      <c r="K181">
        <f>IF(AND(NOT(ISBLANK(C181)),NOT(ISBLANK(D181)),NOT(ISBLANK(E181)),NOT(ISBLANK(F181)),NOT(ISBLANK(G181)),NOT(ISBLANK(H181)),NOT(ISBLANK(#REF!))),1,0)</f>
        <v>0</v>
      </c>
    </row>
    <row r="182" spans="1:11" x14ac:dyDescent="0.2">
      <c r="A182" t="s">
        <v>362</v>
      </c>
      <c r="B182" t="s">
        <v>363</v>
      </c>
      <c r="C182" s="2">
        <v>2.2975907325744629</v>
      </c>
      <c r="E182">
        <v>8.805498</v>
      </c>
      <c r="F182">
        <v>38387.627078407648</v>
      </c>
      <c r="G182">
        <v>1732</v>
      </c>
      <c r="H182">
        <v>1</v>
      </c>
      <c r="I182">
        <v>0</v>
      </c>
      <c r="J182" s="2">
        <v>1.5790759325027466</v>
      </c>
      <c r="K182">
        <f>IF(AND(NOT(ISBLANK(C182)),NOT(ISBLANK(D182)),NOT(ISBLANK(E182)),NOT(ISBLANK(F182)),NOT(ISBLANK(G182)),NOT(ISBLANK(H182)),NOT(ISBLANK(#REF!))),1,0)</f>
        <v>0</v>
      </c>
    </row>
    <row r="183" spans="1:11" x14ac:dyDescent="0.2">
      <c r="A183" t="s">
        <v>364</v>
      </c>
      <c r="B183" t="s">
        <v>365</v>
      </c>
      <c r="D183">
        <v>127.85259749667708</v>
      </c>
      <c r="F183">
        <v>37429.708036795462</v>
      </c>
      <c r="I183">
        <v>0</v>
      </c>
      <c r="K183">
        <f>IF(AND(NOT(ISBLANK(C183)),NOT(ISBLANK(D183)),NOT(ISBLANK(E183)),NOT(ISBLANK(F183)),NOT(ISBLANK(G183)),NOT(ISBLANK(H183)),NOT(ISBLANK(#REF!))),1,0)</f>
        <v>0</v>
      </c>
    </row>
    <row r="184" spans="1:11" x14ac:dyDescent="0.2">
      <c r="A184" t="s">
        <v>366</v>
      </c>
      <c r="B184" t="s">
        <v>367</v>
      </c>
      <c r="C184" s="2">
        <v>0.13959136605262756</v>
      </c>
      <c r="D184">
        <v>3.2890596956822318</v>
      </c>
      <c r="E184">
        <v>11.94195</v>
      </c>
      <c r="F184">
        <v>23837.310936038804</v>
      </c>
      <c r="G184">
        <v>125</v>
      </c>
      <c r="H184">
        <v>68</v>
      </c>
      <c r="I184">
        <v>0</v>
      </c>
      <c r="J184" s="2">
        <v>-1.060490608215332</v>
      </c>
      <c r="K184">
        <f>IF(AND(NOT(ISBLANK(C184)),NOT(ISBLANK(D184)),NOT(ISBLANK(E184)),NOT(ISBLANK(F184)),NOT(ISBLANK(G184)),NOT(ISBLANK(H184)),NOT(ISBLANK(#REF!))),1,0)</f>
        <v>1</v>
      </c>
    </row>
    <row r="185" spans="1:11" x14ac:dyDescent="0.2">
      <c r="A185" t="s">
        <v>368</v>
      </c>
      <c r="B185" t="s">
        <v>369</v>
      </c>
      <c r="F185">
        <v>14895.518690288069</v>
      </c>
      <c r="I185">
        <v>0</v>
      </c>
      <c r="K185">
        <f>IF(AND(NOT(ISBLANK(C185)),NOT(ISBLANK(D185)),NOT(ISBLANK(E185)),NOT(ISBLANK(F185)),NOT(ISBLANK(G185)),NOT(ISBLANK(H185)),NOT(ISBLANK(#REF!))),1,0)</f>
        <v>0</v>
      </c>
    </row>
    <row r="186" spans="1:11" x14ac:dyDescent="0.2">
      <c r="A186" t="s">
        <v>370</v>
      </c>
      <c r="B186" t="s">
        <v>371</v>
      </c>
      <c r="C186" s="2">
        <v>-1.0762776136398315</v>
      </c>
      <c r="D186">
        <v>4.5123913700370535</v>
      </c>
      <c r="E186">
        <v>16.021190000000001</v>
      </c>
      <c r="F186">
        <v>1164.9788233203515</v>
      </c>
      <c r="G186">
        <v>494</v>
      </c>
      <c r="H186">
        <v>108</v>
      </c>
      <c r="I186">
        <v>29.7</v>
      </c>
      <c r="J186" s="2">
        <v>-0.82919943332672119</v>
      </c>
      <c r="K186">
        <f>IF(AND(NOT(ISBLANK(C186)),NOT(ISBLANK(D186)),NOT(ISBLANK(E186)),NOT(ISBLANK(F186)),NOT(ISBLANK(G186)),NOT(ISBLANK(H186)),NOT(ISBLANK(#REF!))),1,0)</f>
        <v>1</v>
      </c>
    </row>
    <row r="187" spans="1:11" x14ac:dyDescent="0.2">
      <c r="A187" t="s">
        <v>372</v>
      </c>
      <c r="B187" t="s">
        <v>373</v>
      </c>
      <c r="C187" s="2">
        <v>-0.31696593761444092</v>
      </c>
      <c r="D187">
        <v>0.93408840693278616</v>
      </c>
      <c r="E187">
        <v>5.8052989999999998</v>
      </c>
      <c r="F187">
        <v>9358.268130259823</v>
      </c>
      <c r="G187">
        <v>2928</v>
      </c>
      <c r="H187">
        <v>86</v>
      </c>
      <c r="I187">
        <v>51.3</v>
      </c>
      <c r="J187" s="2">
        <v>0.53463852405548096</v>
      </c>
      <c r="K187">
        <f>IF(AND(NOT(ISBLANK(C187)),NOT(ISBLANK(D187)),NOT(ISBLANK(E187)),NOT(ISBLANK(F187)),NOT(ISBLANK(G187)),NOT(ISBLANK(H187)),NOT(ISBLANK(#REF!))),1,0)</f>
        <v>1</v>
      </c>
    </row>
    <row r="188" spans="1:11" x14ac:dyDescent="0.2">
      <c r="A188" t="s">
        <v>374</v>
      </c>
      <c r="B188" t="s">
        <v>375</v>
      </c>
      <c r="C188" s="2">
        <v>-0.21992857754230499</v>
      </c>
      <c r="D188">
        <v>3.0135757177374862</v>
      </c>
      <c r="E188">
        <v>25.461300000000001</v>
      </c>
      <c r="F188">
        <v>5869.3238818646178</v>
      </c>
      <c r="G188">
        <v>1738</v>
      </c>
      <c r="H188">
        <v>76</v>
      </c>
      <c r="I188">
        <v>44.7</v>
      </c>
      <c r="J188" s="2">
        <v>0.13123960793018341</v>
      </c>
      <c r="K188">
        <f>IF(AND(NOT(ISBLANK(C188)),NOT(ISBLANK(D188)),NOT(ISBLANK(E188)),NOT(ISBLANK(F188)),NOT(ISBLANK(G188)),NOT(ISBLANK(H188)),NOT(ISBLANK(#REF!))),1,0)</f>
        <v>1</v>
      </c>
    </row>
    <row r="189" spans="1:11" x14ac:dyDescent="0.2">
      <c r="A189" t="s">
        <v>376</v>
      </c>
      <c r="B189" t="s">
        <v>377</v>
      </c>
      <c r="C189" s="2">
        <v>-0.66709870100021362</v>
      </c>
      <c r="D189">
        <v>11.684309053509194</v>
      </c>
      <c r="E189">
        <v>17.671229999999998</v>
      </c>
      <c r="F189">
        <v>2450.7356940810319</v>
      </c>
      <c r="G189">
        <v>2348</v>
      </c>
      <c r="H189">
        <v>95</v>
      </c>
      <c r="I189">
        <v>46.5</v>
      </c>
      <c r="J189" s="2">
        <v>-1.9902655854821205E-2</v>
      </c>
      <c r="K189">
        <f>IF(AND(NOT(ISBLANK(C189)),NOT(ISBLANK(D189)),NOT(ISBLANK(E189)),NOT(ISBLANK(F189)),NOT(ISBLANK(G189)),NOT(ISBLANK(H189)),NOT(ISBLANK(#REF!))),1,0)</f>
        <v>1</v>
      </c>
    </row>
    <row r="190" spans="1:11" x14ac:dyDescent="0.2">
      <c r="A190" t="s">
        <v>378</v>
      </c>
      <c r="B190" t="s">
        <v>379</v>
      </c>
      <c r="C190" s="2">
        <v>-0.52884429693222046</v>
      </c>
      <c r="F190">
        <v>11094.833220644579</v>
      </c>
      <c r="H190">
        <v>145</v>
      </c>
      <c r="I190">
        <v>0</v>
      </c>
      <c r="K190">
        <f>IF(AND(NOT(ISBLANK(C190)),NOT(ISBLANK(D190)),NOT(ISBLANK(E190)),NOT(ISBLANK(F190)),NOT(ISBLANK(G190)),NOT(ISBLANK(H190)),NOT(ISBLANK(#REF!))),1,0)</f>
        <v>0</v>
      </c>
    </row>
    <row r="191" spans="1:11" x14ac:dyDescent="0.2">
      <c r="A191" t="s">
        <v>380</v>
      </c>
      <c r="B191" t="s">
        <v>381</v>
      </c>
      <c r="C191" s="2">
        <v>-1.0228308439254761</v>
      </c>
      <c r="D191">
        <v>0.40344932487900231</v>
      </c>
      <c r="F191">
        <v>2406.9109672575419</v>
      </c>
      <c r="G191">
        <v>3142</v>
      </c>
      <c r="H191">
        <v>120</v>
      </c>
      <c r="I191">
        <v>0</v>
      </c>
      <c r="J191" s="2">
        <v>-3.8828041404485703E-2</v>
      </c>
      <c r="K191">
        <f>IF(AND(NOT(ISBLANK(C191)),NOT(ISBLANK(D191)),NOT(ISBLANK(E191)),NOT(ISBLANK(F191)),NOT(ISBLANK(G191)),NOT(ISBLANK(H191)),NOT(ISBLANK(#REF!))),1,0)</f>
        <v>0</v>
      </c>
    </row>
    <row r="192" spans="1:11" x14ac:dyDescent="0.2">
      <c r="A192" t="s">
        <v>382</v>
      </c>
      <c r="B192" t="s">
        <v>383</v>
      </c>
      <c r="C192" s="2">
        <v>0.56888508796691895</v>
      </c>
      <c r="D192">
        <v>13.830019778041988</v>
      </c>
      <c r="E192">
        <v>20.930160000000001</v>
      </c>
      <c r="F192">
        <v>13879.560985254646</v>
      </c>
      <c r="G192">
        <v>600</v>
      </c>
      <c r="H192">
        <v>40</v>
      </c>
      <c r="I192">
        <v>33.200000000000003</v>
      </c>
      <c r="J192" s="2">
        <v>1.02762770652771</v>
      </c>
      <c r="K192">
        <f>IF(AND(NOT(ISBLANK(C192)),NOT(ISBLANK(D192)),NOT(ISBLANK(E192)),NOT(ISBLANK(F192)),NOT(ISBLANK(G192)),NOT(ISBLANK(H192)),NOT(ISBLANK(#REF!))),1,0)</f>
        <v>1</v>
      </c>
    </row>
    <row r="193" spans="1:11" x14ac:dyDescent="0.2">
      <c r="A193" t="s">
        <v>384</v>
      </c>
      <c r="B193" t="s">
        <v>385</v>
      </c>
      <c r="F193">
        <v>1592.4595864610651</v>
      </c>
      <c r="I193">
        <v>0</v>
      </c>
      <c r="K193">
        <f>IF(AND(NOT(ISBLANK(C193)),NOT(ISBLANK(D193)),NOT(ISBLANK(E193)),NOT(ISBLANK(F193)),NOT(ISBLANK(G193)),NOT(ISBLANK(H193)),NOT(ISBLANK(#REF!))),1,0)</f>
        <v>0</v>
      </c>
    </row>
    <row r="194" spans="1:11" x14ac:dyDescent="0.2">
      <c r="A194" t="s">
        <v>386</v>
      </c>
      <c r="B194" t="s">
        <v>387</v>
      </c>
      <c r="C194" s="2">
        <v>0.4389156699180603</v>
      </c>
      <c r="F194">
        <v>27278.883049920463</v>
      </c>
      <c r="G194">
        <v>2054</v>
      </c>
      <c r="H194">
        <v>65</v>
      </c>
      <c r="I194">
        <v>0</v>
      </c>
      <c r="J194" s="2">
        <v>0.71968257427215576</v>
      </c>
      <c r="K194">
        <f>IF(AND(NOT(ISBLANK(C194)),NOT(ISBLANK(D194)),NOT(ISBLANK(E194)),NOT(ISBLANK(F194)),NOT(ISBLANK(G194)),NOT(ISBLANK(H194)),NOT(ISBLANK(#REF!))),1,0)</f>
        <v>0</v>
      </c>
    </row>
    <row r="195" spans="1:11" x14ac:dyDescent="0.2">
      <c r="A195" t="s">
        <v>388</v>
      </c>
      <c r="B195" t="s">
        <v>389</v>
      </c>
      <c r="C195" s="2">
        <v>-1.3098266124725342</v>
      </c>
      <c r="G195">
        <v>1054</v>
      </c>
      <c r="I195">
        <v>0</v>
      </c>
      <c r="J195" s="2">
        <v>-2.2417223453521729</v>
      </c>
      <c r="K195">
        <f>IF(AND(NOT(ISBLANK(C195)),NOT(ISBLANK(D195)),NOT(ISBLANK(E195)),NOT(ISBLANK(F195)),NOT(ISBLANK(G195)),NOT(ISBLANK(H195)),NOT(ISBLANK(#REF!))),1,0)</f>
        <v>0</v>
      </c>
    </row>
    <row r="196" spans="1:11" x14ac:dyDescent="0.2">
      <c r="A196" t="s">
        <v>390</v>
      </c>
      <c r="B196" t="s">
        <v>391</v>
      </c>
      <c r="C196" s="2">
        <v>1.0883482694625854</v>
      </c>
      <c r="D196">
        <v>14.561263826340012</v>
      </c>
      <c r="E196">
        <v>20.556370000000001</v>
      </c>
      <c r="F196">
        <v>23186.913128327826</v>
      </c>
      <c r="G196">
        <v>854</v>
      </c>
      <c r="H196">
        <v>39</v>
      </c>
      <c r="I196">
        <v>36.299999999999997</v>
      </c>
      <c r="J196" s="2">
        <v>1.1079105138778687</v>
      </c>
      <c r="K196">
        <f>IF(AND(NOT(ISBLANK(C196)),NOT(ISBLANK(D196)),NOT(ISBLANK(E196)),NOT(ISBLANK(F196)),NOT(ISBLANK(G196)),NOT(ISBLANK(H196)),NOT(ISBLANK(#REF!))),1,0)</f>
        <v>1</v>
      </c>
    </row>
    <row r="197" spans="1:11" x14ac:dyDescent="0.2">
      <c r="A197" t="s">
        <v>392</v>
      </c>
      <c r="B197" t="s">
        <v>393</v>
      </c>
      <c r="C197" s="2">
        <v>-0.71573972702026367</v>
      </c>
      <c r="F197">
        <v>5329.3874368268553</v>
      </c>
      <c r="G197">
        <v>1130</v>
      </c>
      <c r="H197">
        <v>125</v>
      </c>
      <c r="I197">
        <v>52.3</v>
      </c>
      <c r="J197" s="2">
        <v>-8.3290025591850281E-2</v>
      </c>
      <c r="K197">
        <f>IF(AND(NOT(ISBLANK(C197)),NOT(ISBLANK(D197)),NOT(ISBLANK(E197)),NOT(ISBLANK(F197)),NOT(ISBLANK(G197)),NOT(ISBLANK(H197)),NOT(ISBLANK(#REF!))),1,0)</f>
        <v>0</v>
      </c>
    </row>
    <row r="198" spans="1:11" x14ac:dyDescent="0.2">
      <c r="A198" t="s">
        <v>394</v>
      </c>
      <c r="B198" t="s">
        <v>395</v>
      </c>
      <c r="C198" s="2">
        <v>-0.44572857022285461</v>
      </c>
      <c r="D198">
        <v>2.7039808333556827</v>
      </c>
      <c r="F198">
        <v>2880.7984370790932</v>
      </c>
      <c r="G198">
        <v>402</v>
      </c>
      <c r="H198">
        <v>117</v>
      </c>
      <c r="I198">
        <v>34.4</v>
      </c>
      <c r="K198">
        <f>IF(AND(NOT(ISBLANK(C198)),NOT(ISBLANK(D198)),NOT(ISBLANK(E198)),NOT(ISBLANK(F198)),NOT(ISBLANK(G198)),NOT(ISBLANK(H198)),NOT(ISBLANK(#REF!))),1,0)</f>
        <v>0</v>
      </c>
    </row>
    <row r="199" spans="1:11" x14ac:dyDescent="0.2">
      <c r="A199" t="s">
        <v>396</v>
      </c>
      <c r="B199" t="s">
        <v>397</v>
      </c>
      <c r="F199">
        <v>3440.6073419658937</v>
      </c>
      <c r="I199">
        <v>0</v>
      </c>
      <c r="K199">
        <f>IF(AND(NOT(ISBLANK(C199)),NOT(ISBLANK(D199)),NOT(ISBLANK(E199)),NOT(ISBLANK(F199)),NOT(ISBLANK(G199)),NOT(ISBLANK(H199)),NOT(ISBLANK(#REF!))),1,0)</f>
        <v>0</v>
      </c>
    </row>
    <row r="200" spans="1:11" x14ac:dyDescent="0.2">
      <c r="A200" t="s">
        <v>398</v>
      </c>
      <c r="B200" t="s">
        <v>399</v>
      </c>
      <c r="D200">
        <v>138.67685388097925</v>
      </c>
      <c r="F200">
        <v>42480.554071890569</v>
      </c>
      <c r="I200">
        <v>0</v>
      </c>
      <c r="K200">
        <f>IF(AND(NOT(ISBLANK(C200)),NOT(ISBLANK(D200)),NOT(ISBLANK(E200)),NOT(ISBLANK(F200)),NOT(ISBLANK(G200)),NOT(ISBLANK(H200)),NOT(ISBLANK(#REF!))),1,0)</f>
        <v>0</v>
      </c>
    </row>
    <row r="201" spans="1:11" x14ac:dyDescent="0.2">
      <c r="A201" t="s">
        <v>400</v>
      </c>
      <c r="B201" t="s">
        <v>401</v>
      </c>
      <c r="I201">
        <v>0</v>
      </c>
      <c r="K201">
        <f>IF(AND(NOT(ISBLANK(C201)),NOT(ISBLANK(D201)),NOT(ISBLANK(E201)),NOT(ISBLANK(F201)),NOT(ISBLANK(G201)),NOT(ISBLANK(H201)),NOT(ISBLANK(#REF!))),1,0)</f>
        <v>0</v>
      </c>
    </row>
    <row r="202" spans="1:11" x14ac:dyDescent="0.2">
      <c r="A202" t="s">
        <v>402</v>
      </c>
      <c r="B202" t="s">
        <v>403</v>
      </c>
      <c r="C202" s="2">
        <v>1.0082311630249023</v>
      </c>
      <c r="D202">
        <v>13.654336653762838</v>
      </c>
      <c r="E202">
        <v>16.89171</v>
      </c>
      <c r="F202">
        <v>82409.941649470158</v>
      </c>
      <c r="G202">
        <v>74</v>
      </c>
      <c r="H202">
        <v>77</v>
      </c>
      <c r="I202">
        <v>0</v>
      </c>
      <c r="J202" s="2">
        <v>-1.0849171876907349</v>
      </c>
      <c r="K202">
        <f>IF(AND(NOT(ISBLANK(C202)),NOT(ISBLANK(D202)),NOT(ISBLANK(E202)),NOT(ISBLANK(F202)),NOT(ISBLANK(G202)),NOT(ISBLANK(H202)),NOT(ISBLANK(#REF!))),1,0)</f>
        <v>1</v>
      </c>
    </row>
    <row r="203" spans="1:11" x14ac:dyDescent="0.2">
      <c r="A203" t="s">
        <v>404</v>
      </c>
      <c r="B203" t="s">
        <v>405</v>
      </c>
      <c r="C203" s="2">
        <v>-0.28712660074234009</v>
      </c>
      <c r="D203">
        <v>1.5983211165562303</v>
      </c>
      <c r="E203">
        <v>26.542750000000002</v>
      </c>
      <c r="F203">
        <v>9099.2175388969044</v>
      </c>
      <c r="G203">
        <v>637</v>
      </c>
      <c r="H203">
        <v>55</v>
      </c>
      <c r="I203">
        <v>35.9</v>
      </c>
      <c r="J203" s="2">
        <v>0.37613716721534729</v>
      </c>
      <c r="K203">
        <f>IF(AND(NOT(ISBLANK(C203)),NOT(ISBLANK(D203)),NOT(ISBLANK(E203)),NOT(ISBLANK(F203)),NOT(ISBLANK(G203)),NOT(ISBLANK(H203)),NOT(ISBLANK(#REF!))),1,0)</f>
        <v>1</v>
      </c>
    </row>
    <row r="204" spans="1:11" x14ac:dyDescent="0.2">
      <c r="A204" t="s">
        <v>406</v>
      </c>
      <c r="B204" t="s">
        <v>407</v>
      </c>
      <c r="C204" s="2">
        <v>-1.0650039911270142</v>
      </c>
      <c r="D204">
        <v>27.089523575955688</v>
      </c>
      <c r="E204">
        <v>24.452300000000001</v>
      </c>
      <c r="F204">
        <v>14311.0843159612</v>
      </c>
      <c r="G204">
        <v>460</v>
      </c>
      <c r="H204">
        <v>29</v>
      </c>
      <c r="I204">
        <v>37.1</v>
      </c>
      <c r="J204" s="2">
        <v>-0.8835938572883606</v>
      </c>
      <c r="K204">
        <f>IF(AND(NOT(ISBLANK(C204)),NOT(ISBLANK(D204)),NOT(ISBLANK(E204)),NOT(ISBLANK(F204)),NOT(ISBLANK(G204)),NOT(ISBLANK(H204)),NOT(ISBLANK(#REF!))),1,0)</f>
        <v>1</v>
      </c>
    </row>
    <row r="205" spans="1:11" x14ac:dyDescent="0.2">
      <c r="A205" t="s">
        <v>408</v>
      </c>
      <c r="B205" t="s">
        <v>409</v>
      </c>
      <c r="C205" s="2">
        <v>0.35763874650001526</v>
      </c>
      <c r="F205">
        <v>668.49467219386281</v>
      </c>
      <c r="G205">
        <v>1212</v>
      </c>
      <c r="H205">
        <v>38</v>
      </c>
      <c r="I205">
        <v>45.1</v>
      </c>
      <c r="J205" s="2">
        <v>-1.328789234161377</v>
      </c>
      <c r="K205">
        <f>IF(AND(NOT(ISBLANK(C205)),NOT(ISBLANK(D205)),NOT(ISBLANK(E205)),NOT(ISBLANK(F205)),NOT(ISBLANK(G205)),NOT(ISBLANK(H205)),NOT(ISBLANK(#REF!))),1,0)</f>
        <v>0</v>
      </c>
    </row>
    <row r="206" spans="1:11" x14ac:dyDescent="0.2">
      <c r="A206" t="s">
        <v>410</v>
      </c>
      <c r="B206" t="s">
        <v>411</v>
      </c>
      <c r="D206">
        <v>33.951861747404848</v>
      </c>
      <c r="F206">
        <v>1368.9451016153143</v>
      </c>
      <c r="I206">
        <v>0</v>
      </c>
      <c r="J206" s="2"/>
      <c r="K206">
        <f>IF(AND(NOT(ISBLANK(C206)),NOT(ISBLANK(D206)),NOT(ISBLANK(E206)),NOT(ISBLANK(F206)),NOT(ISBLANK(G206)),NOT(ISBLANK(H206)),NOT(ISBLANK(#REF!))),1,0)</f>
        <v>0</v>
      </c>
    </row>
    <row r="207" spans="1:11" x14ac:dyDescent="0.2">
      <c r="A207" t="s">
        <v>412</v>
      </c>
      <c r="B207" t="s">
        <v>413</v>
      </c>
      <c r="C207" s="2">
        <v>-0.30500131845474243</v>
      </c>
      <c r="D207">
        <v>43.417612716464369</v>
      </c>
      <c r="E207">
        <v>25.28857</v>
      </c>
      <c r="F207">
        <v>23745.880577749504</v>
      </c>
      <c r="G207">
        <v>59</v>
      </c>
      <c r="H207">
        <v>63</v>
      </c>
      <c r="I207">
        <v>0</v>
      </c>
      <c r="J207" s="2">
        <v>-1.9071974754333496</v>
      </c>
      <c r="K207">
        <f>IF(AND(NOT(ISBLANK(C207)),NOT(ISBLANK(D207)),NOT(ISBLANK(E207)),NOT(ISBLANK(F207)),NOT(ISBLANK(G207)),NOT(ISBLANK(H207)),NOT(ISBLANK(#REF!))),1,0)</f>
        <v>1</v>
      </c>
    </row>
    <row r="208" spans="1:11" x14ac:dyDescent="0.2">
      <c r="A208" t="s">
        <v>414</v>
      </c>
      <c r="B208" t="s">
        <v>415</v>
      </c>
      <c r="C208" s="2">
        <v>-1.1806706190109253</v>
      </c>
      <c r="F208">
        <v>1366.41090524947</v>
      </c>
      <c r="G208">
        <v>250</v>
      </c>
      <c r="H208">
        <v>171</v>
      </c>
      <c r="I208">
        <v>34.200000000000003</v>
      </c>
      <c r="J208" s="2">
        <v>-1.7713150978088379</v>
      </c>
      <c r="K208">
        <f>IF(AND(NOT(ISBLANK(C208)),NOT(ISBLANK(D208)),NOT(ISBLANK(E208)),NOT(ISBLANK(F208)),NOT(ISBLANK(G208)),NOT(ISBLANK(H208)),NOT(ISBLANK(#REF!))),1,0)</f>
        <v>0</v>
      </c>
    </row>
    <row r="209" spans="1:12" x14ac:dyDescent="0.2">
      <c r="A209" t="s">
        <v>416</v>
      </c>
      <c r="B209" t="s">
        <v>417</v>
      </c>
      <c r="C209" s="2">
        <v>-0.49629759788513184</v>
      </c>
      <c r="F209">
        <v>1366.774500708068</v>
      </c>
      <c r="G209">
        <v>686</v>
      </c>
      <c r="H209">
        <v>123</v>
      </c>
      <c r="I209">
        <v>40.299999999999997</v>
      </c>
      <c r="J209" s="2">
        <v>-0.2201930433511734</v>
      </c>
      <c r="K209">
        <f>IF(AND(NOT(ISBLANK(C209)),NOT(ISBLANK(D209)),NOT(ISBLANK(E209)),NOT(ISBLANK(F209)),NOT(ISBLANK(G209)),NOT(ISBLANK(H209)),NOT(ISBLANK(#REF!))),1,0)</f>
        <v>0</v>
      </c>
    </row>
    <row r="210" spans="1:12" x14ac:dyDescent="0.2">
      <c r="A210" t="s">
        <v>418</v>
      </c>
      <c r="B210" t="s">
        <v>419</v>
      </c>
      <c r="C210" s="2">
        <v>2.1097781658172607</v>
      </c>
      <c r="D210">
        <v>98.330130949924566</v>
      </c>
      <c r="E210">
        <v>14.2956</v>
      </c>
      <c r="F210">
        <v>53890.428727050443</v>
      </c>
      <c r="G210">
        <v>2497</v>
      </c>
      <c r="H210">
        <v>2</v>
      </c>
      <c r="I210">
        <v>0</v>
      </c>
      <c r="J210" s="2">
        <v>-0.10202718526124954</v>
      </c>
      <c r="K210">
        <f>IF(AND(NOT(ISBLANK(C210)),NOT(ISBLANK(D210)),NOT(ISBLANK(E210)),NOT(ISBLANK(F210)),NOT(ISBLANK(G210)),NOT(ISBLANK(H210)),NOT(ISBLANK(#REF!))),1,0)</f>
        <v>1</v>
      </c>
    </row>
    <row r="211" spans="1:12" x14ac:dyDescent="0.2">
      <c r="A211" t="s">
        <v>420</v>
      </c>
      <c r="B211" t="s">
        <v>421</v>
      </c>
      <c r="C211" s="2">
        <v>-0.34329777956008911</v>
      </c>
      <c r="F211">
        <v>1938.8911868007922</v>
      </c>
      <c r="G211">
        <v>3028</v>
      </c>
      <c r="H211">
        <v>136</v>
      </c>
      <c r="I211">
        <v>37.1</v>
      </c>
      <c r="J211" s="2">
        <v>-4.2666113004088402E-3</v>
      </c>
      <c r="K211">
        <f>IF(AND(NOT(ISBLANK(C211)),NOT(ISBLANK(D211)),NOT(ISBLANK(E211)),NOT(ISBLANK(F211)),NOT(ISBLANK(G211)),NOT(ISBLANK(H211)),NOT(ISBLANK(#REF!))),1,0)</f>
        <v>0</v>
      </c>
    </row>
    <row r="212" spans="1:12" x14ac:dyDescent="0.2">
      <c r="A212" t="s">
        <v>422</v>
      </c>
      <c r="B212" t="s">
        <v>423</v>
      </c>
      <c r="C212" s="2">
        <v>-0.84297174215316772</v>
      </c>
      <c r="F212">
        <v>448.33766214869553</v>
      </c>
      <c r="G212">
        <v>2526</v>
      </c>
      <c r="H212">
        <v>163</v>
      </c>
      <c r="I212">
        <v>34</v>
      </c>
      <c r="J212" s="2">
        <v>-0.20381258428096771</v>
      </c>
      <c r="K212">
        <f>IF(AND(NOT(ISBLANK(C212)),NOT(ISBLANK(D212)),NOT(ISBLANK(E212)),NOT(ISBLANK(F212)),NOT(ISBLANK(G212)),NOT(ISBLANK(H212)),NOT(ISBLANK(#REF!))),1,0)</f>
        <v>0</v>
      </c>
    </row>
    <row r="213" spans="1:12" x14ac:dyDescent="0.2">
      <c r="A213" t="s">
        <v>424</v>
      </c>
      <c r="B213" t="s">
        <v>425</v>
      </c>
      <c r="C213" s="2">
        <v>-0.26187777519226074</v>
      </c>
      <c r="F213">
        <v>3266.010977741646</v>
      </c>
      <c r="G213">
        <v>1784</v>
      </c>
      <c r="H213">
        <v>91</v>
      </c>
      <c r="I213">
        <v>42.3</v>
      </c>
      <c r="J213" s="2">
        <v>4.3949775397777557E-2</v>
      </c>
      <c r="K213">
        <f>IF(AND(NOT(ISBLANK(C213)),NOT(ISBLANK(D213)),NOT(ISBLANK(E213)),NOT(ISBLANK(F213)),NOT(ISBLANK(G213)),NOT(ISBLANK(H213)),NOT(ISBLANK(#REF!))),1,0)</f>
        <v>0</v>
      </c>
    </row>
    <row r="214" spans="1:12" x14ac:dyDescent="0.2">
      <c r="A214" t="s">
        <v>426</v>
      </c>
      <c r="B214" t="s">
        <v>427</v>
      </c>
      <c r="F214">
        <v>57297.513314306278</v>
      </c>
      <c r="H214">
        <v>92</v>
      </c>
      <c r="I214">
        <v>0</v>
      </c>
      <c r="J214" s="2">
        <v>1.1969637870788574</v>
      </c>
      <c r="K214">
        <f>IF(AND(NOT(ISBLANK(C214)),NOT(ISBLANK(D214)),NOT(ISBLANK(E214)),NOT(ISBLANK(F214)),NOT(ISBLANK(G214)),NOT(ISBLANK(H214)),NOT(ISBLANK(#REF!))),1,0)</f>
        <v>0</v>
      </c>
    </row>
    <row r="215" spans="1:12" x14ac:dyDescent="0.2">
      <c r="A215" t="s">
        <v>428</v>
      </c>
      <c r="B215" t="s">
        <v>429</v>
      </c>
      <c r="C215" s="2">
        <v>-1.7061398029327393</v>
      </c>
      <c r="G215">
        <v>282</v>
      </c>
      <c r="H215">
        <v>190</v>
      </c>
      <c r="I215">
        <v>36.799999999999997</v>
      </c>
      <c r="J215" s="2">
        <v>-2.0155293941497803</v>
      </c>
      <c r="K215">
        <f>IF(AND(NOT(ISBLANK(C215)),NOT(ISBLANK(D215)),NOT(ISBLANK(E215)),NOT(ISBLANK(F215)),NOT(ISBLANK(G215)),NOT(ISBLANK(H215)),NOT(ISBLANK(#REF!))),1,0)</f>
        <v>0</v>
      </c>
    </row>
    <row r="216" spans="1:12" x14ac:dyDescent="0.2">
      <c r="A216" t="s">
        <v>430</v>
      </c>
      <c r="B216" t="s">
        <v>431</v>
      </c>
      <c r="C216" s="2">
        <v>-0.2733314037322998</v>
      </c>
      <c r="D216">
        <v>0.77680568139682715</v>
      </c>
      <c r="E216">
        <v>17.333749999999998</v>
      </c>
      <c r="F216">
        <v>6809.1598040014596</v>
      </c>
      <c r="H216">
        <v>44</v>
      </c>
      <c r="I216">
        <v>39.9</v>
      </c>
      <c r="K216">
        <f>IF(AND(NOT(ISBLANK(C216)),NOT(ISBLANK(D216)),NOT(ISBLANK(E216)),NOT(ISBLANK(F216)),NOT(ISBLANK(G216)),NOT(ISBLANK(H216)),NOT(ISBLANK(#REF!))),1,0)</f>
        <v>0</v>
      </c>
      <c r="L216" s="7"/>
    </row>
    <row r="217" spans="1:12" x14ac:dyDescent="0.2">
      <c r="A217" t="s">
        <v>432</v>
      </c>
      <c r="B217" t="s">
        <v>433</v>
      </c>
      <c r="F217">
        <v>1806.2833667652988</v>
      </c>
      <c r="I217">
        <v>0</v>
      </c>
      <c r="K217">
        <f>IF(AND(NOT(ISBLANK(C217)),NOT(ISBLANK(D217)),NOT(ISBLANK(E217)),NOT(ISBLANK(F217)),NOT(ISBLANK(G217)),NOT(ISBLANK(H217)),NOT(ISBLANK(#REF!))),1,0)</f>
        <v>0</v>
      </c>
    </row>
    <row r="218" spans="1:12" x14ac:dyDescent="0.2">
      <c r="A218" t="s">
        <v>434</v>
      </c>
      <c r="B218" t="s">
        <v>435</v>
      </c>
      <c r="F218">
        <v>1516.4043775901328</v>
      </c>
      <c r="G218">
        <v>900</v>
      </c>
      <c r="H218">
        <v>185</v>
      </c>
      <c r="I218">
        <v>44.1</v>
      </c>
      <c r="K218">
        <f>IF(AND(NOT(ISBLANK(C218)),NOT(ISBLANK(D218)),NOT(ISBLANK(E218)),NOT(ISBLANK(F218)),NOT(ISBLANK(G218)),NOT(ISBLANK(H218)),NOT(ISBLANK(#REF!))),1,0)</f>
        <v>0</v>
      </c>
    </row>
    <row r="219" spans="1:12" x14ac:dyDescent="0.2">
      <c r="A219" t="s">
        <v>436</v>
      </c>
      <c r="B219" t="s">
        <v>437</v>
      </c>
      <c r="F219">
        <v>1807.2995924426311</v>
      </c>
      <c r="I219">
        <v>0</v>
      </c>
      <c r="K219">
        <f>IF(AND(NOT(ISBLANK(C219)),NOT(ISBLANK(D219)),NOT(ISBLANK(E219)),NOT(ISBLANK(F219)),NOT(ISBLANK(G219)),NOT(ISBLANK(H219)),NOT(ISBLANK(#REF!))),1,0)</f>
        <v>0</v>
      </c>
    </row>
    <row r="220" spans="1:12" x14ac:dyDescent="0.2">
      <c r="A220" t="s">
        <v>438</v>
      </c>
      <c r="B220" t="s">
        <v>439</v>
      </c>
      <c r="F220">
        <v>13207.698385911475</v>
      </c>
      <c r="I220">
        <v>0</v>
      </c>
      <c r="K220">
        <f>IF(AND(NOT(ISBLANK(C220)),NOT(ISBLANK(D220)),NOT(ISBLANK(E220)),NOT(ISBLANK(F220)),NOT(ISBLANK(G220)),NOT(ISBLANK(H220)),NOT(ISBLANK(#REF!))),1,0)</f>
        <v>0</v>
      </c>
    </row>
    <row r="221" spans="1:12" x14ac:dyDescent="0.2">
      <c r="A221" t="s">
        <v>440</v>
      </c>
      <c r="B221" t="s">
        <v>441</v>
      </c>
      <c r="C221" s="2">
        <v>-0.17920662462711334</v>
      </c>
      <c r="F221">
        <v>1254.5415976746774</v>
      </c>
      <c r="G221">
        <v>3200</v>
      </c>
      <c r="H221">
        <v>170</v>
      </c>
      <c r="I221">
        <v>40.700000000000003</v>
      </c>
      <c r="J221" s="2">
        <v>0.24811355769634247</v>
      </c>
      <c r="K221">
        <f>IF(AND(NOT(ISBLANK(C221)),NOT(ISBLANK(D221)),NOT(ISBLANK(E221)),NOT(ISBLANK(F221)),NOT(ISBLANK(G221)),NOT(ISBLANK(H221)),NOT(ISBLANK(#REF!))),1,0)</f>
        <v>0</v>
      </c>
    </row>
    <row r="222" spans="1:12" x14ac:dyDescent="0.2">
      <c r="A222" t="s">
        <v>442</v>
      </c>
      <c r="B222" t="s">
        <v>443</v>
      </c>
      <c r="C222" s="2">
        <v>-0.27736631035804749</v>
      </c>
      <c r="F222">
        <v>8263.2038032034761</v>
      </c>
      <c r="G222">
        <v>2331</v>
      </c>
      <c r="H222">
        <v>162</v>
      </c>
      <c r="I222">
        <v>0</v>
      </c>
      <c r="J222" s="2">
        <v>0.38030034303665161</v>
      </c>
      <c r="K222">
        <f>IF(AND(NOT(ISBLANK(C222)),NOT(ISBLANK(D222)),NOT(ISBLANK(E222)),NOT(ISBLANK(F222)),NOT(ISBLANK(G222)),NOT(ISBLANK(H222)),NOT(ISBLANK(#REF!))),1,0)</f>
        <v>0</v>
      </c>
    </row>
    <row r="223" spans="1:12" x14ac:dyDescent="0.2">
      <c r="A223" t="s">
        <v>444</v>
      </c>
      <c r="B223" t="s">
        <v>445</v>
      </c>
      <c r="C223" s="2">
        <v>0.23699522018432617</v>
      </c>
      <c r="D223">
        <v>0.45571417303229939</v>
      </c>
      <c r="E223">
        <v>21.116020000000002</v>
      </c>
      <c r="F223">
        <v>18406.011964625515</v>
      </c>
      <c r="G223">
        <v>824</v>
      </c>
      <c r="H223">
        <v>45</v>
      </c>
      <c r="I223">
        <v>26.5</v>
      </c>
      <c r="J223" s="2">
        <v>0.96597903966903687</v>
      </c>
      <c r="K223">
        <f>IF(AND(NOT(ISBLANK(C223)),NOT(ISBLANK(D223)),NOT(ISBLANK(E223)),NOT(ISBLANK(F223)),NOT(ISBLANK(G223)),NOT(ISBLANK(H223)),NOT(ISBLANK(#REF!))),1,0)</f>
        <v>1</v>
      </c>
    </row>
    <row r="224" spans="1:12" x14ac:dyDescent="0.2">
      <c r="A224" t="s">
        <v>446</v>
      </c>
      <c r="B224" t="s">
        <v>447</v>
      </c>
      <c r="C224" s="2">
        <v>0.94885909557342529</v>
      </c>
      <c r="D224">
        <v>0.99405302286023989</v>
      </c>
      <c r="E224">
        <v>12.90259</v>
      </c>
      <c r="F224">
        <v>25095.132289619673</v>
      </c>
      <c r="G224">
        <v>1162</v>
      </c>
      <c r="H224">
        <v>37</v>
      </c>
      <c r="I224">
        <v>24.9</v>
      </c>
      <c r="J224" s="2">
        <v>1.0569181442260742</v>
      </c>
      <c r="K224">
        <f>IF(AND(NOT(ISBLANK(C224)),NOT(ISBLANK(D224)),NOT(ISBLANK(E224)),NOT(ISBLANK(F224)),NOT(ISBLANK(G224)),NOT(ISBLANK(H224)),NOT(ISBLANK(#REF!))),1,0)</f>
        <v>1</v>
      </c>
    </row>
    <row r="225" spans="1:11" x14ac:dyDescent="0.2">
      <c r="A225" t="s">
        <v>448</v>
      </c>
      <c r="B225" t="s">
        <v>449</v>
      </c>
      <c r="C225" s="2">
        <v>2.174797534942627</v>
      </c>
      <c r="E225">
        <v>20.593029999999999</v>
      </c>
      <c r="F225">
        <v>60755.759550846473</v>
      </c>
      <c r="G225">
        <v>624</v>
      </c>
      <c r="H225">
        <v>10</v>
      </c>
      <c r="I225">
        <v>27.6</v>
      </c>
      <c r="J225" s="2">
        <v>1.6129554510116577</v>
      </c>
      <c r="K225">
        <f>IF(AND(NOT(ISBLANK(C225)),NOT(ISBLANK(D225)),NOT(ISBLANK(E225)),NOT(ISBLANK(F225)),NOT(ISBLANK(G225)),NOT(ISBLANK(H225)),NOT(ISBLANK(#REF!))),1,0)</f>
        <v>0</v>
      </c>
    </row>
    <row r="226" spans="1:11" x14ac:dyDescent="0.2">
      <c r="A226" t="s">
        <v>450</v>
      </c>
      <c r="B226" t="s">
        <v>451</v>
      </c>
      <c r="C226" s="2">
        <v>-0.35319250822067261</v>
      </c>
      <c r="F226">
        <v>4496.6133605097439</v>
      </c>
      <c r="G226">
        <v>788</v>
      </c>
      <c r="H226">
        <v>121</v>
      </c>
      <c r="I226">
        <v>54.6</v>
      </c>
      <c r="J226" s="2">
        <v>-1.3154253959655762</v>
      </c>
      <c r="K226">
        <f>IF(AND(NOT(ISBLANK(C226)),NOT(ISBLANK(D226)),NOT(ISBLANK(E226)),NOT(ISBLANK(F226)),NOT(ISBLANK(G226)),NOT(ISBLANK(H226)),NOT(ISBLANK(#REF!))),1,0)</f>
        <v>0</v>
      </c>
    </row>
    <row r="227" spans="1:11" x14ac:dyDescent="0.2">
      <c r="A227" t="s">
        <v>452</v>
      </c>
      <c r="B227" t="s">
        <v>453</v>
      </c>
      <c r="F227">
        <v>27997.289830263504</v>
      </c>
      <c r="I227">
        <v>0</v>
      </c>
      <c r="K227">
        <f>IF(AND(NOT(ISBLANK(C227)),NOT(ISBLANK(D227)),NOT(ISBLANK(E227)),NOT(ISBLANK(F227)),NOT(ISBLANK(G227)),NOT(ISBLANK(H227)),NOT(ISBLANK(#REF!))),1,0)</f>
        <v>0</v>
      </c>
    </row>
    <row r="228" spans="1:11" x14ac:dyDescent="0.2">
      <c r="A228" t="s">
        <v>454</v>
      </c>
      <c r="B228" t="s">
        <v>455</v>
      </c>
      <c r="C228" s="2">
        <v>0.42285874485969543</v>
      </c>
      <c r="F228">
        <v>12189.095160135674</v>
      </c>
      <c r="G228">
        <v>2330</v>
      </c>
      <c r="H228">
        <v>100</v>
      </c>
      <c r="I228">
        <v>46.8</v>
      </c>
      <c r="J228" s="2">
        <v>1.7898088321089745E-2</v>
      </c>
      <c r="K228">
        <f>IF(AND(NOT(ISBLANK(C228)),NOT(ISBLANK(D228)),NOT(ISBLANK(E228)),NOT(ISBLANK(F228)),NOT(ISBLANK(G228)),NOT(ISBLANK(H228)),NOT(ISBLANK(#REF!))),1,0)</f>
        <v>0</v>
      </c>
    </row>
    <row r="229" spans="1:11" x14ac:dyDescent="0.2">
      <c r="A229" t="s">
        <v>456</v>
      </c>
      <c r="B229" t="s">
        <v>457</v>
      </c>
      <c r="C229" s="2">
        <v>-1.0929678678512573</v>
      </c>
      <c r="F229">
        <v>3050.7544530565901</v>
      </c>
      <c r="G229">
        <v>252</v>
      </c>
      <c r="H229">
        <v>176</v>
      </c>
      <c r="I229">
        <v>0</v>
      </c>
      <c r="J229" s="2">
        <v>-1.8062808513641357</v>
      </c>
      <c r="K229">
        <f>IF(AND(NOT(ISBLANK(C229)),NOT(ISBLANK(D229)),NOT(ISBLANK(E229)),NOT(ISBLANK(F229)),NOT(ISBLANK(G229)),NOT(ISBLANK(H229)),NOT(ISBLANK(#REF!))),1,0)</f>
        <v>0</v>
      </c>
    </row>
    <row r="230" spans="1:11" x14ac:dyDescent="0.2">
      <c r="A230" t="s">
        <v>458</v>
      </c>
      <c r="B230" t="s">
        <v>459</v>
      </c>
      <c r="F230">
        <v>21839.009019807618</v>
      </c>
      <c r="I230">
        <v>0</v>
      </c>
      <c r="K230">
        <f>IF(AND(NOT(ISBLANK(C230)),NOT(ISBLANK(D230)),NOT(ISBLANK(E230)),NOT(ISBLANK(F230)),NOT(ISBLANK(G230)),NOT(ISBLANK(H230)),NOT(ISBLANK(#REF!))),1,0)</f>
        <v>0</v>
      </c>
    </row>
    <row r="231" spans="1:11" x14ac:dyDescent="0.2">
      <c r="A231" t="s">
        <v>460</v>
      </c>
      <c r="B231" t="s">
        <v>461</v>
      </c>
      <c r="C231" s="2">
        <v>-1.3288094997406006</v>
      </c>
      <c r="F231">
        <v>984.73613048482935</v>
      </c>
      <c r="G231">
        <v>322</v>
      </c>
      <c r="H231">
        <v>182</v>
      </c>
      <c r="I231">
        <v>43.3</v>
      </c>
      <c r="J231" s="2">
        <v>-1.3500316143035889</v>
      </c>
      <c r="K231">
        <f>IF(AND(NOT(ISBLANK(C231)),NOT(ISBLANK(D231)),NOT(ISBLANK(E231)),NOT(ISBLANK(F231)),NOT(ISBLANK(G231)),NOT(ISBLANK(H231)),NOT(ISBLANK(#REF!))),1,0)</f>
        <v>0</v>
      </c>
    </row>
    <row r="232" spans="1:11" x14ac:dyDescent="0.2">
      <c r="A232" t="s">
        <v>462</v>
      </c>
      <c r="B232" t="s">
        <v>463</v>
      </c>
      <c r="D232">
        <v>75.402864666421607</v>
      </c>
      <c r="F232">
        <v>4905.2523091885332</v>
      </c>
      <c r="I232">
        <v>0</v>
      </c>
      <c r="K232">
        <f>IF(AND(NOT(ISBLANK(C232)),NOT(ISBLANK(D232)),NOT(ISBLANK(E232)),NOT(ISBLANK(F232)),NOT(ISBLANK(G232)),NOT(ISBLANK(H232)),NOT(ISBLANK(#REF!))),1,0)</f>
        <v>0</v>
      </c>
    </row>
    <row r="233" spans="1:11" x14ac:dyDescent="0.2">
      <c r="A233" t="s">
        <v>464</v>
      </c>
      <c r="B233" t="s">
        <v>465</v>
      </c>
      <c r="D233">
        <v>24.068490537558521</v>
      </c>
      <c r="F233">
        <v>10041.797408911023</v>
      </c>
      <c r="I233">
        <v>0</v>
      </c>
      <c r="K233">
        <f>IF(AND(NOT(ISBLANK(C233)),NOT(ISBLANK(D233)),NOT(ISBLANK(E233)),NOT(ISBLANK(F233)),NOT(ISBLANK(G233)),NOT(ISBLANK(H233)),NOT(ISBLANK(#REF!))),1,0)</f>
        <v>0</v>
      </c>
    </row>
    <row r="234" spans="1:11" x14ac:dyDescent="0.2">
      <c r="A234" t="s">
        <v>466</v>
      </c>
      <c r="B234" t="s">
        <v>467</v>
      </c>
      <c r="C234" s="2">
        <v>-1.0099481344223022</v>
      </c>
      <c r="F234">
        <v>587.09749282798282</v>
      </c>
      <c r="G234">
        <v>1168</v>
      </c>
      <c r="H234">
        <v>97</v>
      </c>
      <c r="I234">
        <v>46</v>
      </c>
      <c r="J234" s="2">
        <v>-0.90372145175933838</v>
      </c>
      <c r="K234">
        <f>IF(AND(NOT(ISBLANK(C234)),NOT(ISBLANK(D234)),NOT(ISBLANK(E234)),NOT(ISBLANK(F234)),NOT(ISBLANK(G234)),NOT(ISBLANK(H234)),NOT(ISBLANK(#REF!))),1,0)</f>
        <v>0</v>
      </c>
    </row>
    <row r="235" spans="1:11" x14ac:dyDescent="0.2">
      <c r="A235" t="s">
        <v>468</v>
      </c>
      <c r="B235" t="s">
        <v>469</v>
      </c>
      <c r="C235" s="2">
        <v>-0.32343629002571106</v>
      </c>
      <c r="D235">
        <v>58.052866270737546</v>
      </c>
      <c r="E235">
        <v>19.899079999999998</v>
      </c>
      <c r="F235">
        <v>5492.1214999334134</v>
      </c>
      <c r="G235">
        <v>1622</v>
      </c>
      <c r="H235">
        <v>21</v>
      </c>
      <c r="I235">
        <v>37.5</v>
      </c>
      <c r="J235" s="2">
        <v>-0.40518170595169067</v>
      </c>
      <c r="K235">
        <f>IF(AND(NOT(ISBLANK(C235)),NOT(ISBLANK(D235)),NOT(ISBLANK(E235)),NOT(ISBLANK(F235)),NOT(ISBLANK(G235)),NOT(ISBLANK(H235)),NOT(ISBLANK(#REF!))),1,0)</f>
        <v>1</v>
      </c>
    </row>
    <row r="236" spans="1:11" x14ac:dyDescent="0.2">
      <c r="A236" t="s">
        <v>470</v>
      </c>
      <c r="B236" t="s">
        <v>471</v>
      </c>
      <c r="C236" s="2">
        <v>-1.2182523012161255</v>
      </c>
      <c r="F236">
        <v>847.38243206631489</v>
      </c>
      <c r="G236">
        <v>691</v>
      </c>
      <c r="H236">
        <v>106</v>
      </c>
      <c r="I236">
        <v>34</v>
      </c>
      <c r="J236" s="2">
        <v>-1.3808480501174927</v>
      </c>
      <c r="K236">
        <f>IF(AND(NOT(ISBLANK(C236)),NOT(ISBLANK(D236)),NOT(ISBLANK(E236)),NOT(ISBLANK(F236)),NOT(ISBLANK(G236)),NOT(ISBLANK(H236)),NOT(ISBLANK(#REF!))),1,0)</f>
        <v>0</v>
      </c>
    </row>
    <row r="237" spans="1:11" x14ac:dyDescent="0.2">
      <c r="A237" t="s">
        <v>472</v>
      </c>
      <c r="B237" t="s">
        <v>473</v>
      </c>
      <c r="C237" s="2">
        <v>-1.5433601140975952</v>
      </c>
      <c r="F237">
        <v>5649.9621059554074</v>
      </c>
      <c r="G237">
        <v>161</v>
      </c>
      <c r="I237">
        <v>0</v>
      </c>
      <c r="J237" s="2">
        <v>-2.1657209396362305</v>
      </c>
      <c r="K237">
        <f>IF(AND(NOT(ISBLANK(C237)),NOT(ISBLANK(D237)),NOT(ISBLANK(E237)),NOT(ISBLANK(F237)),NOT(ISBLANK(G237)),NOT(ISBLANK(H237)),NOT(ISBLANK(#REF!))),1,0)</f>
        <v>0</v>
      </c>
    </row>
    <row r="238" spans="1:11" x14ac:dyDescent="0.2">
      <c r="A238" t="s">
        <v>474</v>
      </c>
      <c r="B238" t="s">
        <v>475</v>
      </c>
      <c r="D238">
        <v>19.510086318960077</v>
      </c>
      <c r="F238">
        <v>10139.33345570112</v>
      </c>
      <c r="I238">
        <v>0</v>
      </c>
      <c r="K238">
        <f>IF(AND(NOT(ISBLANK(C238)),NOT(ISBLANK(D238)),NOT(ISBLANK(E238)),NOT(ISBLANK(F238)),NOT(ISBLANK(G238)),NOT(ISBLANK(H238)),NOT(ISBLANK(#REF!))),1,0)</f>
        <v>0</v>
      </c>
    </row>
    <row r="239" spans="1:11" x14ac:dyDescent="0.2">
      <c r="A239" t="s">
        <v>476</v>
      </c>
      <c r="B239" t="s">
        <v>477</v>
      </c>
      <c r="C239" s="2">
        <v>-0.80972111225128174</v>
      </c>
      <c r="F239">
        <v>936.44859561210751</v>
      </c>
      <c r="G239">
        <v>1500</v>
      </c>
      <c r="H239">
        <v>181</v>
      </c>
      <c r="I239">
        <v>28.7</v>
      </c>
      <c r="J239" s="2">
        <v>0.13283024728298187</v>
      </c>
      <c r="K239">
        <f>IF(AND(NOT(ISBLANK(C239)),NOT(ISBLANK(D239)),NOT(ISBLANK(E239)),NOT(ISBLANK(F239)),NOT(ISBLANK(G239)),NOT(ISBLANK(H239)),NOT(ISBLANK(#REF!))),1,0)</f>
        <v>0</v>
      </c>
    </row>
    <row r="240" spans="1:11" x14ac:dyDescent="0.2">
      <c r="A240" t="s">
        <v>478</v>
      </c>
      <c r="B240" t="s">
        <v>479</v>
      </c>
      <c r="F240">
        <v>4641.0949506768184</v>
      </c>
      <c r="I240">
        <v>0</v>
      </c>
      <c r="K240">
        <f>IF(AND(NOT(ISBLANK(C240)),NOT(ISBLANK(D240)),NOT(ISBLANK(E240)),NOT(ISBLANK(F240)),NOT(ISBLANK(G240)),NOT(ISBLANK(H240)),NOT(ISBLANK(#REF!))),1,0)</f>
        <v>0</v>
      </c>
    </row>
    <row r="241" spans="1:11" x14ac:dyDescent="0.2">
      <c r="A241" t="s">
        <v>480</v>
      </c>
      <c r="B241" t="s">
        <v>481</v>
      </c>
      <c r="C241" s="2">
        <v>-0.33172363042831421</v>
      </c>
      <c r="F241">
        <v>4002.8137706534358</v>
      </c>
      <c r="H241">
        <v>103</v>
      </c>
      <c r="I241">
        <v>37.6</v>
      </c>
      <c r="J241" s="2">
        <v>0.32102429866790771</v>
      </c>
      <c r="K241">
        <f>IF(AND(NOT(ISBLANK(C241)),NOT(ISBLANK(D241)),NOT(ISBLANK(E241)),NOT(ISBLANK(F241)),NOT(ISBLANK(G241)),NOT(ISBLANK(H241)),NOT(ISBLANK(#REF!))),1,0)</f>
        <v>0</v>
      </c>
    </row>
    <row r="242" spans="1:11" x14ac:dyDescent="0.2">
      <c r="A242" t="s">
        <v>482</v>
      </c>
      <c r="B242" t="s">
        <v>483</v>
      </c>
      <c r="D242">
        <v>33.951861747404848</v>
      </c>
      <c r="F242">
        <v>1368.9451016153146</v>
      </c>
      <c r="I242">
        <v>0</v>
      </c>
      <c r="K242">
        <f>IF(AND(NOT(ISBLANK(C242)),NOT(ISBLANK(D242)),NOT(ISBLANK(E242)),NOT(ISBLANK(F242)),NOT(ISBLANK(G242)),NOT(ISBLANK(H242)),NOT(ISBLANK(#REF!))),1,0)</f>
        <v>0</v>
      </c>
    </row>
    <row r="243" spans="1:11" x14ac:dyDescent="0.2">
      <c r="A243" t="s">
        <v>484</v>
      </c>
      <c r="B243" t="s">
        <v>485</v>
      </c>
      <c r="F243">
        <v>1807.2995924426316</v>
      </c>
      <c r="I243">
        <v>0</v>
      </c>
      <c r="K243">
        <f>IF(AND(NOT(ISBLANK(C243)),NOT(ISBLANK(D243)),NOT(ISBLANK(E243)),NOT(ISBLANK(F243)),NOT(ISBLANK(G243)),NOT(ISBLANK(H243)),NOT(ISBLANK(#REF!))),1,0)</f>
        <v>0</v>
      </c>
    </row>
    <row r="244" spans="1:11" x14ac:dyDescent="0.2">
      <c r="A244" t="s">
        <v>486</v>
      </c>
      <c r="B244" t="s">
        <v>487</v>
      </c>
      <c r="C244" s="2">
        <v>-0.1096283495426178</v>
      </c>
      <c r="F244">
        <v>19034.120706268368</v>
      </c>
      <c r="G244">
        <v>2200</v>
      </c>
      <c r="H244">
        <v>105</v>
      </c>
      <c r="I244">
        <v>0</v>
      </c>
      <c r="J244" s="2">
        <v>0.52074289321899414</v>
      </c>
      <c r="K244">
        <f>IF(AND(NOT(ISBLANK(C244)),NOT(ISBLANK(D244)),NOT(ISBLANK(E244)),NOT(ISBLANK(F244)),NOT(ISBLANK(G244)),NOT(ISBLANK(H244)),NOT(ISBLANK(#REF!))),1,0)</f>
        <v>0</v>
      </c>
    </row>
    <row r="245" spans="1:11" x14ac:dyDescent="0.2">
      <c r="A245" t="s">
        <v>488</v>
      </c>
      <c r="B245" t="s">
        <v>489</v>
      </c>
      <c r="C245" s="2">
        <v>-5.6725107133388519E-2</v>
      </c>
      <c r="D245">
        <v>2.1832669071694801</v>
      </c>
      <c r="E245">
        <v>14.1045</v>
      </c>
      <c r="F245">
        <v>4479.9303272761326</v>
      </c>
      <c r="G245">
        <v>207</v>
      </c>
      <c r="H245">
        <v>78</v>
      </c>
      <c r="I245">
        <v>32.799999999999997</v>
      </c>
      <c r="J245" s="2">
        <v>-0.37050426006317139</v>
      </c>
      <c r="K245">
        <f>IF(AND(NOT(ISBLANK(C245)),NOT(ISBLANK(D245)),NOT(ISBLANK(E245)),NOT(ISBLANK(F245)),NOT(ISBLANK(G245)),NOT(ISBLANK(H245)),NOT(ISBLANK(#REF!))),1,0)</f>
        <v>1</v>
      </c>
    </row>
    <row r="246" spans="1:11" x14ac:dyDescent="0.2">
      <c r="A246" t="s">
        <v>490</v>
      </c>
      <c r="B246" t="s">
        <v>491</v>
      </c>
      <c r="C246" s="2">
        <v>4.4252023100852966E-2</v>
      </c>
      <c r="D246">
        <v>43.048636551502952</v>
      </c>
      <c r="E246">
        <v>23.869320000000002</v>
      </c>
      <c r="F246">
        <v>11420.55545583777</v>
      </c>
      <c r="G246">
        <v>593</v>
      </c>
      <c r="H246">
        <v>34</v>
      </c>
      <c r="I246">
        <v>40</v>
      </c>
      <c r="J246" s="2">
        <v>-0.13685069978237152</v>
      </c>
      <c r="K246">
        <f>IF(AND(NOT(ISBLANK(C246)),NOT(ISBLANK(D246)),NOT(ISBLANK(E246)),NOT(ISBLANK(F246)),NOT(ISBLANK(G246)),NOT(ISBLANK(H246)),NOT(ISBLANK(#REF!))),1,0)</f>
        <v>1</v>
      </c>
    </row>
    <row r="247" spans="1:11" x14ac:dyDescent="0.2">
      <c r="A247" t="s">
        <v>492</v>
      </c>
      <c r="B247" t="s">
        <v>493</v>
      </c>
      <c r="C247" s="2">
        <v>-0.5269584059715271</v>
      </c>
      <c r="F247">
        <v>3643.1216084555995</v>
      </c>
      <c r="I247">
        <v>0</v>
      </c>
      <c r="J247" s="2">
        <v>0.71565151214599609</v>
      </c>
      <c r="K247">
        <f>IF(AND(NOT(ISBLANK(C247)),NOT(ISBLANK(D247)),NOT(ISBLANK(E247)),NOT(ISBLANK(F247)),NOT(ISBLANK(G247)),NOT(ISBLANK(H247)),NOT(ISBLANK(#REF!))),1,0)</f>
        <v>0</v>
      </c>
    </row>
    <row r="248" spans="1:11" x14ac:dyDescent="0.2">
      <c r="A248" t="s">
        <v>494</v>
      </c>
      <c r="B248" t="s">
        <v>495</v>
      </c>
      <c r="C248" s="2">
        <v>-0.59171593189239502</v>
      </c>
      <c r="E248">
        <v>4.7108499999999998</v>
      </c>
      <c r="F248">
        <v>781.43389567328097</v>
      </c>
      <c r="G248">
        <v>1071</v>
      </c>
      <c r="H248">
        <v>141</v>
      </c>
      <c r="I248">
        <v>37.799999999999997</v>
      </c>
      <c r="J248" s="2">
        <v>-0.14148394763469696</v>
      </c>
      <c r="K248">
        <f>IF(AND(NOT(ISBLANK(C248)),NOT(ISBLANK(D248)),NOT(ISBLANK(E248)),NOT(ISBLANK(F248)),NOT(ISBLANK(G248)),NOT(ISBLANK(H248)),NOT(ISBLANK(#REF!))),1,0)</f>
        <v>0</v>
      </c>
    </row>
    <row r="249" spans="1:11" x14ac:dyDescent="0.2">
      <c r="A249" t="s">
        <v>496</v>
      </c>
      <c r="B249" t="s">
        <v>497</v>
      </c>
      <c r="C249" s="2">
        <v>-0.92053145170211792</v>
      </c>
      <c r="F249">
        <v>832.56907821294578</v>
      </c>
      <c r="G249">
        <v>1180</v>
      </c>
      <c r="H249">
        <v>116</v>
      </c>
      <c r="I249">
        <v>41</v>
      </c>
      <c r="J249" s="2">
        <v>-0.52540451288223267</v>
      </c>
      <c r="K249">
        <f>IF(AND(NOT(ISBLANK(C249)),NOT(ISBLANK(D249)),NOT(ISBLANK(E249)),NOT(ISBLANK(F249)),NOT(ISBLANK(G249)),NOT(ISBLANK(H249)),NOT(ISBLANK(#REF!))),1,0)</f>
        <v>0</v>
      </c>
    </row>
    <row r="250" spans="1:11" x14ac:dyDescent="0.2">
      <c r="A250" t="s">
        <v>498</v>
      </c>
      <c r="B250" t="s">
        <v>499</v>
      </c>
      <c r="C250" s="2">
        <v>-1.0499769449234009</v>
      </c>
      <c r="D250">
        <v>0.69549329443557473</v>
      </c>
      <c r="E250">
        <v>36.495800000000003</v>
      </c>
      <c r="F250">
        <v>3704.8249733708099</v>
      </c>
      <c r="G250">
        <v>565</v>
      </c>
      <c r="H250">
        <v>64</v>
      </c>
      <c r="I250">
        <v>24.6</v>
      </c>
      <c r="J250" s="2">
        <v>-0.13244064152240753</v>
      </c>
      <c r="K250">
        <f>IF(AND(NOT(ISBLANK(C250)),NOT(ISBLANK(D250)),NOT(ISBLANK(E250)),NOT(ISBLANK(F250)),NOT(ISBLANK(G250)),NOT(ISBLANK(H250)),NOT(ISBLANK(#REF!))),1,0)</f>
        <v>1</v>
      </c>
    </row>
    <row r="251" spans="1:11" x14ac:dyDescent="0.2">
      <c r="A251" t="s">
        <v>500</v>
      </c>
      <c r="B251" t="s">
        <v>501</v>
      </c>
      <c r="D251">
        <v>53.480194447646547</v>
      </c>
      <c r="F251">
        <v>7567.4209952977308</v>
      </c>
      <c r="I251">
        <v>0</v>
      </c>
      <c r="K251">
        <f>IF(AND(NOT(ISBLANK(C251)),NOT(ISBLANK(D251)),NOT(ISBLANK(E251)),NOT(ISBLANK(F251)),NOT(ISBLANK(G251)),NOT(ISBLANK(H251)),NOT(ISBLANK(#REF!))),1,0)</f>
        <v>0</v>
      </c>
    </row>
    <row r="252" spans="1:11" x14ac:dyDescent="0.2">
      <c r="A252" t="s">
        <v>502</v>
      </c>
      <c r="B252" t="s">
        <v>503</v>
      </c>
      <c r="C252" s="2">
        <v>1.2789390087127686</v>
      </c>
      <c r="F252">
        <v>14236.714995735947</v>
      </c>
      <c r="G252">
        <v>1300</v>
      </c>
      <c r="H252">
        <v>101</v>
      </c>
      <c r="I252">
        <v>42.2</v>
      </c>
      <c r="J252" s="2">
        <v>1.1214314699172974</v>
      </c>
      <c r="K252">
        <f>IF(AND(NOT(ISBLANK(C252)),NOT(ISBLANK(D252)),NOT(ISBLANK(E252)),NOT(ISBLANK(F252)),NOT(ISBLANK(G252)),NOT(ISBLANK(H252)),NOT(ISBLANK(#REF!))),1,0)</f>
        <v>0</v>
      </c>
    </row>
    <row r="253" spans="1:11" x14ac:dyDescent="0.2">
      <c r="A253" t="s">
        <v>504</v>
      </c>
      <c r="B253" t="s">
        <v>505</v>
      </c>
      <c r="C253" s="2">
        <v>1.2691597938537598</v>
      </c>
      <c r="D253">
        <v>264.0844975191194</v>
      </c>
      <c r="E253">
        <v>18.430399999999999</v>
      </c>
      <c r="F253">
        <v>49882.558132149505</v>
      </c>
      <c r="G253">
        <v>715</v>
      </c>
      <c r="H253">
        <v>6</v>
      </c>
      <c r="I253">
        <v>40.9</v>
      </c>
      <c r="J253" s="2">
        <v>1.1269657611846924</v>
      </c>
      <c r="K253">
        <f>IF(AND(NOT(ISBLANK(C253)),NOT(ISBLANK(D253)),NOT(ISBLANK(E253)),NOT(ISBLANK(F253)),NOT(ISBLANK(G253)),NOT(ISBLANK(H253)),NOT(ISBLANK(#REF!))),1,0)</f>
        <v>1</v>
      </c>
    </row>
    <row r="254" spans="1:11" x14ac:dyDescent="0.2">
      <c r="A254" t="s">
        <v>506</v>
      </c>
      <c r="B254" t="s">
        <v>507</v>
      </c>
      <c r="C254" s="2">
        <v>-1.3705457448959351</v>
      </c>
      <c r="F254">
        <v>2051.1295151641821</v>
      </c>
      <c r="G254">
        <v>206</v>
      </c>
      <c r="H254">
        <v>69</v>
      </c>
      <c r="I254">
        <v>0</v>
      </c>
      <c r="J254" s="2">
        <v>-2.1244306564331055</v>
      </c>
      <c r="K254">
        <f>IF(AND(NOT(ISBLANK(C254)),NOT(ISBLANK(D254)),NOT(ISBLANK(E254)),NOT(ISBLANK(F254)),NOT(ISBLANK(G254)),NOT(ISBLANK(H254)),NOT(ISBLANK(#REF!))),1,0)</f>
        <v>0</v>
      </c>
    </row>
    <row r="255" spans="1:11" x14ac:dyDescent="0.2">
      <c r="A255" t="s">
        <v>508</v>
      </c>
      <c r="B255" t="s">
        <v>509</v>
      </c>
      <c r="C255" s="2">
        <v>1.0177098512649536</v>
      </c>
      <c r="F255">
        <v>6242.2529624671524</v>
      </c>
      <c r="G255">
        <v>1583</v>
      </c>
      <c r="H255">
        <v>130</v>
      </c>
      <c r="I255">
        <v>0</v>
      </c>
      <c r="J255" s="2">
        <v>1.0208760499954224</v>
      </c>
      <c r="K255">
        <f>IF(AND(NOT(ISBLANK(C255)),NOT(ISBLANK(D255)),NOT(ISBLANK(E255)),NOT(ISBLANK(F255)),NOT(ISBLANK(G255)),NOT(ISBLANK(H255)),NOT(ISBLANK(#REF!))),1,0)</f>
        <v>0</v>
      </c>
    </row>
    <row r="256" spans="1:11" x14ac:dyDescent="0.2">
      <c r="A256" t="s">
        <v>510</v>
      </c>
      <c r="B256" t="s">
        <v>511</v>
      </c>
      <c r="C256" s="2">
        <v>-1.1738764047622681</v>
      </c>
      <c r="E256">
        <v>12.2837</v>
      </c>
      <c r="F256">
        <v>10955.538014182066</v>
      </c>
      <c r="G256">
        <v>2044</v>
      </c>
      <c r="H256">
        <v>188</v>
      </c>
      <c r="I256">
        <v>0</v>
      </c>
      <c r="J256" s="2">
        <v>-0.93403357267379761</v>
      </c>
      <c r="K256">
        <f>IF(AND(NOT(ISBLANK(C256)),NOT(ISBLANK(D256)),NOT(ISBLANK(E256)),NOT(ISBLANK(F256)),NOT(ISBLANK(G256)),NOT(ISBLANK(H256)),NOT(ISBLANK(#REF!))),1,0)</f>
        <v>0</v>
      </c>
    </row>
    <row r="257" spans="1:11" x14ac:dyDescent="0.2">
      <c r="A257" t="s">
        <v>512</v>
      </c>
      <c r="B257" t="s">
        <v>513</v>
      </c>
      <c r="I257">
        <v>0</v>
      </c>
      <c r="K257">
        <f>IF(AND(NOT(ISBLANK(C257)),NOT(ISBLANK(D257)),NOT(ISBLANK(E257)),NOT(ISBLANK(F257)),NOT(ISBLANK(G257)),NOT(ISBLANK(H257)),NOT(ISBLANK(#REF!))),1,0)</f>
        <v>0</v>
      </c>
    </row>
    <row r="258" spans="1:11" x14ac:dyDescent="0.2">
      <c r="A258" t="s">
        <v>514</v>
      </c>
      <c r="B258" t="s">
        <v>515</v>
      </c>
      <c r="C258" s="2">
        <v>0.79855799674987793</v>
      </c>
      <c r="F258">
        <v>38997.13731646505</v>
      </c>
      <c r="I258">
        <v>0</v>
      </c>
      <c r="J258" s="2">
        <v>0.78441780805587769</v>
      </c>
      <c r="K258">
        <f>IF(AND(NOT(ISBLANK(C258)),NOT(ISBLANK(D258)),NOT(ISBLANK(E258)),NOT(ISBLANK(F258)),NOT(ISBLANK(G258)),NOT(ISBLANK(H258)),NOT(ISBLANK(#REF!))),1,0)</f>
        <v>0</v>
      </c>
    </row>
    <row r="259" spans="1:11" x14ac:dyDescent="0.2">
      <c r="A259" t="s">
        <v>516</v>
      </c>
      <c r="B259" t="s">
        <v>517</v>
      </c>
      <c r="C259" s="2">
        <v>-0.60728555917739868</v>
      </c>
      <c r="D259">
        <v>8.5023281541998639</v>
      </c>
      <c r="E259">
        <v>23.09825</v>
      </c>
      <c r="F259">
        <v>1525.11902548642</v>
      </c>
      <c r="G259">
        <v>1821</v>
      </c>
      <c r="H259">
        <v>70</v>
      </c>
      <c r="I259">
        <v>35.6</v>
      </c>
      <c r="J259" s="2">
        <v>-1.4591630697250366</v>
      </c>
      <c r="K259">
        <f>IF(AND(NOT(ISBLANK(C259)),NOT(ISBLANK(D259)),NOT(ISBLANK(E259)),NOT(ISBLANK(F259)),NOT(ISBLANK(G259)),NOT(ISBLANK(H259)),NOT(ISBLANK(#REF!))),1,0)</f>
        <v>1</v>
      </c>
    </row>
    <row r="260" spans="1:11" x14ac:dyDescent="0.2">
      <c r="A260" t="s">
        <v>518</v>
      </c>
      <c r="B260" t="s">
        <v>519</v>
      </c>
      <c r="C260" s="2">
        <v>0.29930326342582703</v>
      </c>
      <c r="F260">
        <v>3173.8220217500834</v>
      </c>
      <c r="G260">
        <v>2000</v>
      </c>
      <c r="H260">
        <v>107</v>
      </c>
      <c r="I260">
        <v>0</v>
      </c>
      <c r="J260" s="2">
        <v>0.42727410793304443</v>
      </c>
      <c r="K260">
        <f>IF(AND(NOT(ISBLANK(C260)),NOT(ISBLANK(D260)),NOT(ISBLANK(E260)),NOT(ISBLANK(F260)),NOT(ISBLANK(G260)),NOT(ISBLANK(H260)),NOT(ISBLANK(#REF!))),1,0)</f>
        <v>0</v>
      </c>
    </row>
    <row r="261" spans="1:11" x14ac:dyDescent="0.2">
      <c r="A261" t="s">
        <v>520</v>
      </c>
      <c r="B261" t="s">
        <v>521</v>
      </c>
      <c r="D261">
        <v>104.73007701619808</v>
      </c>
      <c r="F261">
        <v>10516.314218226331</v>
      </c>
      <c r="I261">
        <v>0</v>
      </c>
      <c r="J261" s="2"/>
      <c r="K261">
        <f>IF(AND(NOT(ISBLANK(C261)),NOT(ISBLANK(D261)),NOT(ISBLANK(E261)),NOT(ISBLANK(F261)),NOT(ISBLANK(G261)),NOT(ISBLANK(H261)),NOT(ISBLANK(#REF!))),1,0)</f>
        <v>0</v>
      </c>
    </row>
    <row r="262" spans="1:11" x14ac:dyDescent="0.2">
      <c r="A262" t="s">
        <v>522</v>
      </c>
      <c r="B262" t="s">
        <v>523</v>
      </c>
      <c r="F262">
        <v>3932.1058471160518</v>
      </c>
      <c r="G262">
        <v>2880</v>
      </c>
      <c r="H262">
        <v>98</v>
      </c>
      <c r="I262">
        <v>38.700000000000003</v>
      </c>
      <c r="J262" s="2"/>
      <c r="K262">
        <f>IF(AND(NOT(ISBLANK(C262)),NOT(ISBLANK(D262)),NOT(ISBLANK(E262)),NOT(ISBLANK(F262)),NOT(ISBLANK(G262)),NOT(ISBLANK(H262)),NOT(ISBLANK(#REF!))),1,0)</f>
        <v>0</v>
      </c>
    </row>
    <row r="263" spans="1:11" x14ac:dyDescent="0.2">
      <c r="A263" t="s">
        <v>524</v>
      </c>
      <c r="B263" t="s">
        <v>525</v>
      </c>
      <c r="C263" s="2">
        <v>-0.61074423789978027</v>
      </c>
      <c r="F263">
        <v>3540.891788812909</v>
      </c>
      <c r="H263">
        <v>57</v>
      </c>
      <c r="I263">
        <v>27.8</v>
      </c>
      <c r="K263">
        <f>IF(AND(NOT(ISBLANK(C263)),NOT(ISBLANK(D263)),NOT(ISBLANK(E263)),NOT(ISBLANK(F263)),NOT(ISBLANK(G263)),NOT(ISBLANK(H263)),NOT(ISBLANK(#REF!))),1,0)</f>
        <v>0</v>
      </c>
    </row>
    <row r="264" spans="1:11" x14ac:dyDescent="0.2">
      <c r="A264" t="s">
        <v>526</v>
      </c>
      <c r="B264" t="s">
        <v>527</v>
      </c>
      <c r="C264" s="2">
        <v>-1.2275439500808716</v>
      </c>
      <c r="F264">
        <v>1374.621400605168</v>
      </c>
      <c r="G264">
        <v>167</v>
      </c>
      <c r="H264">
        <v>187</v>
      </c>
      <c r="I264">
        <v>36.700000000000003</v>
      </c>
      <c r="J264" s="2">
        <v>-1.3936704397201538</v>
      </c>
      <c r="K264">
        <f>IF(AND(NOT(ISBLANK(C264)),NOT(ISBLANK(D264)),NOT(ISBLANK(E264)),NOT(ISBLANK(F264)),NOT(ISBLANK(G264)),NOT(ISBLANK(H264)),NOT(ISBLANK(#REF!))),1,0)</f>
        <v>0</v>
      </c>
    </row>
    <row r="265" spans="1:11" x14ac:dyDescent="0.2">
      <c r="A265" t="s">
        <v>528</v>
      </c>
      <c r="B265" t="s">
        <v>529</v>
      </c>
      <c r="C265" s="2">
        <v>6.1767853796482086E-2</v>
      </c>
      <c r="D265">
        <v>49.286391038090116</v>
      </c>
      <c r="E265">
        <v>17.107500000000002</v>
      </c>
      <c r="F265">
        <v>8810.930650935763</v>
      </c>
      <c r="G265">
        <v>495</v>
      </c>
      <c r="H265">
        <v>84</v>
      </c>
      <c r="I265">
        <f>IF(ISBLANK([1]Data!AJ268),IF(ISBLANK([1]Data!AK268),IF(ISBLANK([1]Data!AL268),[1]Data!AM268,[1]Data!AL268),[1]Data!AK268),[1]Data!AJ268)</f>
        <v>63</v>
      </c>
      <c r="J265" s="2">
        <v>0.59083861112594604</v>
      </c>
      <c r="K265">
        <f>IF(AND(NOT(ISBLANK(C265)),NOT(ISBLANK(D265)),NOT(ISBLANK(E265)),NOT(ISBLANK(F265)),NOT(ISBLANK(G265)),NOT(ISBLANK(H265)),NOT(ISBLANK(#REF!))),1,0)</f>
        <v>1</v>
      </c>
    </row>
    <row r="266" spans="1:11" x14ac:dyDescent="0.2">
      <c r="A266" t="s">
        <v>530</v>
      </c>
      <c r="B266" t="s">
        <v>531</v>
      </c>
      <c r="C266" s="2">
        <v>-0.39629486203193665</v>
      </c>
      <c r="D266">
        <v>8.7384584716212854E-2</v>
      </c>
      <c r="F266">
        <v>1672.9075352619325</v>
      </c>
      <c r="G266">
        <v>1020</v>
      </c>
      <c r="H266">
        <v>85</v>
      </c>
      <c r="I266">
        <f>IF(ISBLANK([1]Data!AJ269),IF(ISBLANK([1]Data!AK269),IF(ISBLANK([1]Data!AL269),[1]Data!AM269,[1]Data!AL269),[1]Data!AK269),[1]Data!AJ269)</f>
        <v>0</v>
      </c>
      <c r="J266" s="2">
        <v>-0.17042082548141479</v>
      </c>
      <c r="K266">
        <f>IF(AND(NOT(ISBLANK(C266)),NOT(ISBLANK(D266)),NOT(ISBLANK(E266)),NOT(ISBLANK(F266)),NOT(ISBLANK(G266)),NOT(ISBLANK(H266)),NOT(ISBLANK(#REF!))),1,0)</f>
        <v>0</v>
      </c>
    </row>
    <row r="267" spans="1:11" x14ac:dyDescent="0.2">
      <c r="A267" t="s">
        <v>532</v>
      </c>
      <c r="B267" t="s">
        <v>533</v>
      </c>
      <c r="C267" s="3">
        <v>-1.4017411470413208</v>
      </c>
      <c r="F267">
        <v>1093.6534085581693</v>
      </c>
      <c r="G267">
        <v>657</v>
      </c>
      <c r="H267">
        <v>140</v>
      </c>
      <c r="I267">
        <f>IF(ISBLANK([1]Data!AJ270),IF(ISBLANK([1]Data!AK270),IF(ISBLANK([1]Data!AL270),[1]Data!AM270,[1]Data!AL270),[1]Data!AK270),[1]Data!AJ270)</f>
        <v>43.2</v>
      </c>
      <c r="J267" s="3">
        <v>-1.4637625217437744</v>
      </c>
      <c r="K267">
        <f>IF(AND(NOT(ISBLANK(C267)),NOT(ISBLANK(D267)),NOT(ISBLANK(E267)),NOT(ISBLANK(F267)),NOT(ISBLANK(G267)),NOT(ISBLANK(H267)),NOT(ISBLANK(#REF!))),1,0)</f>
        <v>0</v>
      </c>
    </row>
    <row r="269" spans="1:11" x14ac:dyDescent="0.2">
      <c r="A269" t="s">
        <v>535</v>
      </c>
      <c r="C269" s="2">
        <f>COUNT(C2:C267)</f>
        <v>202</v>
      </c>
      <c r="D269" s="2">
        <f t="shared" ref="D269:H269" si="0">COUNT(D2:D267)</f>
        <v>114</v>
      </c>
      <c r="E269" s="2">
        <f t="shared" si="0"/>
        <v>84</v>
      </c>
      <c r="F269" s="2">
        <f t="shared" si="0"/>
        <v>258</v>
      </c>
      <c r="G269" s="2">
        <f t="shared" si="0"/>
        <v>182</v>
      </c>
      <c r="H269" s="2">
        <f t="shared" si="0"/>
        <v>189</v>
      </c>
      <c r="I269" s="2">
        <f>COUNT(#REF!)</f>
        <v>0</v>
      </c>
    </row>
    <row r="271" spans="1:11" x14ac:dyDescent="0.2">
      <c r="K271" t="s">
        <v>536</v>
      </c>
    </row>
    <row r="272" spans="1:11" x14ac:dyDescent="0.2">
      <c r="K272">
        <f>SUM(K2:K267)</f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7C7B-3326-4A4A-98AE-A229445D30FB}">
  <dimension ref="A1:H8"/>
  <sheetViews>
    <sheetView workbookViewId="0">
      <selection activeCell="B18" sqref="B18"/>
    </sheetView>
  </sheetViews>
  <sheetFormatPr baseColWidth="10" defaultRowHeight="16" x14ac:dyDescent="0.2"/>
  <cols>
    <col min="1" max="1" width="24.5" customWidth="1"/>
    <col min="2" max="2" width="19.1640625" customWidth="1"/>
    <col min="3" max="3" width="13.5" customWidth="1"/>
    <col min="4" max="4" width="15.6640625" customWidth="1"/>
    <col min="5" max="5" width="17.33203125" customWidth="1"/>
    <col min="6" max="6" width="20.6640625" customWidth="1"/>
    <col min="7" max="7" width="21.5" customWidth="1"/>
  </cols>
  <sheetData>
    <row r="1" spans="1:8" x14ac:dyDescent="0.2">
      <c r="A1" s="6"/>
      <c r="B1" s="6" t="s">
        <v>542</v>
      </c>
      <c r="C1" s="6" t="s">
        <v>541</v>
      </c>
      <c r="D1" s="6" t="s">
        <v>540</v>
      </c>
      <c r="E1" s="6" t="s">
        <v>539</v>
      </c>
      <c r="F1" s="6" t="s">
        <v>538</v>
      </c>
      <c r="G1" s="6" t="s">
        <v>543</v>
      </c>
      <c r="H1" s="6" t="s">
        <v>537</v>
      </c>
    </row>
    <row r="2" spans="1:8" x14ac:dyDescent="0.2">
      <c r="A2" s="4" t="s">
        <v>542</v>
      </c>
      <c r="B2" s="4">
        <v>1</v>
      </c>
      <c r="C2" s="4"/>
      <c r="D2" s="4"/>
      <c r="E2" s="4"/>
      <c r="F2" s="4"/>
      <c r="G2" s="4"/>
      <c r="H2" s="4"/>
    </row>
    <row r="3" spans="1:8" x14ac:dyDescent="0.2">
      <c r="A3" s="4" t="s">
        <v>541</v>
      </c>
      <c r="B3" s="4">
        <v>0.3646882670312484</v>
      </c>
      <c r="C3" s="4">
        <v>1</v>
      </c>
      <c r="D3" s="4"/>
      <c r="E3" s="4"/>
      <c r="F3" s="4"/>
      <c r="G3" s="4"/>
      <c r="H3" s="4"/>
    </row>
    <row r="4" spans="1:8" x14ac:dyDescent="0.2">
      <c r="A4" s="4" t="s">
        <v>540</v>
      </c>
      <c r="B4" s="4">
        <v>-2.757942489384272E-2</v>
      </c>
      <c r="C4" s="4">
        <v>1.3295304003602857E-2</v>
      </c>
      <c r="D4" s="4">
        <v>1</v>
      </c>
      <c r="E4" s="4"/>
      <c r="F4" s="4"/>
      <c r="G4" s="4"/>
      <c r="H4" s="4"/>
    </row>
    <row r="5" spans="1:8" x14ac:dyDescent="0.2">
      <c r="A5" s="4" t="s">
        <v>539</v>
      </c>
      <c r="B5" s="4">
        <v>0.73720189474600573</v>
      </c>
      <c r="C5" s="4">
        <v>0.24229518074748371</v>
      </c>
      <c r="D5" s="4">
        <v>8.3841006534168733E-2</v>
      </c>
      <c r="E5" s="4">
        <v>1</v>
      </c>
      <c r="F5" s="4"/>
      <c r="G5" s="4"/>
      <c r="H5" s="4"/>
    </row>
    <row r="6" spans="1:8" x14ac:dyDescent="0.2">
      <c r="A6" s="4" t="s">
        <v>538</v>
      </c>
      <c r="B6" s="4">
        <v>1.4771925631441288E-2</v>
      </c>
      <c r="C6" s="4">
        <v>8.7433757021135594E-3</v>
      </c>
      <c r="D6" s="4">
        <v>-0.26510520549586397</v>
      </c>
      <c r="E6" s="4">
        <v>-0.10164946594469466</v>
      </c>
      <c r="F6" s="4">
        <v>1</v>
      </c>
      <c r="G6" s="4"/>
      <c r="H6" s="4"/>
    </row>
    <row r="7" spans="1:8" x14ac:dyDescent="0.2">
      <c r="A7" s="4" t="s">
        <v>543</v>
      </c>
      <c r="B7" s="4">
        <v>-0.63881457150181387</v>
      </c>
      <c r="C7" s="4">
        <v>-0.42491814722559346</v>
      </c>
      <c r="D7" s="4">
        <v>-0.11049722203762319</v>
      </c>
      <c r="E7" s="4">
        <v>-0.53812474379279718</v>
      </c>
      <c r="F7" s="4">
        <v>0.14098523673233102</v>
      </c>
      <c r="G7" s="4">
        <v>1</v>
      </c>
      <c r="H7" s="4"/>
    </row>
    <row r="8" spans="1:8" ht="17" thickBot="1" x14ac:dyDescent="0.25">
      <c r="A8" s="5" t="s">
        <v>537</v>
      </c>
      <c r="B8" s="5">
        <v>-5.230766835922887E-2</v>
      </c>
      <c r="C8" s="5">
        <v>-0.12373215609756148</v>
      </c>
      <c r="D8" s="5">
        <v>0.19947620429503438</v>
      </c>
      <c r="E8" s="5">
        <v>-9.6752952302166115E-2</v>
      </c>
      <c r="F8" s="5">
        <v>3.8004498328860443E-2</v>
      </c>
      <c r="G8" s="5">
        <v>-0.21417972353140577</v>
      </c>
      <c r="H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Correlation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Snyder, Jacob J.</dc:creator>
  <cp:lastModifiedBy>Snyder, Jacob J.</cp:lastModifiedBy>
  <dcterms:created xsi:type="dcterms:W3CDTF">2022-04-24T18:21:48Z</dcterms:created>
  <dcterms:modified xsi:type="dcterms:W3CDTF">2022-05-09T07:06:46Z</dcterms:modified>
</cp:coreProperties>
</file>