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20" yWindow="0" windowWidth="14620" windowHeight="26760" tabRatio="500" activeTab="1"/>
  </bookViews>
  <sheets>
    <sheet name="horizontal" sheetId="1" r:id="rId1"/>
    <sheet name="slopes" sheetId="2" r:id="rId2"/>
    <sheet name="metadata" sheetId="3" r:id="rId3"/>
    <sheet name="longform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B7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2" i="4"/>
</calcChain>
</file>

<file path=xl/sharedStrings.xml><?xml version="1.0" encoding="utf-8"?>
<sst xmlns="http://schemas.openxmlformats.org/spreadsheetml/2006/main" count="144" uniqueCount="31">
  <si>
    <t>conc</t>
  </si>
  <si>
    <t>au</t>
  </si>
  <si>
    <t>log_conc</t>
  </si>
  <si>
    <t>au1_blk</t>
  </si>
  <si>
    <t>au2_blk</t>
  </si>
  <si>
    <t>au_blk_avg</t>
  </si>
  <si>
    <t>m</t>
  </si>
  <si>
    <t>b</t>
  </si>
  <si>
    <t>plate</t>
  </si>
  <si>
    <t>bo_avg</t>
  </si>
  <si>
    <t>Plate1</t>
  </si>
  <si>
    <t>plate1</t>
  </si>
  <si>
    <t>plate2</t>
  </si>
  <si>
    <t>plate3</t>
  </si>
  <si>
    <t>plate4</t>
  </si>
  <si>
    <t>plate5</t>
  </si>
  <si>
    <t>Plate2</t>
  </si>
  <si>
    <t>AU</t>
  </si>
  <si>
    <t>au1_blank</t>
  </si>
  <si>
    <t>au2_blank</t>
  </si>
  <si>
    <t>au_bl_avg</t>
  </si>
  <si>
    <t>real_conc</t>
  </si>
  <si>
    <t>AU_blk</t>
  </si>
  <si>
    <t>Plate3</t>
  </si>
  <si>
    <t>au1_blank2</t>
  </si>
  <si>
    <t>au3_avg</t>
  </si>
  <si>
    <t>au_bl_avg2</t>
  </si>
  <si>
    <t>Plate4</t>
  </si>
  <si>
    <t>avgau_blk</t>
  </si>
  <si>
    <t>Plate5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</si>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</sst>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plate2</c:v>
          </c:tx>
          <c:spPr>
            <a:ln w="47625">
              <a:noFill/>
            </a:ln>
          </c:spPr>
          <c:xVal>
            <c:numRef>
              <c:f>longform!$B$2:$B$17</c:f>
              <c:numCache>
                <c:formatCode>General</c:formatCode>
                <c:ptCount val="16"/>
                <c:pt idx="0">
                  <c:v>1.214843848047698</c:v>
                </c:pt>
                <c:pt idx="1">
                  <c:v>1.214843848047698</c:v>
                </c:pt>
                <c:pt idx="2">
                  <c:v>1.612783856719735</c:v>
                </c:pt>
                <c:pt idx="3">
                  <c:v>1.612783856719735</c:v>
                </c:pt>
                <c:pt idx="4">
                  <c:v>2.010299956639812</c:v>
                </c:pt>
                <c:pt idx="5">
                  <c:v>2.010299956639812</c:v>
                </c:pt>
                <c:pt idx="6">
                  <c:v>2.40823996531185</c:v>
                </c:pt>
                <c:pt idx="7">
                  <c:v>2.40823996531185</c:v>
                </c:pt>
                <c:pt idx="8">
                  <c:v>2.806179973983887</c:v>
                </c:pt>
                <c:pt idx="9">
                  <c:v>2.806179973983887</c:v>
                </c:pt>
                <c:pt idx="10">
                  <c:v>3.204119982655924</c:v>
                </c:pt>
                <c:pt idx="11">
                  <c:v>3.204119982655924</c:v>
                </c:pt>
                <c:pt idx="12">
                  <c:v>3.602059991327962</c:v>
                </c:pt>
                <c:pt idx="13">
                  <c:v>3.602059991327962</c:v>
                </c:pt>
                <c:pt idx="14">
                  <c:v>4.0</c:v>
                </c:pt>
                <c:pt idx="15">
                  <c:v>4.0</c:v>
                </c:pt>
              </c:numCache>
            </c:numRef>
          </c:xVal>
          <c:yVal>
            <c:numRef>
              <c:f>longform!$C$2:$C$17</c:f>
              <c:numCache>
                <c:formatCode>General</c:formatCode>
                <c:ptCount val="16"/>
                <c:pt idx="0">
                  <c:v>0.4535</c:v>
                </c:pt>
                <c:pt idx="1">
                  <c:v>0.477</c:v>
                </c:pt>
                <c:pt idx="2">
                  <c:v>0.493</c:v>
                </c:pt>
                <c:pt idx="3">
                  <c:v>0.524</c:v>
                </c:pt>
                <c:pt idx="4">
                  <c:v>0.452</c:v>
                </c:pt>
                <c:pt idx="5">
                  <c:v>0.477</c:v>
                </c:pt>
                <c:pt idx="6">
                  <c:v>0.337</c:v>
                </c:pt>
                <c:pt idx="7">
                  <c:v>0.344</c:v>
                </c:pt>
                <c:pt idx="8">
                  <c:v>0.257</c:v>
                </c:pt>
                <c:pt idx="9">
                  <c:v>0.276</c:v>
                </c:pt>
                <c:pt idx="10">
                  <c:v>0.195</c:v>
                </c:pt>
                <c:pt idx="11">
                  <c:v>0.198</c:v>
                </c:pt>
                <c:pt idx="12">
                  <c:v>0.148</c:v>
                </c:pt>
                <c:pt idx="13">
                  <c:v>0.174</c:v>
                </c:pt>
                <c:pt idx="14">
                  <c:v>0.133</c:v>
                </c:pt>
                <c:pt idx="15">
                  <c:v>0.13</c:v>
                </c:pt>
              </c:numCache>
            </c:numRef>
          </c:yVal>
          <c:smooth val="0"/>
        </c:ser>
        <c:ser>
          <c:idx val="1"/>
          <c:order val="1"/>
          <c:tx>
            <c:v>plate1</c:v>
          </c:tx>
          <c:spPr>
            <a:ln w="47625">
              <a:noFill/>
            </a:ln>
          </c:spPr>
          <c:xVal>
            <c:numRef>
              <c:f>longform!$B$18:$B$33</c:f>
              <c:numCache>
                <c:formatCode>General</c:formatCode>
                <c:ptCount val="16"/>
                <c:pt idx="0">
                  <c:v>4.0</c:v>
                </c:pt>
                <c:pt idx="1">
                  <c:v>4.0</c:v>
                </c:pt>
                <c:pt idx="2">
                  <c:v>3.602059991327962</c:v>
                </c:pt>
                <c:pt idx="3">
                  <c:v>3.602059991327962</c:v>
                </c:pt>
                <c:pt idx="4">
                  <c:v>3.204119982655924</c:v>
                </c:pt>
                <c:pt idx="5">
                  <c:v>3.204119982655924</c:v>
                </c:pt>
                <c:pt idx="6">
                  <c:v>2.806179973983887</c:v>
                </c:pt>
                <c:pt idx="7">
                  <c:v>2.806179973983887</c:v>
                </c:pt>
                <c:pt idx="8">
                  <c:v>2.40823996531185</c:v>
                </c:pt>
                <c:pt idx="9">
                  <c:v>2.40823996531185</c:v>
                </c:pt>
                <c:pt idx="10">
                  <c:v>2.010299956639812</c:v>
                </c:pt>
                <c:pt idx="11">
                  <c:v>2.010299956639812</c:v>
                </c:pt>
                <c:pt idx="12">
                  <c:v>1.612783856719735</c:v>
                </c:pt>
                <c:pt idx="13">
                  <c:v>1.612783856719735</c:v>
                </c:pt>
                <c:pt idx="14">
                  <c:v>1.214843848047698</c:v>
                </c:pt>
                <c:pt idx="15">
                  <c:v>1.214843848047698</c:v>
                </c:pt>
              </c:numCache>
            </c:numRef>
          </c:xVal>
          <c:yVal>
            <c:numRef>
              <c:f>longform!$C$18:$C$33</c:f>
              <c:numCache>
                <c:formatCode>General</c:formatCode>
                <c:ptCount val="16"/>
                <c:pt idx="0">
                  <c:v>0.0835</c:v>
                </c:pt>
                <c:pt idx="1">
                  <c:v>0.0775</c:v>
                </c:pt>
                <c:pt idx="2">
                  <c:v>0.0955</c:v>
                </c:pt>
                <c:pt idx="3">
                  <c:v>0.0975</c:v>
                </c:pt>
                <c:pt idx="4">
                  <c:v>0.1255</c:v>
                </c:pt>
                <c:pt idx="5">
                  <c:v>0.1455</c:v>
                </c:pt>
                <c:pt idx="6">
                  <c:v>0.1915</c:v>
                </c:pt>
                <c:pt idx="7">
                  <c:v>0.2115</c:v>
                </c:pt>
                <c:pt idx="8">
                  <c:v>0.2505</c:v>
                </c:pt>
                <c:pt idx="9">
                  <c:v>0.3365</c:v>
                </c:pt>
                <c:pt idx="10">
                  <c:v>0.3035</c:v>
                </c:pt>
                <c:pt idx="11">
                  <c:v>0.4405</c:v>
                </c:pt>
                <c:pt idx="12">
                  <c:v>0.3705</c:v>
                </c:pt>
                <c:pt idx="13">
                  <c:v>0.4765</c:v>
                </c:pt>
                <c:pt idx="14">
                  <c:v>0.4195</c:v>
                </c:pt>
                <c:pt idx="15">
                  <c:v>0.4235</c:v>
                </c:pt>
              </c:numCache>
            </c:numRef>
          </c:yVal>
          <c:smooth val="0"/>
        </c:ser>
        <c:ser>
          <c:idx val="2"/>
          <c:order val="2"/>
          <c:tx>
            <c:v>plate3</c:v>
          </c:tx>
          <c:spPr>
            <a:ln w="47625">
              <a:noFill/>
            </a:ln>
          </c:spPr>
          <c:xVal>
            <c:numRef>
              <c:f>longform!$B$34:$B$49</c:f>
              <c:numCache>
                <c:formatCode>General</c:formatCode>
                <c:ptCount val="16"/>
                <c:pt idx="0">
                  <c:v>4.0</c:v>
                </c:pt>
                <c:pt idx="1">
                  <c:v>4.0</c:v>
                </c:pt>
                <c:pt idx="2">
                  <c:v>3.602059991327962</c:v>
                </c:pt>
                <c:pt idx="3">
                  <c:v>3.602059991327962</c:v>
                </c:pt>
                <c:pt idx="4">
                  <c:v>3.204119982655924</c:v>
                </c:pt>
                <c:pt idx="5">
                  <c:v>3.204119982655924</c:v>
                </c:pt>
                <c:pt idx="6">
                  <c:v>2.806179973983887</c:v>
                </c:pt>
                <c:pt idx="7">
                  <c:v>2.806179973983887</c:v>
                </c:pt>
                <c:pt idx="8">
                  <c:v>2.40823996531185</c:v>
                </c:pt>
                <c:pt idx="9">
                  <c:v>2.40823996531185</c:v>
                </c:pt>
                <c:pt idx="10">
                  <c:v>2.010299956639812</c:v>
                </c:pt>
                <c:pt idx="11">
                  <c:v>2.010299956639812</c:v>
                </c:pt>
                <c:pt idx="12">
                  <c:v>1.612783856719735</c:v>
                </c:pt>
                <c:pt idx="13">
                  <c:v>1.612783856719735</c:v>
                </c:pt>
                <c:pt idx="14">
                  <c:v>1.214843848047698</c:v>
                </c:pt>
                <c:pt idx="15">
                  <c:v>1.214843848047698</c:v>
                </c:pt>
              </c:numCache>
            </c:numRef>
          </c:xVal>
          <c:yVal>
            <c:numRef>
              <c:f>longform!$C$34:$C$49</c:f>
              <c:numCache>
                <c:formatCode>General</c:formatCode>
                <c:ptCount val="16"/>
                <c:pt idx="0">
                  <c:v>0.055</c:v>
                </c:pt>
                <c:pt idx="1">
                  <c:v>0.053</c:v>
                </c:pt>
                <c:pt idx="2">
                  <c:v>0.069</c:v>
                </c:pt>
                <c:pt idx="3">
                  <c:v>0.084</c:v>
                </c:pt>
                <c:pt idx="4">
                  <c:v>0.131</c:v>
                </c:pt>
                <c:pt idx="5">
                  <c:v>0.123</c:v>
                </c:pt>
                <c:pt idx="6">
                  <c:v>0.296</c:v>
                </c:pt>
                <c:pt idx="7">
                  <c:v>0.204</c:v>
                </c:pt>
                <c:pt idx="8">
                  <c:v>0.161</c:v>
                </c:pt>
                <c:pt idx="9">
                  <c:v>0.347</c:v>
                </c:pt>
                <c:pt idx="10">
                  <c:v>0.279</c:v>
                </c:pt>
                <c:pt idx="11">
                  <c:v>0.403</c:v>
                </c:pt>
                <c:pt idx="12">
                  <c:v>0.44</c:v>
                </c:pt>
                <c:pt idx="13">
                  <c:v>0.518</c:v>
                </c:pt>
                <c:pt idx="14">
                  <c:v>0.311</c:v>
                </c:pt>
                <c:pt idx="15">
                  <c:v>0.541</c:v>
                </c:pt>
              </c:numCache>
            </c:numRef>
          </c:yVal>
          <c:smooth val="0"/>
        </c:ser>
        <c:ser>
          <c:idx val="3"/>
          <c:order val="3"/>
          <c:tx>
            <c:v>plate4</c:v>
          </c:tx>
          <c:spPr>
            <a:ln w="47625">
              <a:noFill/>
            </a:ln>
          </c:spPr>
          <c:xVal>
            <c:numRef>
              <c:f>longform!$B$50:$B$65</c:f>
              <c:numCache>
                <c:formatCode>General</c:formatCode>
                <c:ptCount val="16"/>
                <c:pt idx="0">
                  <c:v>4.0</c:v>
                </c:pt>
                <c:pt idx="1">
                  <c:v>4.0</c:v>
                </c:pt>
                <c:pt idx="2">
                  <c:v>3.602059991327962</c:v>
                </c:pt>
                <c:pt idx="3">
                  <c:v>3.602059991327962</c:v>
                </c:pt>
                <c:pt idx="4">
                  <c:v>3.204119982655924</c:v>
                </c:pt>
                <c:pt idx="5">
                  <c:v>3.204119982655924</c:v>
                </c:pt>
                <c:pt idx="6">
                  <c:v>2.806179973983887</c:v>
                </c:pt>
                <c:pt idx="7">
                  <c:v>2.806179973983887</c:v>
                </c:pt>
                <c:pt idx="8">
                  <c:v>2.40823996531185</c:v>
                </c:pt>
                <c:pt idx="9">
                  <c:v>2.40823996531185</c:v>
                </c:pt>
                <c:pt idx="10">
                  <c:v>2.010299956639812</c:v>
                </c:pt>
                <c:pt idx="11">
                  <c:v>2.010299956639812</c:v>
                </c:pt>
                <c:pt idx="12">
                  <c:v>1.612783856719735</c:v>
                </c:pt>
                <c:pt idx="13">
                  <c:v>1.612783856719735</c:v>
                </c:pt>
                <c:pt idx="14">
                  <c:v>1.214843848047698</c:v>
                </c:pt>
                <c:pt idx="15">
                  <c:v>1.214843848047698</c:v>
                </c:pt>
              </c:numCache>
            </c:numRef>
          </c:xVal>
          <c:yVal>
            <c:numRef>
              <c:f>longform!$C$50:$C$65</c:f>
              <c:numCache>
                <c:formatCode>General</c:formatCode>
                <c:ptCount val="16"/>
                <c:pt idx="0">
                  <c:v>0.055</c:v>
                </c:pt>
                <c:pt idx="1">
                  <c:v>0.053</c:v>
                </c:pt>
                <c:pt idx="2">
                  <c:v>0.069</c:v>
                </c:pt>
                <c:pt idx="3">
                  <c:v>0.084</c:v>
                </c:pt>
                <c:pt idx="4">
                  <c:v>0.131</c:v>
                </c:pt>
                <c:pt idx="5">
                  <c:v>0.123</c:v>
                </c:pt>
                <c:pt idx="6">
                  <c:v>0.296</c:v>
                </c:pt>
                <c:pt idx="7">
                  <c:v>0.204</c:v>
                </c:pt>
                <c:pt idx="8">
                  <c:v>0.161</c:v>
                </c:pt>
                <c:pt idx="9">
                  <c:v>0.347</c:v>
                </c:pt>
                <c:pt idx="10">
                  <c:v>0.279</c:v>
                </c:pt>
                <c:pt idx="11">
                  <c:v>0.403</c:v>
                </c:pt>
                <c:pt idx="12">
                  <c:v>0.44</c:v>
                </c:pt>
                <c:pt idx="13">
                  <c:v>0.518</c:v>
                </c:pt>
                <c:pt idx="14">
                  <c:v>0.311</c:v>
                </c:pt>
                <c:pt idx="15">
                  <c:v>0.541</c:v>
                </c:pt>
              </c:numCache>
            </c:numRef>
          </c:yVal>
          <c:smooth val="0"/>
        </c:ser>
        <c:ser>
          <c:idx val="4"/>
          <c:order val="4"/>
          <c:tx>
            <c:v>plate5</c:v>
          </c:tx>
          <c:spPr>
            <a:ln w="47625">
              <a:noFill/>
            </a:ln>
          </c:spPr>
          <c:xVal>
            <c:numRef>
              <c:f>longform!$B$66:$B$81</c:f>
              <c:numCache>
                <c:formatCode>General</c:formatCode>
                <c:ptCount val="16"/>
                <c:pt idx="0">
                  <c:v>4.0</c:v>
                </c:pt>
                <c:pt idx="1">
                  <c:v>4.0</c:v>
                </c:pt>
                <c:pt idx="2">
                  <c:v>3.602059991327962</c:v>
                </c:pt>
                <c:pt idx="3">
                  <c:v>3.602059991327962</c:v>
                </c:pt>
                <c:pt idx="4">
                  <c:v>3.204119982655924</c:v>
                </c:pt>
                <c:pt idx="5">
                  <c:v>3.204119982655924</c:v>
                </c:pt>
                <c:pt idx="6">
                  <c:v>2.806179973983887</c:v>
                </c:pt>
                <c:pt idx="7">
                  <c:v>2.806179973983887</c:v>
                </c:pt>
                <c:pt idx="8">
                  <c:v>2.40823996531185</c:v>
                </c:pt>
                <c:pt idx="9">
                  <c:v>2.40823996531185</c:v>
                </c:pt>
                <c:pt idx="10">
                  <c:v>2.010299956639812</c:v>
                </c:pt>
                <c:pt idx="11">
                  <c:v>2.010299956639812</c:v>
                </c:pt>
                <c:pt idx="12">
                  <c:v>1.612783856719735</c:v>
                </c:pt>
                <c:pt idx="13">
                  <c:v>1.612783856719735</c:v>
                </c:pt>
                <c:pt idx="14">
                  <c:v>1.214843848047698</c:v>
                </c:pt>
                <c:pt idx="15">
                  <c:v>1.214843848047698</c:v>
                </c:pt>
              </c:numCache>
            </c:numRef>
          </c:xVal>
          <c:yVal>
            <c:numRef>
              <c:f>longform!$C$66:$C$81</c:f>
              <c:numCache>
                <c:formatCode>General</c:formatCode>
                <c:ptCount val="16"/>
                <c:pt idx="0">
                  <c:v>0.09</c:v>
                </c:pt>
                <c:pt idx="1">
                  <c:v>0.079</c:v>
                </c:pt>
                <c:pt idx="2">
                  <c:v>0.109</c:v>
                </c:pt>
                <c:pt idx="3">
                  <c:v>0.118</c:v>
                </c:pt>
                <c:pt idx="4">
                  <c:v>0.15</c:v>
                </c:pt>
                <c:pt idx="5">
                  <c:v>0.156</c:v>
                </c:pt>
                <c:pt idx="6">
                  <c:v>0.193</c:v>
                </c:pt>
                <c:pt idx="7">
                  <c:v>0.215</c:v>
                </c:pt>
                <c:pt idx="8">
                  <c:v>0.304</c:v>
                </c:pt>
                <c:pt idx="9">
                  <c:v>0.309</c:v>
                </c:pt>
                <c:pt idx="10">
                  <c:v>0.344</c:v>
                </c:pt>
                <c:pt idx="11">
                  <c:v>0.392</c:v>
                </c:pt>
                <c:pt idx="12">
                  <c:v>0.41</c:v>
                </c:pt>
                <c:pt idx="13">
                  <c:v>0.439</c:v>
                </c:pt>
                <c:pt idx="14">
                  <c:v>0.412</c:v>
                </c:pt>
                <c:pt idx="15">
                  <c:v>0.438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54440"/>
        <c:axId val="2131720360"/>
      </c:scatterChart>
      <c:valAx>
        <c:axId val="-213635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720360"/>
        <c:crosses val="autoZero"/>
        <c:crossBetween val="midCat"/>
      </c:valAx>
      <c:valAx>
        <c:axId val="2131720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6354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longform!$C$1</c:f>
              <c:strCache>
                <c:ptCount val="1"/>
                <c:pt idx="0">
                  <c:v>AU_blk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52653751014936"/>
                  <c:y val="0.00141241010384967"/>
                </c:manualLayout>
              </c:layout>
              <c:numFmt formatCode="General" sourceLinked="0"/>
            </c:trendlineLbl>
          </c:trendline>
          <c:xVal>
            <c:numRef>
              <c:f>longform!$B$2:$B$81</c:f>
              <c:numCache>
                <c:formatCode>General</c:formatCode>
                <c:ptCount val="80"/>
                <c:pt idx="0">
                  <c:v>1.214843848047698</c:v>
                </c:pt>
                <c:pt idx="1">
                  <c:v>1.214843848047698</c:v>
                </c:pt>
                <c:pt idx="2">
                  <c:v>1.612783856719735</c:v>
                </c:pt>
                <c:pt idx="3">
                  <c:v>1.612783856719735</c:v>
                </c:pt>
                <c:pt idx="4">
                  <c:v>2.010299956639812</c:v>
                </c:pt>
                <c:pt idx="5">
                  <c:v>2.010299956639812</c:v>
                </c:pt>
                <c:pt idx="6">
                  <c:v>2.40823996531185</c:v>
                </c:pt>
                <c:pt idx="7">
                  <c:v>2.40823996531185</c:v>
                </c:pt>
                <c:pt idx="8">
                  <c:v>2.806179973983887</c:v>
                </c:pt>
                <c:pt idx="9">
                  <c:v>2.806179973983887</c:v>
                </c:pt>
                <c:pt idx="10">
                  <c:v>3.204119982655924</c:v>
                </c:pt>
                <c:pt idx="11">
                  <c:v>3.204119982655924</c:v>
                </c:pt>
                <c:pt idx="12">
                  <c:v>3.602059991327962</c:v>
                </c:pt>
                <c:pt idx="13">
                  <c:v>3.602059991327962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3.602059991327962</c:v>
                </c:pt>
                <c:pt idx="19">
                  <c:v>3.602059991327962</c:v>
                </c:pt>
                <c:pt idx="20">
                  <c:v>3.204119982655924</c:v>
                </c:pt>
                <c:pt idx="21">
                  <c:v>3.204119982655924</c:v>
                </c:pt>
                <c:pt idx="22">
                  <c:v>2.806179973983887</c:v>
                </c:pt>
                <c:pt idx="23">
                  <c:v>2.806179973983887</c:v>
                </c:pt>
                <c:pt idx="24">
                  <c:v>2.40823996531185</c:v>
                </c:pt>
                <c:pt idx="25">
                  <c:v>2.40823996531185</c:v>
                </c:pt>
                <c:pt idx="26">
                  <c:v>2.010299956639812</c:v>
                </c:pt>
                <c:pt idx="27">
                  <c:v>2.010299956639812</c:v>
                </c:pt>
                <c:pt idx="28">
                  <c:v>1.612783856719735</c:v>
                </c:pt>
                <c:pt idx="29">
                  <c:v>1.612783856719735</c:v>
                </c:pt>
                <c:pt idx="30">
                  <c:v>1.214843848047698</c:v>
                </c:pt>
                <c:pt idx="31">
                  <c:v>1.214843848047698</c:v>
                </c:pt>
                <c:pt idx="32">
                  <c:v>4.0</c:v>
                </c:pt>
                <c:pt idx="33">
                  <c:v>4.0</c:v>
                </c:pt>
                <c:pt idx="34">
                  <c:v>3.602059991327962</c:v>
                </c:pt>
                <c:pt idx="35">
                  <c:v>3.602059991327962</c:v>
                </c:pt>
                <c:pt idx="36">
                  <c:v>3.204119982655924</c:v>
                </c:pt>
                <c:pt idx="37">
                  <c:v>3.204119982655924</c:v>
                </c:pt>
                <c:pt idx="38">
                  <c:v>2.806179973983887</c:v>
                </c:pt>
                <c:pt idx="39">
                  <c:v>2.806179973983887</c:v>
                </c:pt>
                <c:pt idx="40">
                  <c:v>2.40823996531185</c:v>
                </c:pt>
                <c:pt idx="41">
                  <c:v>2.40823996531185</c:v>
                </c:pt>
                <c:pt idx="42">
                  <c:v>2.010299956639812</c:v>
                </c:pt>
                <c:pt idx="43">
                  <c:v>2.010299956639812</c:v>
                </c:pt>
                <c:pt idx="44">
                  <c:v>1.612783856719735</c:v>
                </c:pt>
                <c:pt idx="45">
                  <c:v>1.612783856719735</c:v>
                </c:pt>
                <c:pt idx="46">
                  <c:v>1.214843848047698</c:v>
                </c:pt>
                <c:pt idx="47">
                  <c:v>1.214843848047698</c:v>
                </c:pt>
                <c:pt idx="48">
                  <c:v>4.0</c:v>
                </c:pt>
                <c:pt idx="49">
                  <c:v>4.0</c:v>
                </c:pt>
                <c:pt idx="50">
                  <c:v>3.602059991327962</c:v>
                </c:pt>
                <c:pt idx="51">
                  <c:v>3.602059991327962</c:v>
                </c:pt>
                <c:pt idx="52">
                  <c:v>3.204119982655924</c:v>
                </c:pt>
                <c:pt idx="53">
                  <c:v>3.204119982655924</c:v>
                </c:pt>
                <c:pt idx="54">
                  <c:v>2.806179973983887</c:v>
                </c:pt>
                <c:pt idx="55">
                  <c:v>2.806179973983887</c:v>
                </c:pt>
                <c:pt idx="56">
                  <c:v>2.40823996531185</c:v>
                </c:pt>
                <c:pt idx="57">
                  <c:v>2.40823996531185</c:v>
                </c:pt>
                <c:pt idx="58">
                  <c:v>2.010299956639812</c:v>
                </c:pt>
                <c:pt idx="59">
                  <c:v>2.010299956639812</c:v>
                </c:pt>
                <c:pt idx="60">
                  <c:v>1.612783856719735</c:v>
                </c:pt>
                <c:pt idx="61">
                  <c:v>1.612783856719735</c:v>
                </c:pt>
                <c:pt idx="62">
                  <c:v>1.214843848047698</c:v>
                </c:pt>
                <c:pt idx="63">
                  <c:v>1.214843848047698</c:v>
                </c:pt>
                <c:pt idx="64">
                  <c:v>4.0</c:v>
                </c:pt>
                <c:pt idx="65">
                  <c:v>4.0</c:v>
                </c:pt>
                <c:pt idx="66">
                  <c:v>3.602059991327962</c:v>
                </c:pt>
                <c:pt idx="67">
                  <c:v>3.602059991327962</c:v>
                </c:pt>
                <c:pt idx="68">
                  <c:v>3.204119982655924</c:v>
                </c:pt>
                <c:pt idx="69">
                  <c:v>3.204119982655924</c:v>
                </c:pt>
                <c:pt idx="70">
                  <c:v>2.806179973983887</c:v>
                </c:pt>
                <c:pt idx="71">
                  <c:v>2.806179973983887</c:v>
                </c:pt>
                <c:pt idx="72">
                  <c:v>2.40823996531185</c:v>
                </c:pt>
                <c:pt idx="73">
                  <c:v>2.40823996531185</c:v>
                </c:pt>
                <c:pt idx="74">
                  <c:v>2.010299956639812</c:v>
                </c:pt>
                <c:pt idx="75">
                  <c:v>2.010299956639812</c:v>
                </c:pt>
                <c:pt idx="76">
                  <c:v>1.612783856719735</c:v>
                </c:pt>
                <c:pt idx="77">
                  <c:v>1.612783856719735</c:v>
                </c:pt>
                <c:pt idx="78">
                  <c:v>1.214843848047698</c:v>
                </c:pt>
                <c:pt idx="79">
                  <c:v>1.214843848047698</c:v>
                </c:pt>
              </c:numCache>
            </c:numRef>
          </c:xVal>
          <c:yVal>
            <c:numRef>
              <c:f>longform!$C$2:$C$81</c:f>
              <c:numCache>
                <c:formatCode>General</c:formatCode>
                <c:ptCount val="80"/>
                <c:pt idx="0">
                  <c:v>0.4535</c:v>
                </c:pt>
                <c:pt idx="1">
                  <c:v>0.477</c:v>
                </c:pt>
                <c:pt idx="2">
                  <c:v>0.493</c:v>
                </c:pt>
                <c:pt idx="3">
                  <c:v>0.524</c:v>
                </c:pt>
                <c:pt idx="4">
                  <c:v>0.452</c:v>
                </c:pt>
                <c:pt idx="5">
                  <c:v>0.477</c:v>
                </c:pt>
                <c:pt idx="6">
                  <c:v>0.337</c:v>
                </c:pt>
                <c:pt idx="7">
                  <c:v>0.344</c:v>
                </c:pt>
                <c:pt idx="8">
                  <c:v>0.257</c:v>
                </c:pt>
                <c:pt idx="9">
                  <c:v>0.276</c:v>
                </c:pt>
                <c:pt idx="10">
                  <c:v>0.195</c:v>
                </c:pt>
                <c:pt idx="11">
                  <c:v>0.198</c:v>
                </c:pt>
                <c:pt idx="12">
                  <c:v>0.148</c:v>
                </c:pt>
                <c:pt idx="13">
                  <c:v>0.174</c:v>
                </c:pt>
                <c:pt idx="14">
                  <c:v>0.133</c:v>
                </c:pt>
                <c:pt idx="15">
                  <c:v>0.13</c:v>
                </c:pt>
                <c:pt idx="16">
                  <c:v>0.0835</c:v>
                </c:pt>
                <c:pt idx="17">
                  <c:v>0.0775</c:v>
                </c:pt>
                <c:pt idx="18">
                  <c:v>0.0955</c:v>
                </c:pt>
                <c:pt idx="19">
                  <c:v>0.0975</c:v>
                </c:pt>
                <c:pt idx="20">
                  <c:v>0.1255</c:v>
                </c:pt>
                <c:pt idx="21">
                  <c:v>0.1455</c:v>
                </c:pt>
                <c:pt idx="22">
                  <c:v>0.1915</c:v>
                </c:pt>
                <c:pt idx="23">
                  <c:v>0.2115</c:v>
                </c:pt>
                <c:pt idx="24">
                  <c:v>0.2505</c:v>
                </c:pt>
                <c:pt idx="25">
                  <c:v>0.3365</c:v>
                </c:pt>
                <c:pt idx="26">
                  <c:v>0.3035</c:v>
                </c:pt>
                <c:pt idx="27">
                  <c:v>0.4405</c:v>
                </c:pt>
                <c:pt idx="28">
                  <c:v>0.3705</c:v>
                </c:pt>
                <c:pt idx="29">
                  <c:v>0.4765</c:v>
                </c:pt>
                <c:pt idx="30">
                  <c:v>0.4195</c:v>
                </c:pt>
                <c:pt idx="31">
                  <c:v>0.4235</c:v>
                </c:pt>
                <c:pt idx="32">
                  <c:v>0.055</c:v>
                </c:pt>
                <c:pt idx="33">
                  <c:v>0.053</c:v>
                </c:pt>
                <c:pt idx="34">
                  <c:v>0.069</c:v>
                </c:pt>
                <c:pt idx="35">
                  <c:v>0.084</c:v>
                </c:pt>
                <c:pt idx="36">
                  <c:v>0.131</c:v>
                </c:pt>
                <c:pt idx="37">
                  <c:v>0.123</c:v>
                </c:pt>
                <c:pt idx="38">
                  <c:v>0.296</c:v>
                </c:pt>
                <c:pt idx="39">
                  <c:v>0.204</c:v>
                </c:pt>
                <c:pt idx="40">
                  <c:v>0.161</c:v>
                </c:pt>
                <c:pt idx="41">
                  <c:v>0.347</c:v>
                </c:pt>
                <c:pt idx="42">
                  <c:v>0.279</c:v>
                </c:pt>
                <c:pt idx="43">
                  <c:v>0.403</c:v>
                </c:pt>
                <c:pt idx="44">
                  <c:v>0.44</c:v>
                </c:pt>
                <c:pt idx="45">
                  <c:v>0.518</c:v>
                </c:pt>
                <c:pt idx="46">
                  <c:v>0.311</c:v>
                </c:pt>
                <c:pt idx="47">
                  <c:v>0.541</c:v>
                </c:pt>
                <c:pt idx="48">
                  <c:v>0.055</c:v>
                </c:pt>
                <c:pt idx="49">
                  <c:v>0.053</c:v>
                </c:pt>
                <c:pt idx="50">
                  <c:v>0.069</c:v>
                </c:pt>
                <c:pt idx="51">
                  <c:v>0.084</c:v>
                </c:pt>
                <c:pt idx="52">
                  <c:v>0.131</c:v>
                </c:pt>
                <c:pt idx="53">
                  <c:v>0.123</c:v>
                </c:pt>
                <c:pt idx="54">
                  <c:v>0.296</c:v>
                </c:pt>
                <c:pt idx="55">
                  <c:v>0.204</c:v>
                </c:pt>
                <c:pt idx="56">
                  <c:v>0.161</c:v>
                </c:pt>
                <c:pt idx="57">
                  <c:v>0.347</c:v>
                </c:pt>
                <c:pt idx="58">
                  <c:v>0.279</c:v>
                </c:pt>
                <c:pt idx="59">
                  <c:v>0.403</c:v>
                </c:pt>
                <c:pt idx="60">
                  <c:v>0.44</c:v>
                </c:pt>
                <c:pt idx="61">
                  <c:v>0.518</c:v>
                </c:pt>
                <c:pt idx="62">
                  <c:v>0.311</c:v>
                </c:pt>
                <c:pt idx="63">
                  <c:v>0.541</c:v>
                </c:pt>
                <c:pt idx="64">
                  <c:v>0.09</c:v>
                </c:pt>
                <c:pt idx="65">
                  <c:v>0.079</c:v>
                </c:pt>
                <c:pt idx="66">
                  <c:v>0.109</c:v>
                </c:pt>
                <c:pt idx="67">
                  <c:v>0.118</c:v>
                </c:pt>
                <c:pt idx="68">
                  <c:v>0.15</c:v>
                </c:pt>
                <c:pt idx="69">
                  <c:v>0.156</c:v>
                </c:pt>
                <c:pt idx="70">
                  <c:v>0.193</c:v>
                </c:pt>
                <c:pt idx="71">
                  <c:v>0.215</c:v>
                </c:pt>
                <c:pt idx="72">
                  <c:v>0.304</c:v>
                </c:pt>
                <c:pt idx="73">
                  <c:v>0.309</c:v>
                </c:pt>
                <c:pt idx="74">
                  <c:v>0.344</c:v>
                </c:pt>
                <c:pt idx="75">
                  <c:v>0.392</c:v>
                </c:pt>
                <c:pt idx="76">
                  <c:v>0.41</c:v>
                </c:pt>
                <c:pt idx="77">
                  <c:v>0.439</c:v>
                </c:pt>
                <c:pt idx="78">
                  <c:v>0.412</c:v>
                </c:pt>
                <c:pt idx="79">
                  <c:v>0.438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304856"/>
        <c:axId val="-2133354408"/>
      </c:scatterChart>
      <c:valAx>
        <c:axId val="-211530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354408"/>
        <c:crosses val="autoZero"/>
        <c:crossBetween val="midCat"/>
      </c:valAx>
      <c:valAx>
        <c:axId val="-213335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304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5</xdr:row>
      <xdr:rowOff>177800</xdr:rowOff>
    </xdr:from>
    <xdr:to>
      <xdr:col>13</xdr:col>
      <xdr:colOff>228600</xdr:colOff>
      <xdr:row>39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40</xdr:row>
      <xdr:rowOff>146050</xdr:rowOff>
    </xdr:from>
    <xdr:to>
      <xdr:col>11</xdr:col>
      <xdr:colOff>381000</xdr:colOff>
      <xdr:row>60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14" workbookViewId="0">
      <selection activeCell="A44" sqref="A44:J44"/>
    </sheetView>
  </sheetViews>
  <sheetFormatPr baseColWidth="10" defaultRowHeight="15" x14ac:dyDescent="0"/>
  <sheetData>
    <row r="1" spans="1:8">
      <c r="A1" t="s">
        <v>10</v>
      </c>
    </row>
    <row r="2" spans="1:8">
      <c r="A2" s="1" t="s">
        <v>0</v>
      </c>
      <c r="B2" s="1" t="s">
        <v>1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>
      <c r="A3">
        <v>10000</v>
      </c>
      <c r="B3">
        <v>0.13900000000000001</v>
      </c>
      <c r="C3">
        <v>10000</v>
      </c>
      <c r="D3">
        <v>0.13300000000000001</v>
      </c>
      <c r="E3">
        <v>4</v>
      </c>
      <c r="F3">
        <v>8.3500000000000019E-2</v>
      </c>
      <c r="G3">
        <v>7.7500000000000013E-2</v>
      </c>
      <c r="H3">
        <v>8.0500000000000016E-2</v>
      </c>
    </row>
    <row r="4" spans="1:8">
      <c r="A4">
        <v>4000</v>
      </c>
      <c r="B4">
        <v>0.151</v>
      </c>
      <c r="C4">
        <v>4000</v>
      </c>
      <c r="D4">
        <v>0.153</v>
      </c>
      <c r="E4">
        <v>3.6020599913279625</v>
      </c>
      <c r="F4">
        <v>9.5500000000000002E-2</v>
      </c>
      <c r="G4">
        <v>9.7500000000000003E-2</v>
      </c>
      <c r="H4">
        <v>9.6500000000000002E-2</v>
      </c>
    </row>
    <row r="5" spans="1:8">
      <c r="A5">
        <v>1600</v>
      </c>
      <c r="B5">
        <v>0.18099999999999999</v>
      </c>
      <c r="C5">
        <v>1600</v>
      </c>
      <c r="D5">
        <v>0.20100000000000001</v>
      </c>
      <c r="E5">
        <v>3.2041199826559246</v>
      </c>
      <c r="F5">
        <v>0.1255</v>
      </c>
      <c r="G5">
        <v>0.14550000000000002</v>
      </c>
      <c r="H5">
        <v>0.13550000000000001</v>
      </c>
    </row>
    <row r="6" spans="1:8">
      <c r="A6">
        <v>640</v>
      </c>
      <c r="B6">
        <v>0.247</v>
      </c>
      <c r="C6">
        <v>640</v>
      </c>
      <c r="D6">
        <v>0.26700000000000002</v>
      </c>
      <c r="E6">
        <v>2.8061799739838871</v>
      </c>
      <c r="F6">
        <v>0.1915</v>
      </c>
      <c r="G6">
        <v>0.21150000000000002</v>
      </c>
      <c r="H6">
        <v>0.20150000000000001</v>
      </c>
    </row>
    <row r="7" spans="1:8">
      <c r="A7">
        <v>256</v>
      </c>
      <c r="B7">
        <v>0.30599999999999999</v>
      </c>
      <c r="C7">
        <v>256</v>
      </c>
      <c r="D7">
        <v>0.39200000000000002</v>
      </c>
      <c r="E7">
        <v>2.4082399653118496</v>
      </c>
      <c r="F7">
        <v>0.2505</v>
      </c>
      <c r="G7">
        <v>0.33650000000000002</v>
      </c>
      <c r="H7">
        <v>0.29349999999999998</v>
      </c>
    </row>
    <row r="8" spans="1:8">
      <c r="A8">
        <v>102.4</v>
      </c>
      <c r="B8">
        <v>0.35899999999999999</v>
      </c>
      <c r="C8">
        <v>102.4</v>
      </c>
      <c r="D8">
        <v>0.496</v>
      </c>
      <c r="E8">
        <v>2.0102999566398121</v>
      </c>
      <c r="F8">
        <v>0.30349999999999999</v>
      </c>
      <c r="G8">
        <v>0.4405</v>
      </c>
      <c r="H8">
        <v>0.372</v>
      </c>
    </row>
    <row r="9" spans="1:8">
      <c r="A9">
        <v>41</v>
      </c>
      <c r="B9">
        <v>0.42599999999999999</v>
      </c>
      <c r="C9">
        <v>41</v>
      </c>
      <c r="D9">
        <v>0.53200000000000003</v>
      </c>
      <c r="E9">
        <v>1.6127838567197355</v>
      </c>
      <c r="F9">
        <v>0.3705</v>
      </c>
      <c r="G9">
        <v>0.47650000000000003</v>
      </c>
      <c r="H9">
        <v>0.42349999999999999</v>
      </c>
    </row>
    <row r="10" spans="1:8">
      <c r="A10">
        <v>16.399999999999999</v>
      </c>
      <c r="B10">
        <v>0.47499999999999998</v>
      </c>
      <c r="C10">
        <v>16.399999999999999</v>
      </c>
      <c r="D10">
        <v>0.47899999999999998</v>
      </c>
      <c r="E10">
        <v>1.2148438480476977</v>
      </c>
      <c r="F10">
        <v>0.41949999999999998</v>
      </c>
      <c r="G10">
        <v>0.42349999999999999</v>
      </c>
      <c r="H10">
        <v>0.42149999999999999</v>
      </c>
    </row>
    <row r="12" spans="1:8">
      <c r="A12" t="s">
        <v>16</v>
      </c>
    </row>
    <row r="13" spans="1:8">
      <c r="A13" s="1" t="s">
        <v>0</v>
      </c>
      <c r="B13" s="1" t="s">
        <v>17</v>
      </c>
      <c r="C13" s="1" t="s">
        <v>0</v>
      </c>
      <c r="D13" s="1" t="s">
        <v>17</v>
      </c>
      <c r="E13" s="1" t="s">
        <v>2</v>
      </c>
      <c r="F13" s="1" t="s">
        <v>18</v>
      </c>
      <c r="G13" s="1" t="s">
        <v>19</v>
      </c>
      <c r="H13" s="1" t="s">
        <v>20</v>
      </c>
    </row>
    <row r="14" spans="1:8">
      <c r="A14">
        <v>16.399999999999999</v>
      </c>
      <c r="B14">
        <v>0.50900000000000001</v>
      </c>
      <c r="C14">
        <v>16.399999999999999</v>
      </c>
      <c r="D14">
        <v>0.47699999999999998</v>
      </c>
      <c r="E14">
        <v>1.2148438480476977</v>
      </c>
      <c r="F14">
        <v>0.45350000000000001</v>
      </c>
      <c r="G14">
        <v>0.42149999999999999</v>
      </c>
      <c r="H14">
        <v>0.4375</v>
      </c>
    </row>
    <row r="15" spans="1:8">
      <c r="A15">
        <v>41</v>
      </c>
      <c r="B15">
        <v>0.49299999999999999</v>
      </c>
      <c r="C15">
        <v>41</v>
      </c>
      <c r="D15">
        <v>0.52400000000000002</v>
      </c>
      <c r="E15">
        <v>1.6127838567197355</v>
      </c>
      <c r="F15">
        <v>0.4375</v>
      </c>
      <c r="G15">
        <v>0.46850000000000003</v>
      </c>
      <c r="H15">
        <v>0.45300000000000001</v>
      </c>
    </row>
    <row r="16" spans="1:8">
      <c r="A16">
        <v>102.4</v>
      </c>
      <c r="B16">
        <v>0.45200000000000001</v>
      </c>
      <c r="C16">
        <v>102.4</v>
      </c>
      <c r="D16">
        <v>0.47699999999999998</v>
      </c>
      <c r="E16">
        <v>2.0102999566398121</v>
      </c>
      <c r="F16">
        <v>0.39650000000000002</v>
      </c>
      <c r="G16">
        <v>0.42149999999999999</v>
      </c>
      <c r="H16">
        <v>0.40900000000000003</v>
      </c>
    </row>
    <row r="17" spans="1:10">
      <c r="A17">
        <v>256</v>
      </c>
      <c r="B17">
        <v>0.33700000000000002</v>
      </c>
      <c r="C17">
        <v>256</v>
      </c>
      <c r="D17">
        <v>0.34399999999999997</v>
      </c>
      <c r="E17">
        <v>2.4082399653118496</v>
      </c>
      <c r="F17">
        <v>0.28150000000000003</v>
      </c>
      <c r="G17">
        <v>0.28849999999999998</v>
      </c>
      <c r="H17">
        <v>0.28500000000000003</v>
      </c>
    </row>
    <row r="18" spans="1:10">
      <c r="A18">
        <v>640</v>
      </c>
      <c r="B18">
        <v>0.25700000000000001</v>
      </c>
      <c r="C18">
        <v>640</v>
      </c>
      <c r="D18">
        <v>0.27600000000000002</v>
      </c>
      <c r="E18">
        <v>2.8061799739838871</v>
      </c>
      <c r="F18">
        <v>0.20150000000000001</v>
      </c>
      <c r="G18">
        <v>0.22050000000000003</v>
      </c>
      <c r="H18">
        <v>0.21100000000000002</v>
      </c>
    </row>
    <row r="19" spans="1:10">
      <c r="A19">
        <v>1600</v>
      </c>
      <c r="B19">
        <v>0.19500000000000001</v>
      </c>
      <c r="C19">
        <v>1600</v>
      </c>
      <c r="D19">
        <v>0.19800000000000001</v>
      </c>
      <c r="E19">
        <v>3.2041199826559246</v>
      </c>
      <c r="F19">
        <v>0.13950000000000001</v>
      </c>
      <c r="G19">
        <v>0.14250000000000002</v>
      </c>
      <c r="H19">
        <v>0.14100000000000001</v>
      </c>
    </row>
    <row r="20" spans="1:10">
      <c r="A20">
        <v>4000</v>
      </c>
      <c r="B20">
        <v>0.14799999999999999</v>
      </c>
      <c r="C20">
        <v>4000</v>
      </c>
      <c r="D20">
        <v>0.17399999999999999</v>
      </c>
      <c r="E20">
        <v>3.6020599913279625</v>
      </c>
      <c r="F20">
        <v>9.2499999999999999E-2</v>
      </c>
      <c r="G20">
        <v>0.11849999999999999</v>
      </c>
      <c r="H20">
        <v>0.1055</v>
      </c>
    </row>
    <row r="21" spans="1:10">
      <c r="A21">
        <v>10000</v>
      </c>
      <c r="B21">
        <v>0.13300000000000001</v>
      </c>
      <c r="C21">
        <v>10000</v>
      </c>
      <c r="D21">
        <v>0.13</v>
      </c>
      <c r="E21">
        <v>4</v>
      </c>
      <c r="F21">
        <v>7.7500000000000013E-2</v>
      </c>
      <c r="G21">
        <v>7.4500000000000011E-2</v>
      </c>
      <c r="H21">
        <v>7.6000000000000012E-2</v>
      </c>
    </row>
    <row r="23" spans="1:10">
      <c r="A23" t="s">
        <v>23</v>
      </c>
    </row>
    <row r="24" spans="1:10">
      <c r="A24" s="1" t="s">
        <v>0</v>
      </c>
      <c r="B24" s="1" t="s">
        <v>17</v>
      </c>
      <c r="C24" s="1" t="s">
        <v>0</v>
      </c>
      <c r="D24" s="1" t="s">
        <v>17</v>
      </c>
      <c r="E24" s="1" t="s">
        <v>2</v>
      </c>
      <c r="F24" s="1" t="s">
        <v>18</v>
      </c>
      <c r="G24" s="1" t="s">
        <v>19</v>
      </c>
      <c r="H24" s="1" t="s">
        <v>24</v>
      </c>
      <c r="I24" s="1" t="s">
        <v>19</v>
      </c>
      <c r="J24" s="1" t="s">
        <v>25</v>
      </c>
    </row>
    <row r="25" spans="1:10">
      <c r="A25">
        <v>10000</v>
      </c>
      <c r="B25">
        <v>0.11</v>
      </c>
      <c r="C25">
        <v>10000</v>
      </c>
      <c r="D25">
        <v>0.108</v>
      </c>
      <c r="E25">
        <v>4</v>
      </c>
      <c r="F25">
        <v>5.5E-2</v>
      </c>
      <c r="G25">
        <v>5.2999999999999999E-2</v>
      </c>
      <c r="H25">
        <v>5.5E-2</v>
      </c>
      <c r="I25">
        <v>5.2999999999999999E-2</v>
      </c>
      <c r="J25">
        <v>5.3999999999999999E-2</v>
      </c>
    </row>
    <row r="26" spans="1:10">
      <c r="A26">
        <v>4000</v>
      </c>
      <c r="B26">
        <v>0.124</v>
      </c>
      <c r="C26">
        <v>4000</v>
      </c>
      <c r="D26">
        <v>0.13900000000000001</v>
      </c>
      <c r="E26">
        <v>3.6020599913279625</v>
      </c>
      <c r="F26">
        <v>0.124</v>
      </c>
      <c r="G26">
        <v>0.13900000000000001</v>
      </c>
      <c r="H26">
        <v>0.124</v>
      </c>
      <c r="I26">
        <v>0.13900000000000001</v>
      </c>
      <c r="J26">
        <v>0.13150000000000001</v>
      </c>
    </row>
    <row r="27" spans="1:10">
      <c r="A27">
        <v>1600</v>
      </c>
      <c r="B27">
        <v>0.186</v>
      </c>
      <c r="C27">
        <v>1600</v>
      </c>
      <c r="D27">
        <v>0.17799999999999999</v>
      </c>
      <c r="E27">
        <v>3.2041199826559246</v>
      </c>
      <c r="F27">
        <v>0.186</v>
      </c>
      <c r="G27">
        <v>0.17799999999999999</v>
      </c>
      <c r="H27">
        <v>0.186</v>
      </c>
      <c r="I27">
        <v>0.17799999999999999</v>
      </c>
      <c r="J27">
        <v>0.182</v>
      </c>
    </row>
    <row r="28" spans="1:10">
      <c r="A28">
        <v>640</v>
      </c>
      <c r="B28">
        <v>0.35099999999999998</v>
      </c>
      <c r="C28">
        <v>640</v>
      </c>
      <c r="D28">
        <v>0.25900000000000001</v>
      </c>
      <c r="E28">
        <v>2.8061799739838871</v>
      </c>
      <c r="F28">
        <v>0.35099999999999998</v>
      </c>
      <c r="G28">
        <v>0.25900000000000001</v>
      </c>
      <c r="I28">
        <v>0.25900000000000001</v>
      </c>
    </row>
    <row r="29" spans="1:10">
      <c r="A29">
        <v>256</v>
      </c>
      <c r="B29">
        <v>0.216</v>
      </c>
      <c r="C29">
        <v>256</v>
      </c>
      <c r="D29">
        <v>0.40200000000000002</v>
      </c>
      <c r="E29">
        <v>2.4082399653118496</v>
      </c>
      <c r="F29">
        <v>0.216</v>
      </c>
      <c r="G29">
        <v>0.40200000000000002</v>
      </c>
      <c r="H29">
        <v>0.216</v>
      </c>
      <c r="I29">
        <v>0.40200000000000002</v>
      </c>
      <c r="J29">
        <v>0.309</v>
      </c>
    </row>
    <row r="30" spans="1:10">
      <c r="A30">
        <v>102.4</v>
      </c>
      <c r="B30">
        <v>0.33400000000000002</v>
      </c>
      <c r="C30">
        <v>102.4</v>
      </c>
      <c r="D30">
        <v>0.45800000000000002</v>
      </c>
      <c r="E30">
        <v>2.0102999566398121</v>
      </c>
      <c r="F30">
        <v>0.33400000000000002</v>
      </c>
      <c r="G30">
        <v>0.45800000000000002</v>
      </c>
      <c r="H30">
        <v>0.33400000000000002</v>
      </c>
      <c r="I30">
        <v>0.45800000000000002</v>
      </c>
      <c r="J30">
        <v>0.39600000000000002</v>
      </c>
    </row>
    <row r="31" spans="1:10">
      <c r="A31">
        <v>41</v>
      </c>
      <c r="B31">
        <v>0.495</v>
      </c>
      <c r="C31">
        <v>41</v>
      </c>
      <c r="D31">
        <v>0.57299999999999995</v>
      </c>
      <c r="E31">
        <v>1.6127838567197355</v>
      </c>
      <c r="F31">
        <v>0.495</v>
      </c>
      <c r="G31">
        <v>0.57299999999999995</v>
      </c>
      <c r="I31">
        <v>0.57299999999999995</v>
      </c>
    </row>
    <row r="32" spans="1:10">
      <c r="A32">
        <v>16.399999999999999</v>
      </c>
      <c r="B32">
        <v>0.36599999999999999</v>
      </c>
      <c r="C32">
        <v>16.399999999999999</v>
      </c>
      <c r="D32">
        <v>0.59599999999999997</v>
      </c>
      <c r="E32">
        <v>1.2148438480476977</v>
      </c>
      <c r="F32">
        <v>0.36599999999999999</v>
      </c>
      <c r="G32">
        <v>0.59599999999999997</v>
      </c>
      <c r="H32">
        <v>0.36599999999999999</v>
      </c>
      <c r="I32">
        <v>0.59599999999999997</v>
      </c>
      <c r="J32">
        <v>0.48099999999999998</v>
      </c>
    </row>
    <row r="33" spans="1:10">
      <c r="A33" t="s">
        <v>27</v>
      </c>
    </row>
    <row r="34" spans="1:10">
      <c r="A34" s="1" t="s">
        <v>0</v>
      </c>
      <c r="B34" s="1" t="s">
        <v>1</v>
      </c>
      <c r="C34" s="1" t="s">
        <v>0</v>
      </c>
      <c r="D34" s="1" t="s">
        <v>1</v>
      </c>
      <c r="E34" s="1" t="s">
        <v>2</v>
      </c>
      <c r="F34" s="1" t="s">
        <v>3</v>
      </c>
      <c r="G34" s="1" t="s">
        <v>4</v>
      </c>
      <c r="H34" s="1" t="s">
        <v>20</v>
      </c>
      <c r="I34" s="1" t="s">
        <v>26</v>
      </c>
    </row>
    <row r="35" spans="1:10">
      <c r="A35">
        <v>10000</v>
      </c>
      <c r="B35">
        <v>0.20799999999999999</v>
      </c>
      <c r="C35">
        <v>10000</v>
      </c>
      <c r="D35">
        <v>0.23899999999999999</v>
      </c>
      <c r="E35">
        <v>4</v>
      </c>
      <c r="F35">
        <v>0.152</v>
      </c>
      <c r="G35">
        <v>0.183</v>
      </c>
      <c r="H35">
        <v>0.16749999999999998</v>
      </c>
      <c r="I35">
        <v>0.17524999999999999</v>
      </c>
    </row>
    <row r="36" spans="1:10">
      <c r="A36">
        <v>4000</v>
      </c>
      <c r="B36">
        <v>0.252</v>
      </c>
      <c r="C36">
        <v>4000</v>
      </c>
      <c r="D36">
        <v>0.30199999999999999</v>
      </c>
      <c r="E36">
        <v>3.6020599913279625</v>
      </c>
      <c r="F36">
        <v>0.19600000000000001</v>
      </c>
      <c r="G36">
        <v>0.246</v>
      </c>
      <c r="H36">
        <v>0.221</v>
      </c>
      <c r="I36">
        <v>0.23349999999999999</v>
      </c>
    </row>
    <row r="37" spans="1:10">
      <c r="A37">
        <v>1600</v>
      </c>
      <c r="B37">
        <v>0.32600000000000001</v>
      </c>
      <c r="C37">
        <v>1600</v>
      </c>
      <c r="D37">
        <v>0.42699999999999999</v>
      </c>
      <c r="E37">
        <v>3.2041199826559246</v>
      </c>
      <c r="F37">
        <v>0.27</v>
      </c>
      <c r="G37">
        <v>0.371</v>
      </c>
      <c r="H37">
        <v>0.32050000000000001</v>
      </c>
      <c r="I37">
        <v>0.34575</v>
      </c>
    </row>
    <row r="38" spans="1:10">
      <c r="A38">
        <v>640</v>
      </c>
      <c r="B38">
        <v>0.32800000000000001</v>
      </c>
      <c r="C38">
        <v>640</v>
      </c>
      <c r="D38">
        <v>0.503</v>
      </c>
      <c r="E38">
        <v>2.8061799739838871</v>
      </c>
      <c r="F38">
        <v>0.27200000000000002</v>
      </c>
      <c r="G38">
        <v>0.44700000000000001</v>
      </c>
      <c r="H38">
        <v>0.35950000000000004</v>
      </c>
      <c r="I38">
        <v>0.40325</v>
      </c>
    </row>
    <row r="39" spans="1:10">
      <c r="A39">
        <v>256</v>
      </c>
      <c r="B39">
        <v>0.49399999999999999</v>
      </c>
      <c r="C39">
        <v>256</v>
      </c>
      <c r="D39">
        <v>0.495</v>
      </c>
      <c r="E39">
        <v>2.4082399653118496</v>
      </c>
      <c r="F39">
        <v>0.438</v>
      </c>
      <c r="G39">
        <v>0.439</v>
      </c>
      <c r="H39">
        <v>0.4385</v>
      </c>
    </row>
    <row r="40" spans="1:10">
      <c r="A40">
        <v>102.4</v>
      </c>
      <c r="B40">
        <v>0.33600000000000002</v>
      </c>
      <c r="C40">
        <v>102.4</v>
      </c>
      <c r="D40">
        <v>0.54600000000000004</v>
      </c>
      <c r="E40">
        <v>2.0102999566398121</v>
      </c>
      <c r="F40">
        <v>0.28000000000000003</v>
      </c>
      <c r="G40">
        <v>0.49000000000000005</v>
      </c>
      <c r="H40">
        <v>0.38500000000000001</v>
      </c>
      <c r="I40">
        <v>0.4375</v>
      </c>
    </row>
    <row r="41" spans="1:10">
      <c r="A41">
        <v>41</v>
      </c>
      <c r="B41">
        <v>0.39900000000000002</v>
      </c>
      <c r="C41">
        <v>41</v>
      </c>
      <c r="D41">
        <v>0.48899999999999999</v>
      </c>
      <c r="E41">
        <v>1.6127838567197355</v>
      </c>
      <c r="F41">
        <v>0.34300000000000003</v>
      </c>
      <c r="G41">
        <v>0.433</v>
      </c>
      <c r="H41">
        <v>0.38800000000000001</v>
      </c>
    </row>
    <row r="42" spans="1:10">
      <c r="A42">
        <v>16.399999999999999</v>
      </c>
      <c r="B42">
        <v>0.48699999999999999</v>
      </c>
      <c r="C42">
        <v>16.399999999999999</v>
      </c>
      <c r="D42">
        <v>0.56200000000000006</v>
      </c>
      <c r="E42">
        <v>1.2148438480476977</v>
      </c>
      <c r="F42">
        <v>0.43099999999999999</v>
      </c>
      <c r="G42">
        <v>0.50600000000000001</v>
      </c>
      <c r="H42">
        <v>0.46850000000000003</v>
      </c>
      <c r="I42">
        <v>0.48725000000000002</v>
      </c>
    </row>
    <row r="43" spans="1:10">
      <c r="A43" t="s">
        <v>29</v>
      </c>
    </row>
    <row r="44" spans="1:10">
      <c r="A44" s="1" t="s">
        <v>0</v>
      </c>
      <c r="B44" s="1" t="s">
        <v>1</v>
      </c>
      <c r="C44" s="1" t="s">
        <v>0</v>
      </c>
      <c r="D44" s="1" t="s">
        <v>1</v>
      </c>
      <c r="E44" s="1" t="s">
        <v>2</v>
      </c>
      <c r="F44" s="1" t="s">
        <v>3</v>
      </c>
      <c r="G44" s="1" t="s">
        <v>2</v>
      </c>
      <c r="H44" s="1" t="s">
        <v>4</v>
      </c>
      <c r="I44" s="1" t="s">
        <v>2</v>
      </c>
      <c r="J44" s="1" t="s">
        <v>28</v>
      </c>
    </row>
    <row r="45" spans="1:10">
      <c r="A45">
        <v>10000</v>
      </c>
      <c r="B45">
        <v>0.14799999999999999</v>
      </c>
      <c r="C45">
        <v>10000</v>
      </c>
      <c r="D45">
        <v>0.13700000000000001</v>
      </c>
      <c r="E45">
        <v>4</v>
      </c>
      <c r="F45">
        <v>0.09</v>
      </c>
      <c r="G45">
        <v>4</v>
      </c>
      <c r="H45">
        <v>7.9000000000000015E-2</v>
      </c>
      <c r="I45">
        <v>4</v>
      </c>
      <c r="J45">
        <v>8.4500000000000006E-2</v>
      </c>
    </row>
    <row r="46" spans="1:10">
      <c r="A46">
        <v>4000</v>
      </c>
      <c r="B46">
        <v>0.16700000000000001</v>
      </c>
      <c r="C46">
        <v>4000</v>
      </c>
      <c r="D46">
        <v>0.17599999999999999</v>
      </c>
      <c r="E46">
        <v>3.6020599913279625</v>
      </c>
      <c r="F46">
        <v>0.10900000000000001</v>
      </c>
      <c r="G46">
        <v>3.6020599913279625</v>
      </c>
      <c r="H46">
        <v>0.11799999999999999</v>
      </c>
      <c r="I46">
        <v>3.6020599913279625</v>
      </c>
      <c r="J46">
        <v>0.1135</v>
      </c>
    </row>
    <row r="47" spans="1:10">
      <c r="A47">
        <v>1600</v>
      </c>
      <c r="B47">
        <v>0.20799999999999999</v>
      </c>
      <c r="C47">
        <v>1600</v>
      </c>
      <c r="D47">
        <v>0.214</v>
      </c>
      <c r="E47">
        <v>3.2041199826559246</v>
      </c>
      <c r="F47">
        <v>0.15</v>
      </c>
      <c r="G47">
        <v>3.2041199826559246</v>
      </c>
      <c r="H47">
        <v>0.156</v>
      </c>
      <c r="I47">
        <v>3.2041199826559246</v>
      </c>
      <c r="J47">
        <v>0.153</v>
      </c>
    </row>
    <row r="48" spans="1:10">
      <c r="A48">
        <v>640</v>
      </c>
      <c r="B48">
        <v>0.251</v>
      </c>
      <c r="C48">
        <v>640</v>
      </c>
      <c r="D48">
        <v>0.27300000000000002</v>
      </c>
      <c r="E48">
        <v>2.8061799739838871</v>
      </c>
      <c r="F48">
        <v>0.193</v>
      </c>
      <c r="G48">
        <v>2.8061799739838871</v>
      </c>
      <c r="H48">
        <v>0.21500000000000002</v>
      </c>
      <c r="I48">
        <v>2.8061799739838871</v>
      </c>
      <c r="J48">
        <v>0.20400000000000001</v>
      </c>
    </row>
    <row r="49" spans="1:10">
      <c r="A49">
        <v>256</v>
      </c>
      <c r="B49">
        <v>0.36199999999999999</v>
      </c>
      <c r="C49">
        <v>256</v>
      </c>
      <c r="D49">
        <v>0.36699999999999999</v>
      </c>
      <c r="E49">
        <v>2.4082399653118496</v>
      </c>
      <c r="F49">
        <v>0.30399999999999999</v>
      </c>
      <c r="G49">
        <v>2.4082399653118496</v>
      </c>
      <c r="H49">
        <v>0.309</v>
      </c>
      <c r="I49">
        <v>2.4082399653118496</v>
      </c>
      <c r="J49">
        <v>0.30649999999999999</v>
      </c>
    </row>
    <row r="50" spans="1:10">
      <c r="A50">
        <v>102.4</v>
      </c>
      <c r="B50">
        <v>0.40200000000000002</v>
      </c>
      <c r="C50">
        <v>102.4</v>
      </c>
      <c r="D50">
        <v>0.45</v>
      </c>
      <c r="E50">
        <v>2.0102999566398121</v>
      </c>
      <c r="F50">
        <v>0.34400000000000003</v>
      </c>
      <c r="G50">
        <v>2.0102999566398121</v>
      </c>
      <c r="H50">
        <v>0.39200000000000002</v>
      </c>
      <c r="I50">
        <v>2.0102999566398121</v>
      </c>
      <c r="J50">
        <v>0.36799999999999999</v>
      </c>
    </row>
    <row r="51" spans="1:10">
      <c r="A51">
        <v>41</v>
      </c>
      <c r="B51">
        <v>0.46800000000000003</v>
      </c>
      <c r="C51">
        <v>41</v>
      </c>
      <c r="D51">
        <v>0.497</v>
      </c>
      <c r="E51">
        <v>1.6127838567197355</v>
      </c>
      <c r="F51">
        <v>0.41000000000000003</v>
      </c>
      <c r="G51">
        <v>1.6127838567197355</v>
      </c>
      <c r="H51">
        <v>0.439</v>
      </c>
      <c r="I51">
        <v>1.6127838567197355</v>
      </c>
      <c r="J51">
        <v>0.42449999999999999</v>
      </c>
    </row>
    <row r="52" spans="1:10">
      <c r="A52">
        <v>16.399999999999999</v>
      </c>
      <c r="B52">
        <v>0.47</v>
      </c>
      <c r="C52">
        <v>16.399999999999999</v>
      </c>
      <c r="D52">
        <v>0.496</v>
      </c>
      <c r="E52">
        <v>1.2148438480476977</v>
      </c>
      <c r="F52">
        <v>0.41199999999999998</v>
      </c>
      <c r="G52">
        <v>1.2148438480476977</v>
      </c>
      <c r="H52">
        <v>0.438</v>
      </c>
      <c r="I52">
        <v>1.2148438480476977</v>
      </c>
      <c r="J52">
        <v>0.42499999999999999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8" sqref="C8"/>
    </sheetView>
  </sheetViews>
  <sheetFormatPr baseColWidth="10" defaultRowHeight="15" x14ac:dyDescent="0"/>
  <sheetData>
    <row r="1" spans="1:4">
      <c r="A1" s="1" t="s">
        <v>8</v>
      </c>
      <c r="B1" s="1" t="s">
        <v>6</v>
      </c>
      <c r="C1" s="1" t="s">
        <v>7</v>
      </c>
      <c r="D1" s="1" t="s">
        <v>9</v>
      </c>
    </row>
    <row r="2" spans="1:4">
      <c r="A2">
        <v>1</v>
      </c>
      <c r="B2">
        <v>-0.14430000000000001</v>
      </c>
      <c r="C2">
        <v>0.62939999999999996</v>
      </c>
      <c r="D2">
        <v>0.26100000000000001</v>
      </c>
    </row>
    <row r="3" spans="1:4">
      <c r="A3">
        <v>2</v>
      </c>
      <c r="B3">
        <v>-0.154</v>
      </c>
      <c r="C3">
        <v>0.66620000000000001</v>
      </c>
      <c r="D3">
        <v>0.32</v>
      </c>
    </row>
    <row r="4" spans="1:4">
      <c r="A4">
        <v>3</v>
      </c>
      <c r="B4">
        <v>-0.15579999999999999</v>
      </c>
      <c r="C4">
        <v>0.68569999999999998</v>
      </c>
      <c r="D4">
        <v>0.35</v>
      </c>
    </row>
    <row r="5" spans="1:4">
      <c r="A5">
        <v>4</v>
      </c>
      <c r="B5">
        <v>-9.6199999999999994E-2</v>
      </c>
      <c r="C5">
        <v>0.59430000000000005</v>
      </c>
      <c r="D5">
        <v>0.27300000000000002</v>
      </c>
    </row>
    <row r="6" spans="1:4">
      <c r="A6">
        <v>5</v>
      </c>
      <c r="B6">
        <v>-0.14019999999999999</v>
      </c>
      <c r="C6">
        <v>0.62539999999999996</v>
      </c>
      <c r="D6">
        <v>0.30099999999999999</v>
      </c>
    </row>
    <row r="7" spans="1:4">
      <c r="A7" t="s">
        <v>30</v>
      </c>
      <c r="B7">
        <f>AVERAGE(B2:B4,B6)</f>
        <v>-0.14857500000000001</v>
      </c>
      <c r="C7">
        <f>AVERAGE(C2:C4,C6)</f>
        <v>0.651675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baseColWidth="10" defaultRowHeight="15" x14ac:dyDescent="0"/>
  <sheetData>
    <row r="1" spans="1:2">
      <c r="A1" t="s">
        <v>11</v>
      </c>
      <c r="B1">
        <v>22216</v>
      </c>
    </row>
    <row r="2" spans="1:2">
      <c r="A2" t="s">
        <v>12</v>
      </c>
    </row>
    <row r="3" spans="1:2">
      <c r="A3" t="s">
        <v>13</v>
      </c>
    </row>
    <row r="4" spans="1:2">
      <c r="A4" t="s">
        <v>14</v>
      </c>
    </row>
    <row r="5" spans="1:2">
      <c r="A5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12" workbookViewId="0">
      <selection activeCell="C1" activeCellId="1" sqref="B1:B1048576 C1:C1048576"/>
    </sheetView>
  </sheetViews>
  <sheetFormatPr baseColWidth="10" defaultRowHeight="15" x14ac:dyDescent="0"/>
  <sheetData>
    <row r="1" spans="1:4">
      <c r="A1" s="1" t="s">
        <v>21</v>
      </c>
      <c r="B1" s="1" t="s">
        <v>2</v>
      </c>
      <c r="C1" s="1" t="s">
        <v>22</v>
      </c>
      <c r="D1" s="1" t="s">
        <v>8</v>
      </c>
    </row>
    <row r="2" spans="1:4">
      <c r="A2">
        <v>16.399999999999999</v>
      </c>
      <c r="B2">
        <f>LOG10(A2)</f>
        <v>1.2148438480476977</v>
      </c>
      <c r="C2">
        <v>0.45350000000000001</v>
      </c>
      <c r="D2" t="s">
        <v>12</v>
      </c>
    </row>
    <row r="3" spans="1:4">
      <c r="A3">
        <v>16.399999999999999</v>
      </c>
      <c r="B3">
        <f t="shared" ref="B3:B66" si="0">LOG10(A3)</f>
        <v>1.2148438480476977</v>
      </c>
      <c r="C3">
        <v>0.47699999999999998</v>
      </c>
      <c r="D3" t="s">
        <v>12</v>
      </c>
    </row>
    <row r="4" spans="1:4">
      <c r="A4">
        <v>41</v>
      </c>
      <c r="B4">
        <f t="shared" si="0"/>
        <v>1.6127838567197355</v>
      </c>
      <c r="C4">
        <v>0.49299999999999999</v>
      </c>
      <c r="D4" t="s">
        <v>12</v>
      </c>
    </row>
    <row r="5" spans="1:4">
      <c r="A5">
        <v>41</v>
      </c>
      <c r="B5">
        <f t="shared" si="0"/>
        <v>1.6127838567197355</v>
      </c>
      <c r="C5">
        <v>0.52400000000000002</v>
      </c>
      <c r="D5" t="s">
        <v>12</v>
      </c>
    </row>
    <row r="6" spans="1:4">
      <c r="A6">
        <v>102.4</v>
      </c>
      <c r="B6">
        <f t="shared" si="0"/>
        <v>2.0102999566398121</v>
      </c>
      <c r="C6">
        <v>0.45200000000000001</v>
      </c>
      <c r="D6" t="s">
        <v>12</v>
      </c>
    </row>
    <row r="7" spans="1:4">
      <c r="A7">
        <v>102.4</v>
      </c>
      <c r="B7">
        <f t="shared" si="0"/>
        <v>2.0102999566398121</v>
      </c>
      <c r="C7">
        <v>0.47699999999999998</v>
      </c>
      <c r="D7" t="s">
        <v>12</v>
      </c>
    </row>
    <row r="8" spans="1:4">
      <c r="A8">
        <v>256</v>
      </c>
      <c r="B8">
        <f t="shared" si="0"/>
        <v>2.4082399653118496</v>
      </c>
      <c r="C8">
        <v>0.33700000000000002</v>
      </c>
      <c r="D8" t="s">
        <v>12</v>
      </c>
    </row>
    <row r="9" spans="1:4">
      <c r="A9">
        <v>256</v>
      </c>
      <c r="B9">
        <f t="shared" si="0"/>
        <v>2.4082399653118496</v>
      </c>
      <c r="C9">
        <v>0.34399999999999997</v>
      </c>
      <c r="D9" t="s">
        <v>12</v>
      </c>
    </row>
    <row r="10" spans="1:4">
      <c r="A10">
        <v>640</v>
      </c>
      <c r="B10">
        <f t="shared" si="0"/>
        <v>2.8061799739838871</v>
      </c>
      <c r="C10">
        <v>0.25700000000000001</v>
      </c>
      <c r="D10" t="s">
        <v>12</v>
      </c>
    </row>
    <row r="11" spans="1:4">
      <c r="A11">
        <v>640</v>
      </c>
      <c r="B11">
        <f t="shared" si="0"/>
        <v>2.8061799739838871</v>
      </c>
      <c r="C11">
        <v>0.27600000000000002</v>
      </c>
      <c r="D11" t="s">
        <v>12</v>
      </c>
    </row>
    <row r="12" spans="1:4">
      <c r="A12">
        <v>1600</v>
      </c>
      <c r="B12">
        <f t="shared" si="0"/>
        <v>3.2041199826559246</v>
      </c>
      <c r="C12">
        <v>0.19500000000000001</v>
      </c>
      <c r="D12" t="s">
        <v>12</v>
      </c>
    </row>
    <row r="13" spans="1:4">
      <c r="A13">
        <v>1600</v>
      </c>
      <c r="B13">
        <f t="shared" si="0"/>
        <v>3.2041199826559246</v>
      </c>
      <c r="C13">
        <v>0.19800000000000001</v>
      </c>
      <c r="D13" t="s">
        <v>12</v>
      </c>
    </row>
    <row r="14" spans="1:4">
      <c r="A14">
        <v>4000</v>
      </c>
      <c r="B14">
        <f t="shared" si="0"/>
        <v>3.6020599913279625</v>
      </c>
      <c r="C14">
        <v>0.14799999999999999</v>
      </c>
      <c r="D14" t="s">
        <v>12</v>
      </c>
    </row>
    <row r="15" spans="1:4">
      <c r="A15">
        <v>4000</v>
      </c>
      <c r="B15">
        <f t="shared" si="0"/>
        <v>3.6020599913279625</v>
      </c>
      <c r="C15">
        <v>0.17399999999999999</v>
      </c>
      <c r="D15" t="s">
        <v>12</v>
      </c>
    </row>
    <row r="16" spans="1:4">
      <c r="A16">
        <v>10000</v>
      </c>
      <c r="B16">
        <f t="shared" si="0"/>
        <v>4</v>
      </c>
      <c r="C16">
        <v>0.13300000000000001</v>
      </c>
      <c r="D16" t="s">
        <v>12</v>
      </c>
    </row>
    <row r="17" spans="1:4">
      <c r="A17">
        <v>10000</v>
      </c>
      <c r="B17">
        <f t="shared" si="0"/>
        <v>4</v>
      </c>
      <c r="C17">
        <v>0.13</v>
      </c>
      <c r="D17" t="s">
        <v>12</v>
      </c>
    </row>
    <row r="18" spans="1:4">
      <c r="A18" s="2">
        <v>10000</v>
      </c>
      <c r="B18">
        <f t="shared" si="0"/>
        <v>4</v>
      </c>
      <c r="C18">
        <v>8.3500000000000019E-2</v>
      </c>
      <c r="D18" t="s">
        <v>11</v>
      </c>
    </row>
    <row r="19" spans="1:4">
      <c r="A19" s="2">
        <v>10000</v>
      </c>
      <c r="B19">
        <f t="shared" si="0"/>
        <v>4</v>
      </c>
      <c r="C19">
        <v>7.7500000000000013E-2</v>
      </c>
      <c r="D19" t="s">
        <v>11</v>
      </c>
    </row>
    <row r="20" spans="1:4">
      <c r="A20" s="2">
        <v>4000</v>
      </c>
      <c r="B20">
        <f t="shared" si="0"/>
        <v>3.6020599913279625</v>
      </c>
      <c r="C20">
        <v>9.5500000000000002E-2</v>
      </c>
      <c r="D20" t="s">
        <v>11</v>
      </c>
    </row>
    <row r="21" spans="1:4">
      <c r="A21" s="2">
        <v>4000</v>
      </c>
      <c r="B21">
        <f t="shared" si="0"/>
        <v>3.6020599913279625</v>
      </c>
      <c r="C21">
        <v>9.7500000000000003E-2</v>
      </c>
      <c r="D21" t="s">
        <v>11</v>
      </c>
    </row>
    <row r="22" spans="1:4">
      <c r="A22" s="2">
        <v>1600</v>
      </c>
      <c r="B22">
        <f t="shared" si="0"/>
        <v>3.2041199826559246</v>
      </c>
      <c r="C22">
        <v>0.1255</v>
      </c>
      <c r="D22" t="s">
        <v>11</v>
      </c>
    </row>
    <row r="23" spans="1:4">
      <c r="A23" s="2">
        <v>1600</v>
      </c>
      <c r="B23">
        <f t="shared" si="0"/>
        <v>3.2041199826559246</v>
      </c>
      <c r="C23">
        <v>0.14550000000000002</v>
      </c>
      <c r="D23" t="s">
        <v>11</v>
      </c>
    </row>
    <row r="24" spans="1:4">
      <c r="A24" s="2">
        <v>640</v>
      </c>
      <c r="B24">
        <f t="shared" si="0"/>
        <v>2.8061799739838871</v>
      </c>
      <c r="C24">
        <v>0.1915</v>
      </c>
      <c r="D24" t="s">
        <v>11</v>
      </c>
    </row>
    <row r="25" spans="1:4">
      <c r="A25" s="2">
        <v>640</v>
      </c>
      <c r="B25">
        <f t="shared" si="0"/>
        <v>2.8061799739838871</v>
      </c>
      <c r="C25">
        <v>0.21150000000000002</v>
      </c>
      <c r="D25" t="s">
        <v>11</v>
      </c>
    </row>
    <row r="26" spans="1:4">
      <c r="A26" s="2">
        <v>256</v>
      </c>
      <c r="B26">
        <f t="shared" si="0"/>
        <v>2.4082399653118496</v>
      </c>
      <c r="C26">
        <v>0.2505</v>
      </c>
      <c r="D26" t="s">
        <v>11</v>
      </c>
    </row>
    <row r="27" spans="1:4">
      <c r="A27" s="2">
        <v>256</v>
      </c>
      <c r="B27">
        <f t="shared" si="0"/>
        <v>2.4082399653118496</v>
      </c>
      <c r="C27">
        <v>0.33650000000000002</v>
      </c>
      <c r="D27" t="s">
        <v>11</v>
      </c>
    </row>
    <row r="28" spans="1:4">
      <c r="A28" s="2">
        <v>102.4</v>
      </c>
      <c r="B28">
        <f t="shared" si="0"/>
        <v>2.0102999566398121</v>
      </c>
      <c r="C28">
        <v>0.30349999999999999</v>
      </c>
      <c r="D28" t="s">
        <v>11</v>
      </c>
    </row>
    <row r="29" spans="1:4">
      <c r="A29" s="2">
        <v>102.4</v>
      </c>
      <c r="B29">
        <f t="shared" si="0"/>
        <v>2.0102999566398121</v>
      </c>
      <c r="C29">
        <v>0.4405</v>
      </c>
      <c r="D29" t="s">
        <v>11</v>
      </c>
    </row>
    <row r="30" spans="1:4">
      <c r="A30" s="2">
        <v>41</v>
      </c>
      <c r="B30">
        <f t="shared" si="0"/>
        <v>1.6127838567197355</v>
      </c>
      <c r="C30">
        <v>0.3705</v>
      </c>
      <c r="D30" t="s">
        <v>11</v>
      </c>
    </row>
    <row r="31" spans="1:4">
      <c r="A31" s="2">
        <v>41</v>
      </c>
      <c r="B31">
        <f t="shared" si="0"/>
        <v>1.6127838567197355</v>
      </c>
      <c r="C31">
        <v>0.47650000000000003</v>
      </c>
      <c r="D31" t="s">
        <v>11</v>
      </c>
    </row>
    <row r="32" spans="1:4">
      <c r="A32" s="2">
        <v>16.399999999999999</v>
      </c>
      <c r="B32">
        <f t="shared" si="0"/>
        <v>1.2148438480476977</v>
      </c>
      <c r="C32">
        <v>0.41949999999999998</v>
      </c>
      <c r="D32" t="s">
        <v>11</v>
      </c>
    </row>
    <row r="33" spans="1:4">
      <c r="A33" s="2">
        <v>16.399999999999999</v>
      </c>
      <c r="B33">
        <f t="shared" si="0"/>
        <v>1.2148438480476977</v>
      </c>
      <c r="C33">
        <v>0.42349999999999999</v>
      </c>
      <c r="D33" t="s">
        <v>11</v>
      </c>
    </row>
    <row r="34" spans="1:4">
      <c r="A34" s="2">
        <v>10000</v>
      </c>
      <c r="B34">
        <f t="shared" si="0"/>
        <v>4</v>
      </c>
      <c r="C34">
        <v>5.5E-2</v>
      </c>
      <c r="D34" t="s">
        <v>13</v>
      </c>
    </row>
    <row r="35" spans="1:4">
      <c r="A35" s="2">
        <v>10000</v>
      </c>
      <c r="B35">
        <f t="shared" si="0"/>
        <v>4</v>
      </c>
      <c r="C35">
        <v>5.2999999999999999E-2</v>
      </c>
      <c r="D35" t="s">
        <v>13</v>
      </c>
    </row>
    <row r="36" spans="1:4">
      <c r="A36" s="2">
        <v>4000</v>
      </c>
      <c r="B36">
        <f t="shared" si="0"/>
        <v>3.6020599913279625</v>
      </c>
      <c r="C36">
        <v>6.9000000000000006E-2</v>
      </c>
      <c r="D36" t="s">
        <v>13</v>
      </c>
    </row>
    <row r="37" spans="1:4">
      <c r="A37" s="2">
        <v>4000</v>
      </c>
      <c r="B37">
        <f t="shared" si="0"/>
        <v>3.6020599913279625</v>
      </c>
      <c r="C37">
        <v>8.4000000000000019E-2</v>
      </c>
      <c r="D37" t="s">
        <v>13</v>
      </c>
    </row>
    <row r="38" spans="1:4">
      <c r="A38" s="2">
        <v>1600</v>
      </c>
      <c r="B38">
        <f t="shared" si="0"/>
        <v>3.2041199826559246</v>
      </c>
      <c r="C38">
        <v>0.13100000000000001</v>
      </c>
      <c r="D38" t="s">
        <v>13</v>
      </c>
    </row>
    <row r="39" spans="1:4">
      <c r="A39" s="2">
        <v>1600</v>
      </c>
      <c r="B39">
        <f t="shared" si="0"/>
        <v>3.2041199826559246</v>
      </c>
      <c r="C39">
        <v>0.123</v>
      </c>
      <c r="D39" t="s">
        <v>13</v>
      </c>
    </row>
    <row r="40" spans="1:4">
      <c r="A40" s="2">
        <v>640</v>
      </c>
      <c r="B40">
        <f t="shared" si="0"/>
        <v>2.8061799739838871</v>
      </c>
      <c r="C40">
        <v>0.29599999999999999</v>
      </c>
      <c r="D40" t="s">
        <v>13</v>
      </c>
    </row>
    <row r="41" spans="1:4">
      <c r="A41" s="2">
        <v>640</v>
      </c>
      <c r="B41">
        <f t="shared" si="0"/>
        <v>2.8061799739838871</v>
      </c>
      <c r="C41">
        <v>0.20400000000000001</v>
      </c>
      <c r="D41" t="s">
        <v>13</v>
      </c>
    </row>
    <row r="42" spans="1:4">
      <c r="A42" s="2">
        <v>256</v>
      </c>
      <c r="B42">
        <f t="shared" si="0"/>
        <v>2.4082399653118496</v>
      </c>
      <c r="C42">
        <v>0.161</v>
      </c>
      <c r="D42" t="s">
        <v>13</v>
      </c>
    </row>
    <row r="43" spans="1:4">
      <c r="A43" s="2">
        <v>256</v>
      </c>
      <c r="B43">
        <f t="shared" si="0"/>
        <v>2.4082399653118496</v>
      </c>
      <c r="C43">
        <v>0.34700000000000003</v>
      </c>
      <c r="D43" t="s">
        <v>13</v>
      </c>
    </row>
    <row r="44" spans="1:4">
      <c r="A44" s="2">
        <v>102.4</v>
      </c>
      <c r="B44">
        <f t="shared" si="0"/>
        <v>2.0102999566398121</v>
      </c>
      <c r="C44">
        <v>0.27900000000000003</v>
      </c>
      <c r="D44" t="s">
        <v>13</v>
      </c>
    </row>
    <row r="45" spans="1:4">
      <c r="A45" s="2">
        <v>102.4</v>
      </c>
      <c r="B45">
        <f t="shared" si="0"/>
        <v>2.0102999566398121</v>
      </c>
      <c r="C45">
        <v>0.40300000000000002</v>
      </c>
      <c r="D45" t="s">
        <v>13</v>
      </c>
    </row>
    <row r="46" spans="1:4">
      <c r="A46" s="2">
        <v>41</v>
      </c>
      <c r="B46">
        <f t="shared" si="0"/>
        <v>1.6127838567197355</v>
      </c>
      <c r="C46">
        <v>0.44</v>
      </c>
      <c r="D46" t="s">
        <v>13</v>
      </c>
    </row>
    <row r="47" spans="1:4">
      <c r="A47" s="2">
        <v>41</v>
      </c>
      <c r="B47">
        <f t="shared" si="0"/>
        <v>1.6127838567197355</v>
      </c>
      <c r="C47">
        <v>0.5179999999999999</v>
      </c>
      <c r="D47" t="s">
        <v>13</v>
      </c>
    </row>
    <row r="48" spans="1:4">
      <c r="A48" s="2">
        <v>16.399999999999999</v>
      </c>
      <c r="B48">
        <f t="shared" si="0"/>
        <v>1.2148438480476977</v>
      </c>
      <c r="C48">
        <v>0.311</v>
      </c>
      <c r="D48" t="s">
        <v>13</v>
      </c>
    </row>
    <row r="49" spans="1:4">
      <c r="A49" s="2">
        <v>16.399999999999999</v>
      </c>
      <c r="B49">
        <f t="shared" si="0"/>
        <v>1.2148438480476977</v>
      </c>
      <c r="C49">
        <v>0.54099999999999993</v>
      </c>
      <c r="D49" t="s">
        <v>13</v>
      </c>
    </row>
    <row r="50" spans="1:4">
      <c r="A50" s="2">
        <v>10000</v>
      </c>
      <c r="B50">
        <f t="shared" si="0"/>
        <v>4</v>
      </c>
      <c r="C50">
        <v>5.5E-2</v>
      </c>
      <c r="D50" t="s">
        <v>14</v>
      </c>
    </row>
    <row r="51" spans="1:4">
      <c r="A51" s="2">
        <v>10000</v>
      </c>
      <c r="B51">
        <f t="shared" si="0"/>
        <v>4</v>
      </c>
      <c r="C51">
        <v>5.2999999999999999E-2</v>
      </c>
      <c r="D51" t="s">
        <v>14</v>
      </c>
    </row>
    <row r="52" spans="1:4">
      <c r="A52" s="2">
        <v>4000</v>
      </c>
      <c r="B52">
        <f t="shared" si="0"/>
        <v>3.6020599913279625</v>
      </c>
      <c r="C52">
        <v>6.9000000000000006E-2</v>
      </c>
      <c r="D52" t="s">
        <v>14</v>
      </c>
    </row>
    <row r="53" spans="1:4">
      <c r="A53" s="2">
        <v>4000</v>
      </c>
      <c r="B53">
        <f t="shared" si="0"/>
        <v>3.6020599913279625</v>
      </c>
      <c r="C53">
        <v>8.4000000000000019E-2</v>
      </c>
      <c r="D53" t="s">
        <v>14</v>
      </c>
    </row>
    <row r="54" spans="1:4">
      <c r="A54" s="2">
        <v>1600</v>
      </c>
      <c r="B54">
        <f t="shared" si="0"/>
        <v>3.2041199826559246</v>
      </c>
      <c r="C54">
        <v>0.13100000000000001</v>
      </c>
      <c r="D54" t="s">
        <v>14</v>
      </c>
    </row>
    <row r="55" spans="1:4">
      <c r="A55" s="2">
        <v>1600</v>
      </c>
      <c r="B55">
        <f t="shared" si="0"/>
        <v>3.2041199826559246</v>
      </c>
      <c r="C55">
        <v>0.123</v>
      </c>
      <c r="D55" t="s">
        <v>14</v>
      </c>
    </row>
    <row r="56" spans="1:4">
      <c r="A56" s="2">
        <v>640</v>
      </c>
      <c r="B56">
        <f t="shared" si="0"/>
        <v>2.8061799739838871</v>
      </c>
      <c r="C56">
        <v>0.29599999999999999</v>
      </c>
      <c r="D56" t="s">
        <v>14</v>
      </c>
    </row>
    <row r="57" spans="1:4">
      <c r="A57" s="2">
        <v>640</v>
      </c>
      <c r="B57">
        <f t="shared" si="0"/>
        <v>2.8061799739838871</v>
      </c>
      <c r="C57">
        <v>0.20400000000000001</v>
      </c>
      <c r="D57" t="s">
        <v>14</v>
      </c>
    </row>
    <row r="58" spans="1:4">
      <c r="A58" s="2">
        <v>256</v>
      </c>
      <c r="B58">
        <f t="shared" si="0"/>
        <v>2.4082399653118496</v>
      </c>
      <c r="C58">
        <v>0.161</v>
      </c>
      <c r="D58" t="s">
        <v>14</v>
      </c>
    </row>
    <row r="59" spans="1:4">
      <c r="A59" s="2">
        <v>256</v>
      </c>
      <c r="B59">
        <f t="shared" si="0"/>
        <v>2.4082399653118496</v>
      </c>
      <c r="C59">
        <v>0.34700000000000003</v>
      </c>
      <c r="D59" t="s">
        <v>14</v>
      </c>
    </row>
    <row r="60" spans="1:4">
      <c r="A60" s="2">
        <v>102.4</v>
      </c>
      <c r="B60">
        <f t="shared" si="0"/>
        <v>2.0102999566398121</v>
      </c>
      <c r="C60">
        <v>0.27900000000000003</v>
      </c>
      <c r="D60" t="s">
        <v>14</v>
      </c>
    </row>
    <row r="61" spans="1:4">
      <c r="A61" s="2">
        <v>102.4</v>
      </c>
      <c r="B61">
        <f t="shared" si="0"/>
        <v>2.0102999566398121</v>
      </c>
      <c r="C61">
        <v>0.40300000000000002</v>
      </c>
      <c r="D61" t="s">
        <v>14</v>
      </c>
    </row>
    <row r="62" spans="1:4">
      <c r="A62" s="2">
        <v>41</v>
      </c>
      <c r="B62">
        <f t="shared" si="0"/>
        <v>1.6127838567197355</v>
      </c>
      <c r="C62">
        <v>0.44</v>
      </c>
      <c r="D62" t="s">
        <v>14</v>
      </c>
    </row>
    <row r="63" spans="1:4">
      <c r="A63" s="2">
        <v>41</v>
      </c>
      <c r="B63">
        <f t="shared" si="0"/>
        <v>1.6127838567197355</v>
      </c>
      <c r="C63">
        <v>0.5179999999999999</v>
      </c>
      <c r="D63" t="s">
        <v>14</v>
      </c>
    </row>
    <row r="64" spans="1:4">
      <c r="A64" s="2">
        <v>16.399999999999999</v>
      </c>
      <c r="B64">
        <f t="shared" si="0"/>
        <v>1.2148438480476977</v>
      </c>
      <c r="C64">
        <v>0.311</v>
      </c>
      <c r="D64" t="s">
        <v>14</v>
      </c>
    </row>
    <row r="65" spans="1:4">
      <c r="A65" s="2">
        <v>16.399999999999999</v>
      </c>
      <c r="B65">
        <f t="shared" si="0"/>
        <v>1.2148438480476977</v>
      </c>
      <c r="C65">
        <v>0.54099999999999993</v>
      </c>
      <c r="D65" t="s">
        <v>14</v>
      </c>
    </row>
    <row r="66" spans="1:4">
      <c r="A66" s="2">
        <v>10000</v>
      </c>
      <c r="B66">
        <f t="shared" si="0"/>
        <v>4</v>
      </c>
      <c r="C66">
        <v>0.09</v>
      </c>
      <c r="D66" t="s">
        <v>15</v>
      </c>
    </row>
    <row r="67" spans="1:4">
      <c r="A67" s="2">
        <v>10000</v>
      </c>
      <c r="B67">
        <f t="shared" ref="B67:B81" si="1">LOG10(A67)</f>
        <v>4</v>
      </c>
      <c r="C67">
        <v>7.9000000000000015E-2</v>
      </c>
      <c r="D67" t="s">
        <v>15</v>
      </c>
    </row>
    <row r="68" spans="1:4">
      <c r="A68" s="2">
        <v>4000</v>
      </c>
      <c r="B68">
        <f t="shared" si="1"/>
        <v>3.6020599913279625</v>
      </c>
      <c r="C68">
        <v>0.10900000000000001</v>
      </c>
      <c r="D68" t="s">
        <v>15</v>
      </c>
    </row>
    <row r="69" spans="1:4">
      <c r="A69" s="2">
        <v>4000</v>
      </c>
      <c r="B69">
        <f t="shared" si="1"/>
        <v>3.6020599913279625</v>
      </c>
      <c r="C69">
        <v>0.11799999999999999</v>
      </c>
      <c r="D69" t="s">
        <v>15</v>
      </c>
    </row>
    <row r="70" spans="1:4">
      <c r="A70" s="2">
        <v>1600</v>
      </c>
      <c r="B70">
        <f t="shared" si="1"/>
        <v>3.2041199826559246</v>
      </c>
      <c r="C70">
        <v>0.15</v>
      </c>
      <c r="D70" t="s">
        <v>15</v>
      </c>
    </row>
    <row r="71" spans="1:4">
      <c r="A71" s="2">
        <v>1600</v>
      </c>
      <c r="B71">
        <f t="shared" si="1"/>
        <v>3.2041199826559246</v>
      </c>
      <c r="C71">
        <v>0.156</v>
      </c>
      <c r="D71" t="s">
        <v>15</v>
      </c>
    </row>
    <row r="72" spans="1:4">
      <c r="A72" s="2">
        <v>640</v>
      </c>
      <c r="B72">
        <f t="shared" si="1"/>
        <v>2.8061799739838871</v>
      </c>
      <c r="C72">
        <v>0.193</v>
      </c>
      <c r="D72" t="s">
        <v>15</v>
      </c>
    </row>
    <row r="73" spans="1:4">
      <c r="A73" s="2">
        <v>640</v>
      </c>
      <c r="B73">
        <f t="shared" si="1"/>
        <v>2.8061799739838871</v>
      </c>
      <c r="C73">
        <v>0.21500000000000002</v>
      </c>
      <c r="D73" t="s">
        <v>15</v>
      </c>
    </row>
    <row r="74" spans="1:4">
      <c r="A74" s="2">
        <v>256</v>
      </c>
      <c r="B74">
        <f t="shared" si="1"/>
        <v>2.4082399653118496</v>
      </c>
      <c r="C74">
        <v>0.30399999999999999</v>
      </c>
      <c r="D74" t="s">
        <v>15</v>
      </c>
    </row>
    <row r="75" spans="1:4">
      <c r="A75" s="2">
        <v>256</v>
      </c>
      <c r="B75">
        <f t="shared" si="1"/>
        <v>2.4082399653118496</v>
      </c>
      <c r="C75">
        <v>0.309</v>
      </c>
      <c r="D75" t="s">
        <v>15</v>
      </c>
    </row>
    <row r="76" spans="1:4">
      <c r="A76" s="2">
        <v>102.4</v>
      </c>
      <c r="B76">
        <f t="shared" si="1"/>
        <v>2.0102999566398121</v>
      </c>
      <c r="C76">
        <v>0.34400000000000003</v>
      </c>
      <c r="D76" t="s">
        <v>15</v>
      </c>
    </row>
    <row r="77" spans="1:4">
      <c r="A77" s="2">
        <v>102.4</v>
      </c>
      <c r="B77">
        <f t="shared" si="1"/>
        <v>2.0102999566398121</v>
      </c>
      <c r="C77">
        <v>0.39200000000000002</v>
      </c>
      <c r="D77" t="s">
        <v>15</v>
      </c>
    </row>
    <row r="78" spans="1:4">
      <c r="A78" s="2">
        <v>41</v>
      </c>
      <c r="B78">
        <f t="shared" si="1"/>
        <v>1.6127838567197355</v>
      </c>
      <c r="C78">
        <v>0.41000000000000003</v>
      </c>
      <c r="D78" t="s">
        <v>15</v>
      </c>
    </row>
    <row r="79" spans="1:4">
      <c r="A79" s="2">
        <v>41</v>
      </c>
      <c r="B79">
        <f t="shared" si="1"/>
        <v>1.6127838567197355</v>
      </c>
      <c r="C79">
        <v>0.439</v>
      </c>
      <c r="D79" t="s">
        <v>15</v>
      </c>
    </row>
    <row r="80" spans="1:4">
      <c r="A80" s="2">
        <v>16.399999999999999</v>
      </c>
      <c r="B80">
        <f t="shared" si="1"/>
        <v>1.2148438480476977</v>
      </c>
      <c r="C80">
        <v>0.41199999999999998</v>
      </c>
      <c r="D80" t="s">
        <v>15</v>
      </c>
    </row>
    <row r="81" spans="1:4">
      <c r="A81" s="2">
        <v>16.399999999999999</v>
      </c>
      <c r="B81">
        <f t="shared" si="1"/>
        <v>1.2148438480476977</v>
      </c>
      <c r="C81">
        <v>0.438</v>
      </c>
      <c r="D81" t="s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horizontal</vt:lpstr>
      <vt:lpstr>slopes</vt:lpstr>
      <vt:lpstr>metadata</vt:lpstr>
      <vt:lpstr>longform</vt:lpstr>
    </vt:vector>
  </TitlesOfParts>
  <Company>Goddess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Snyder</dc:creator>
  <cp:lastModifiedBy>Marcia Snyder</cp:lastModifiedBy>
  <dcterms:created xsi:type="dcterms:W3CDTF">2016-03-04T16:26:08Z</dcterms:created>
  <dcterms:modified xsi:type="dcterms:W3CDTF">2016-03-05T22:56:07Z</dcterms:modified>
</cp:coreProperties>
</file>