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vionics" sheetId="1" r:id="rId3"/>
    <sheet state="visible" name="ATU_PCB_SingleBoard_2018" sheetId="2" r:id="rId4"/>
  </sheets>
  <definedNames/>
  <calcPr/>
</workbook>
</file>

<file path=xl/sharedStrings.xml><?xml version="1.0" encoding="utf-8"?>
<sst xmlns="http://schemas.openxmlformats.org/spreadsheetml/2006/main" count="244" uniqueCount="92">
  <si>
    <t>Num.</t>
  </si>
  <si>
    <t>Subteam</t>
  </si>
  <si>
    <t>Component</t>
  </si>
  <si>
    <t>Description</t>
  </si>
  <si>
    <t>QTY</t>
  </si>
  <si>
    <t>Unit Cost</t>
  </si>
  <si>
    <t>Total Amount</t>
  </si>
  <si>
    <t>Supplier</t>
  </si>
  <si>
    <t>SKU</t>
  </si>
  <si>
    <t>Category</t>
  </si>
  <si>
    <t>Notes</t>
  </si>
  <si>
    <t>Aero/Recovery</t>
  </si>
  <si>
    <t>Tracker</t>
  </si>
  <si>
    <t>Active 28dB GPS Antenna</t>
  </si>
  <si>
    <t>Digikey</t>
  </si>
  <si>
    <t>AA.105.301111</t>
  </si>
  <si>
    <t>Electronics</t>
  </si>
  <si>
    <t>Sparkfun Venus GPS Breakout</t>
  </si>
  <si>
    <t>Sparkfun</t>
  </si>
  <si>
    <t>GPS-11058</t>
  </si>
  <si>
    <t>Teensy 3.6 Microcontroller</t>
  </si>
  <si>
    <t>DEV-14057</t>
  </si>
  <si>
    <t>SparkFun FT231X Breakout</t>
  </si>
  <si>
    <t>BOB-13263</t>
  </si>
  <si>
    <t>Xbee Pro 900MHz Tranceiver</t>
  </si>
  <si>
    <t>XBP9B-DMST-002</t>
  </si>
  <si>
    <t>RP-SMA-Male to SMA-Female Adapter</t>
  </si>
  <si>
    <t>ACX1248-ND</t>
  </si>
  <si>
    <t>Male to Male SMA Cable</t>
  </si>
  <si>
    <t>J4124-ND</t>
  </si>
  <si>
    <t>N Male to SMA Female Adapter</t>
  </si>
  <si>
    <t>367-1017-ND</t>
  </si>
  <si>
    <t>Terrawave Yagi Base Antenna</t>
  </si>
  <si>
    <t>Scanner Master</t>
  </si>
  <si>
    <t>T09130Y11206</t>
  </si>
  <si>
    <t>5V LDO</t>
  </si>
  <si>
    <t>-</t>
  </si>
  <si>
    <t>https://www.digikey.com/product-detail/en/texas-instruments/LM1085ISX-5.0-NOPB/296-35391-1-ND/3739095</t>
  </si>
  <si>
    <t>Monopole 900MHz Whip Antenna</t>
  </si>
  <si>
    <t>3.3V LDO</t>
  </si>
  <si>
    <t>LM1085I</t>
  </si>
  <si>
    <t>https://www.digikey.com/product-detail/en/texas-instruments/LM1085ISX-3.3-NOPB/LM1085ISX-3.3-NOPBCT-ND/3440093</t>
  </si>
  <si>
    <t>Avionics</t>
  </si>
  <si>
    <t>7.4V Turnigy 2200mAh LiPo Hardpack</t>
  </si>
  <si>
    <t>Amazon</t>
  </si>
  <si>
    <t>Custom PCB 4 Layer 10cmx5cm (10 ct.)</t>
  </si>
  <si>
    <t>DFRobot</t>
  </si>
  <si>
    <t>Data-Logger</t>
  </si>
  <si>
    <t>Adafruit 9-DOF IMU Breakout</t>
  </si>
  <si>
    <t>RobotShop</t>
  </si>
  <si>
    <t>RB-Ada-215</t>
  </si>
  <si>
    <t>SparkFun Pressure Sensor Breakout</t>
  </si>
  <si>
    <t>Robot Shop</t>
  </si>
  <si>
    <t>RB-Spa-966</t>
  </si>
  <si>
    <t>SparkFun Barometric Sensor Breakout</t>
  </si>
  <si>
    <t>SEN-11048</t>
  </si>
  <si>
    <t>https://www.sparkfun.com/products/12909</t>
  </si>
  <si>
    <t>Adafruit High-G Accelerometer Breakout</t>
  </si>
  <si>
    <t>Adafruit</t>
  </si>
  <si>
    <t>ADXL377</t>
  </si>
  <si>
    <t>2.5mm Male Header Pins (10 ct.)</t>
  </si>
  <si>
    <t>S1011EC-40-ND</t>
  </si>
  <si>
    <t>Package</t>
  </si>
  <si>
    <t>Move to Surface Mount for 2019</t>
  </si>
  <si>
    <t>Link</t>
  </si>
  <si>
    <t>Breakout/Socket</t>
  </si>
  <si>
    <t>No</t>
  </si>
  <si>
    <t>Stretch goal</t>
  </si>
  <si>
    <t>Yes</t>
  </si>
  <si>
    <t>Xbee</t>
  </si>
  <si>
    <t>TO-263-4</t>
  </si>
  <si>
    <t>LM1085ISX-5.0/NOPB</t>
  </si>
  <si>
    <t>Yes, see package selection</t>
  </si>
  <si>
    <t>LM1085ISX-3.3/NOPB</t>
  </si>
  <si>
    <t>BNO055</t>
  </si>
  <si>
    <t>Yes, if possible, see reference design</t>
  </si>
  <si>
    <t>https://www.adafruit.com/product/2472</t>
  </si>
  <si>
    <t>https://www.adafruit.com/product/1413</t>
  </si>
  <si>
    <t>SparkFun Pressure Sensor</t>
  </si>
  <si>
    <t>MS5803-14BA</t>
  </si>
  <si>
    <t>Rotary encoder/Pot for motor control</t>
  </si>
  <si>
    <t>TI 433MHz RF Transceiver</t>
  </si>
  <si>
    <t>32-VFQFN Exposed Pad</t>
  </si>
  <si>
    <t>CC1200RHBT</t>
  </si>
  <si>
    <t>Yes, see application notes for reference design and additional components</t>
  </si>
  <si>
    <t>http://www.ti.com/product/cc1200</t>
  </si>
  <si>
    <t>SMT micro USB connector for FT232 Chip</t>
  </si>
  <si>
    <t>WM17143CT-ND</t>
  </si>
  <si>
    <t>Yup</t>
  </si>
  <si>
    <t>https://www.digikey.com/product-detail/en/molex-llc/0475890001/WM17143CT-ND/1832255</t>
  </si>
  <si>
    <t>Edge mount SMA connector</t>
  </si>
  <si>
    <t>Notes: For many of the breakout boards you will need to examine the reference designs and the PCB layouts to determine the auxilliary parts needed (RLC components). For the 433MHz transceiver it will be best to follow the reference design found on the product page in the documentation. Each power line will need a two port screw terminal in line with the power rail that is used as a hard cut off switch. Each power line to each chip will also require a 4700pF ceramic cap. The 3 3.3V LDO's are for the Xbee transceiver, the TI RF Transceiver, and the GPS receiver. For the boards that are the same as last year use the same pinout to the teensy as it will make programming easier. For the FTDI converter this will need to be hooked up to the Venus GPS and the Xbee Pro 900HP, there will be an edgemount micro USB connector for the FT232 chip. You will need to look through the documentation of the XBee and the Venus GPS to find the connection scheme for the FTDI converter. The connection to each of the FTDI connected chip data lines (Tx,Rx) will be connected in a multi throw switch configuration using male pins and jumpers. An edge mount SMA connector for the 433MHz Transciever will also be necessary. Hold off on the SMA mount for now, still have to figure out polarity for that 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</si>
</sst>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_);[Red]\(&quot;$&quot;#,##0.00\)"/>
  </numFmts>
  <fonts count="2">
    <font>
      <sz val="11.0"/>
      <color rgb="FF000000"/>
      <name val="Calibri"/>
    </font>
    <font>
      <b/>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0" numFmtId="164" xfId="0" applyFont="1" applyNumberFormat="1"/>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3" width="10.29"/>
    <col customWidth="1" min="4" max="4" width="33.0"/>
    <col customWidth="1" min="5" max="5" width="8.71"/>
    <col customWidth="1" min="6" max="6" width="8.0"/>
    <col customWidth="1" min="7" max="7" width="11.57"/>
    <col customWidth="1" min="8" max="8" width="13.0"/>
    <col customWidth="1" min="9" max="9" width="14.86"/>
    <col customWidth="1" min="10" max="10" width="9.14"/>
    <col customWidth="1" min="11" max="11" width="8.71"/>
    <col customWidth="1" min="12" max="12" width="100.0"/>
    <col customWidth="1" min="13" max="26" width="8.71"/>
  </cols>
  <sheetData>
    <row r="1" ht="14.25" customHeight="1">
      <c r="A1" s="1" t="s">
        <v>0</v>
      </c>
      <c r="B1" s="1" t="s">
        <v>1</v>
      </c>
      <c r="C1" s="1" t="s">
        <v>2</v>
      </c>
      <c r="D1" s="1" t="s">
        <v>3</v>
      </c>
      <c r="E1" s="1" t="s">
        <v>4</v>
      </c>
      <c r="F1" s="1" t="s">
        <v>5</v>
      </c>
      <c r="G1" s="1" t="s">
        <v>6</v>
      </c>
      <c r="H1" s="1" t="s">
        <v>7</v>
      </c>
      <c r="I1" s="1" t="s">
        <v>8</v>
      </c>
      <c r="J1" s="1" t="s">
        <v>9</v>
      </c>
      <c r="K1" s="1" t="s">
        <v>10</v>
      </c>
      <c r="L1" s="1"/>
      <c r="M1" s="1"/>
      <c r="N1" s="1"/>
      <c r="O1" s="1"/>
      <c r="P1" s="1"/>
      <c r="Q1" s="1"/>
      <c r="R1" s="1"/>
      <c r="S1" s="1"/>
      <c r="T1" s="1"/>
      <c r="U1" s="1"/>
      <c r="V1" s="1"/>
      <c r="W1" s="1"/>
      <c r="X1" s="1"/>
      <c r="Y1" s="1"/>
      <c r="Z1" s="1"/>
    </row>
    <row r="2" ht="14.25" customHeight="1">
      <c r="A2">
        <v>1.0</v>
      </c>
      <c r="B2" t="s">
        <v>11</v>
      </c>
      <c r="C2" t="s">
        <v>12</v>
      </c>
      <c r="D2" t="s">
        <v>13</v>
      </c>
      <c r="E2">
        <v>3.0</v>
      </c>
      <c r="F2" s="2">
        <v>13.61</v>
      </c>
      <c r="G2" s="2">
        <v>40.83</v>
      </c>
      <c r="H2" t="s">
        <v>14</v>
      </c>
      <c r="I2" t="s">
        <v>15</v>
      </c>
      <c r="J2" t="s">
        <v>16</v>
      </c>
    </row>
    <row r="3" ht="14.25" customHeight="1">
      <c r="A3">
        <v>2.0</v>
      </c>
      <c r="B3" t="s">
        <v>11</v>
      </c>
      <c r="C3" t="s">
        <v>12</v>
      </c>
      <c r="D3" t="s">
        <v>17</v>
      </c>
      <c r="E3">
        <v>2.0</v>
      </c>
      <c r="F3" s="2">
        <v>49.95</v>
      </c>
      <c r="G3" s="2">
        <v>99.9</v>
      </c>
      <c r="H3" t="s">
        <v>18</v>
      </c>
      <c r="I3" t="s">
        <v>19</v>
      </c>
      <c r="J3" t="s">
        <v>16</v>
      </c>
    </row>
    <row r="4" ht="14.25" customHeight="1">
      <c r="A4">
        <v>3.0</v>
      </c>
      <c r="B4" t="s">
        <v>11</v>
      </c>
      <c r="C4" t="s">
        <v>12</v>
      </c>
      <c r="D4" t="s">
        <v>20</v>
      </c>
      <c r="E4">
        <v>3.0</v>
      </c>
      <c r="F4" s="2">
        <v>30.0</v>
      </c>
      <c r="G4" s="2">
        <v>90.0</v>
      </c>
      <c r="H4" t="s">
        <v>18</v>
      </c>
      <c r="I4" t="s">
        <v>21</v>
      </c>
      <c r="J4" t="s">
        <v>16</v>
      </c>
    </row>
    <row r="5" ht="14.25" customHeight="1">
      <c r="A5">
        <v>4.0</v>
      </c>
      <c r="B5" t="s">
        <v>11</v>
      </c>
      <c r="C5" t="s">
        <v>12</v>
      </c>
      <c r="D5" t="s">
        <v>22</v>
      </c>
      <c r="E5">
        <v>1.0</v>
      </c>
      <c r="F5" s="2">
        <v>12.95</v>
      </c>
      <c r="G5" s="2">
        <v>12.95</v>
      </c>
      <c r="H5" t="s">
        <v>18</v>
      </c>
      <c r="I5" t="s">
        <v>23</v>
      </c>
      <c r="J5" t="s">
        <v>16</v>
      </c>
    </row>
    <row r="6" ht="14.25" customHeight="1">
      <c r="A6">
        <v>5.0</v>
      </c>
      <c r="B6" t="s">
        <v>11</v>
      </c>
      <c r="C6" t="s">
        <v>12</v>
      </c>
      <c r="D6" t="s">
        <v>24</v>
      </c>
      <c r="E6">
        <v>4.0</v>
      </c>
      <c r="F6" s="2">
        <v>39.0</v>
      </c>
      <c r="G6" s="2">
        <v>156.0</v>
      </c>
      <c r="H6" t="s">
        <v>14</v>
      </c>
      <c r="I6" t="s">
        <v>25</v>
      </c>
      <c r="J6" t="s">
        <v>16</v>
      </c>
    </row>
    <row r="7" ht="14.25" customHeight="1">
      <c r="A7">
        <v>6.0</v>
      </c>
      <c r="B7" t="s">
        <v>11</v>
      </c>
      <c r="C7" t="s">
        <v>12</v>
      </c>
      <c r="D7" t="s">
        <v>26</v>
      </c>
      <c r="E7">
        <v>1.0</v>
      </c>
      <c r="F7" s="2">
        <v>6.13</v>
      </c>
      <c r="G7" s="2">
        <v>6.13</v>
      </c>
      <c r="H7" t="s">
        <v>14</v>
      </c>
      <c r="I7" t="s">
        <v>27</v>
      </c>
      <c r="J7" t="s">
        <v>16</v>
      </c>
    </row>
    <row r="8" ht="14.25" customHeight="1">
      <c r="A8">
        <v>7.0</v>
      </c>
      <c r="B8" t="s">
        <v>11</v>
      </c>
      <c r="C8" t="s">
        <v>12</v>
      </c>
      <c r="D8" t="s">
        <v>28</v>
      </c>
      <c r="E8">
        <v>1.0</v>
      </c>
      <c r="F8" s="2">
        <v>13.03</v>
      </c>
      <c r="G8" s="2">
        <v>13.03</v>
      </c>
      <c r="H8" t="s">
        <v>14</v>
      </c>
      <c r="I8" t="s">
        <v>29</v>
      </c>
      <c r="J8" t="s">
        <v>16</v>
      </c>
    </row>
    <row r="9" ht="14.25" customHeight="1">
      <c r="A9">
        <v>8.0</v>
      </c>
      <c r="B9" t="s">
        <v>11</v>
      </c>
      <c r="C9" t="s">
        <v>12</v>
      </c>
      <c r="D9" t="s">
        <v>30</v>
      </c>
      <c r="E9">
        <v>1.0</v>
      </c>
      <c r="F9" s="2">
        <v>6.94</v>
      </c>
      <c r="G9" s="2">
        <v>6.94</v>
      </c>
      <c r="H9" t="s">
        <v>14</v>
      </c>
      <c r="I9" t="s">
        <v>31</v>
      </c>
      <c r="J9" t="s">
        <v>16</v>
      </c>
    </row>
    <row r="10" ht="14.25" customHeight="1">
      <c r="A10">
        <v>9.0</v>
      </c>
      <c r="B10" t="s">
        <v>11</v>
      </c>
      <c r="C10" t="s">
        <v>12</v>
      </c>
      <c r="D10" t="s">
        <v>32</v>
      </c>
      <c r="E10">
        <v>1.0</v>
      </c>
      <c r="F10" s="2">
        <v>62.0</v>
      </c>
      <c r="G10" s="2">
        <v>62.0</v>
      </c>
      <c r="H10" t="s">
        <v>33</v>
      </c>
      <c r="I10" t="s">
        <v>34</v>
      </c>
      <c r="J10" t="s">
        <v>16</v>
      </c>
    </row>
    <row r="11" ht="14.25" customHeight="1">
      <c r="A11">
        <v>10.0</v>
      </c>
      <c r="B11" t="s">
        <v>11</v>
      </c>
      <c r="C11" t="s">
        <v>12</v>
      </c>
      <c r="D11" t="s">
        <v>35</v>
      </c>
      <c r="E11">
        <v>5.0</v>
      </c>
      <c r="F11" s="2">
        <v>5.0</v>
      </c>
      <c r="G11" s="2">
        <v>25.0</v>
      </c>
      <c r="H11" t="s">
        <v>14</v>
      </c>
      <c r="I11" t="s">
        <v>36</v>
      </c>
      <c r="J11" t="s">
        <v>16</v>
      </c>
      <c r="L11" t="s">
        <v>37</v>
      </c>
    </row>
    <row r="12" ht="14.25" customHeight="1">
      <c r="A12">
        <v>11.0</v>
      </c>
      <c r="B12" t="s">
        <v>11</v>
      </c>
      <c r="C12" t="s">
        <v>12</v>
      </c>
      <c r="D12" t="s">
        <v>38</v>
      </c>
      <c r="E12">
        <v>3.0</v>
      </c>
      <c r="F12" s="2">
        <v>20.0</v>
      </c>
      <c r="G12" s="2">
        <v>60.0</v>
      </c>
      <c r="H12" t="s">
        <v>14</v>
      </c>
      <c r="I12" t="s">
        <v>36</v>
      </c>
      <c r="J12" t="s">
        <v>16</v>
      </c>
    </row>
    <row r="13" ht="14.25" customHeight="1">
      <c r="A13">
        <v>12.0</v>
      </c>
      <c r="B13" t="s">
        <v>11</v>
      </c>
      <c r="C13" t="s">
        <v>12</v>
      </c>
      <c r="D13" t="s">
        <v>39</v>
      </c>
      <c r="E13">
        <v>4.0</v>
      </c>
      <c r="F13" s="2">
        <v>5.0</v>
      </c>
      <c r="G13" s="2">
        <v>20.0</v>
      </c>
      <c r="H13" t="s">
        <v>14</v>
      </c>
      <c r="I13" t="s">
        <v>40</v>
      </c>
      <c r="J13" t="s">
        <v>16</v>
      </c>
      <c r="L13" t="s">
        <v>41</v>
      </c>
    </row>
    <row r="14" ht="14.25" customHeight="1">
      <c r="A14">
        <v>13.0</v>
      </c>
      <c r="B14" t="s">
        <v>11</v>
      </c>
      <c r="C14" t="s">
        <v>42</v>
      </c>
      <c r="D14" t="s">
        <v>43</v>
      </c>
      <c r="E14">
        <v>5.0</v>
      </c>
      <c r="F14" s="2">
        <v>16.54</v>
      </c>
      <c r="G14" s="2">
        <v>82.7</v>
      </c>
      <c r="H14" t="s">
        <v>44</v>
      </c>
      <c r="I14" t="s">
        <v>36</v>
      </c>
      <c r="J14" t="s">
        <v>16</v>
      </c>
    </row>
    <row r="15" ht="14.25" customHeight="1">
      <c r="A15">
        <v>14.0</v>
      </c>
      <c r="B15" t="s">
        <v>11</v>
      </c>
      <c r="C15" t="s">
        <v>42</v>
      </c>
      <c r="D15" t="s">
        <v>45</v>
      </c>
      <c r="E15">
        <v>1.0</v>
      </c>
      <c r="F15" s="2">
        <v>92.9</v>
      </c>
      <c r="G15" s="2">
        <v>92.9</v>
      </c>
      <c r="H15" t="s">
        <v>46</v>
      </c>
      <c r="I15" t="s">
        <v>36</v>
      </c>
      <c r="J15" t="s">
        <v>16</v>
      </c>
    </row>
    <row r="16" ht="14.25" customHeight="1">
      <c r="A16">
        <v>15.0</v>
      </c>
      <c r="F16" s="2"/>
      <c r="G16" s="2"/>
    </row>
    <row r="17" ht="14.25" customHeight="1">
      <c r="A17">
        <v>16.0</v>
      </c>
      <c r="B17" t="s">
        <v>11</v>
      </c>
      <c r="C17" t="s">
        <v>47</v>
      </c>
      <c r="D17" t="s">
        <v>48</v>
      </c>
      <c r="E17">
        <v>2.0</v>
      </c>
      <c r="F17" s="2">
        <v>34.95</v>
      </c>
      <c r="G17" s="2">
        <v>69.9</v>
      </c>
      <c r="H17" t="s">
        <v>49</v>
      </c>
      <c r="I17" t="s">
        <v>50</v>
      </c>
      <c r="J17" t="s">
        <v>16</v>
      </c>
    </row>
    <row r="18" ht="14.25" customHeight="1">
      <c r="A18">
        <v>17.0</v>
      </c>
      <c r="B18" t="s">
        <v>11</v>
      </c>
      <c r="C18" t="s">
        <v>47</v>
      </c>
      <c r="D18" t="s">
        <v>51</v>
      </c>
      <c r="E18">
        <v>2.0</v>
      </c>
      <c r="F18" s="2">
        <v>59.95</v>
      </c>
      <c r="G18" s="2">
        <v>119.9</v>
      </c>
      <c r="H18" t="s">
        <v>52</v>
      </c>
      <c r="I18" t="s">
        <v>53</v>
      </c>
      <c r="J18" t="s">
        <v>16</v>
      </c>
    </row>
    <row r="19" ht="14.25" customHeight="1">
      <c r="A19">
        <v>18.0</v>
      </c>
      <c r="B19" t="s">
        <v>11</v>
      </c>
      <c r="C19" t="s">
        <v>47</v>
      </c>
      <c r="D19" t="s">
        <v>54</v>
      </c>
      <c r="E19">
        <v>2.0</v>
      </c>
      <c r="F19" s="2">
        <v>14.95</v>
      </c>
      <c r="G19" s="2">
        <v>29.9</v>
      </c>
      <c r="H19" t="s">
        <v>18</v>
      </c>
      <c r="I19" t="s">
        <v>55</v>
      </c>
      <c r="J19" t="s">
        <v>16</v>
      </c>
      <c r="L19" t="s">
        <v>56</v>
      </c>
    </row>
    <row r="20" ht="14.25" customHeight="1">
      <c r="A20">
        <v>19.0</v>
      </c>
      <c r="B20" t="s">
        <v>11</v>
      </c>
      <c r="C20" t="s">
        <v>47</v>
      </c>
      <c r="D20" t="s">
        <v>57</v>
      </c>
      <c r="E20">
        <v>2.0</v>
      </c>
      <c r="F20" s="2">
        <v>24.95</v>
      </c>
      <c r="G20" s="2">
        <v>49.9</v>
      </c>
      <c r="H20" t="s">
        <v>58</v>
      </c>
      <c r="I20" t="s">
        <v>59</v>
      </c>
      <c r="J20" t="s">
        <v>16</v>
      </c>
    </row>
    <row r="21" ht="14.25" customHeight="1">
      <c r="A21">
        <v>20.0</v>
      </c>
      <c r="B21" t="s">
        <v>11</v>
      </c>
      <c r="C21" t="s">
        <v>42</v>
      </c>
      <c r="D21" t="s">
        <v>60</v>
      </c>
      <c r="E21">
        <v>10.0</v>
      </c>
      <c r="F21" s="2">
        <v>0.59</v>
      </c>
      <c r="G21" s="2">
        <v>5.9</v>
      </c>
      <c r="H21" t="s">
        <v>14</v>
      </c>
      <c r="I21" t="s">
        <v>61</v>
      </c>
      <c r="J21" t="s">
        <v>16</v>
      </c>
    </row>
    <row r="22" ht="14.25" customHeight="1">
      <c r="A22">
        <v>21.0</v>
      </c>
    </row>
    <row r="23" ht="14.25" customHeight="1">
      <c r="A23">
        <v>22.0</v>
      </c>
    </row>
    <row r="24" ht="14.25" customHeight="1">
      <c r="A24">
        <v>23.0</v>
      </c>
    </row>
    <row r="25" ht="14.25" customHeight="1">
      <c r="A25">
        <v>24.0</v>
      </c>
    </row>
    <row r="26" ht="14.25" customHeight="1">
      <c r="A26">
        <v>25.0</v>
      </c>
    </row>
    <row r="27" ht="14.25" customHeight="1">
      <c r="A27">
        <v>26.0</v>
      </c>
    </row>
    <row r="28" ht="14.25" customHeight="1">
      <c r="A28">
        <v>27.0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3" width="10.29"/>
    <col customWidth="1" min="4" max="4" width="43.71"/>
    <col customWidth="1" min="5" max="5" width="8.71"/>
    <col customWidth="1" min="6" max="6" width="9.29"/>
    <col customWidth="1" min="7" max="8" width="8.71"/>
    <col customWidth="1" min="9" max="9" width="19.14"/>
    <col customWidth="1" min="10" max="10" width="18.0"/>
    <col customWidth="1" min="11" max="12" width="8.71"/>
    <col customWidth="1" min="13" max="13" width="59.86"/>
    <col customWidth="1" min="14" max="14" width="100.0"/>
    <col customWidth="1" min="15" max="26" width="8.71"/>
  </cols>
  <sheetData>
    <row r="1" ht="14.25" customHeight="1">
      <c r="A1" s="1" t="s">
        <v>0</v>
      </c>
      <c r="B1" s="1" t="s">
        <v>1</v>
      </c>
      <c r="C1" s="1" t="s">
        <v>2</v>
      </c>
      <c r="D1" s="1" t="s">
        <v>3</v>
      </c>
      <c r="E1" s="1" t="s">
        <v>4</v>
      </c>
      <c r="F1" s="1" t="s">
        <v>5</v>
      </c>
      <c r="G1" s="1" t="s">
        <v>6</v>
      </c>
      <c r="H1" s="1" t="s">
        <v>7</v>
      </c>
      <c r="I1" s="1" t="s">
        <v>62</v>
      </c>
      <c r="J1" s="1" t="s">
        <v>8</v>
      </c>
      <c r="K1" s="1" t="s">
        <v>9</v>
      </c>
      <c r="L1" s="1" t="s">
        <v>10</v>
      </c>
      <c r="M1" s="1" t="s">
        <v>63</v>
      </c>
      <c r="N1" s="1" t="s">
        <v>64</v>
      </c>
    </row>
    <row r="2" ht="14.25" customHeight="1">
      <c r="A2">
        <v>1.0</v>
      </c>
      <c r="B2" t="s">
        <v>11</v>
      </c>
      <c r="C2" t="s">
        <v>12</v>
      </c>
      <c r="D2" t="s">
        <v>20</v>
      </c>
      <c r="E2">
        <v>1.0</v>
      </c>
      <c r="F2" s="2">
        <v>30.0</v>
      </c>
      <c r="G2" s="2">
        <f t="shared" ref="G2:G13" si="1">F2*E2</f>
        <v>30</v>
      </c>
      <c r="H2" t="s">
        <v>18</v>
      </c>
      <c r="I2" t="s">
        <v>65</v>
      </c>
      <c r="J2" t="s">
        <v>21</v>
      </c>
      <c r="K2" t="s">
        <v>16</v>
      </c>
      <c r="M2" t="s">
        <v>66</v>
      </c>
    </row>
    <row r="3" ht="14.25" customHeight="1">
      <c r="A3">
        <v>2.0</v>
      </c>
      <c r="B3" t="s">
        <v>11</v>
      </c>
      <c r="C3" t="s">
        <v>12</v>
      </c>
      <c r="D3" t="s">
        <v>17</v>
      </c>
      <c r="E3">
        <v>1.0</v>
      </c>
      <c r="F3" s="2">
        <v>49.95</v>
      </c>
      <c r="G3" s="2">
        <f t="shared" si="1"/>
        <v>49.95</v>
      </c>
      <c r="H3" t="s">
        <v>18</v>
      </c>
      <c r="I3" t="s">
        <v>65</v>
      </c>
      <c r="J3" t="s">
        <v>19</v>
      </c>
      <c r="K3" t="s">
        <v>16</v>
      </c>
      <c r="M3" t="s">
        <v>67</v>
      </c>
    </row>
    <row r="4" ht="14.25" customHeight="1">
      <c r="A4">
        <v>3.0</v>
      </c>
      <c r="B4" t="s">
        <v>11</v>
      </c>
      <c r="C4" t="s">
        <v>12</v>
      </c>
      <c r="D4" t="s">
        <v>22</v>
      </c>
      <c r="E4">
        <v>1.0</v>
      </c>
      <c r="F4" s="2">
        <v>12.95</v>
      </c>
      <c r="G4" s="2">
        <f t="shared" si="1"/>
        <v>12.95</v>
      </c>
      <c r="H4" t="s">
        <v>18</v>
      </c>
      <c r="I4" t="s">
        <v>65</v>
      </c>
      <c r="J4" t="s">
        <v>23</v>
      </c>
      <c r="K4" t="s">
        <v>16</v>
      </c>
      <c r="M4" t="s">
        <v>68</v>
      </c>
    </row>
    <row r="5" ht="14.25" customHeight="1">
      <c r="A5">
        <v>4.0</v>
      </c>
      <c r="B5" t="s">
        <v>11</v>
      </c>
      <c r="C5" t="s">
        <v>12</v>
      </c>
      <c r="D5" t="s">
        <v>24</v>
      </c>
      <c r="E5">
        <v>1.0</v>
      </c>
      <c r="F5" s="2">
        <v>39.0</v>
      </c>
      <c r="G5" s="2">
        <f t="shared" si="1"/>
        <v>39</v>
      </c>
      <c r="H5" t="s">
        <v>14</v>
      </c>
      <c r="I5" t="s">
        <v>69</v>
      </c>
      <c r="J5" t="s">
        <v>25</v>
      </c>
      <c r="K5" t="s">
        <v>16</v>
      </c>
      <c r="M5" t="s">
        <v>66</v>
      </c>
    </row>
    <row r="6" ht="14.25" customHeight="1">
      <c r="A6">
        <v>5.0</v>
      </c>
      <c r="B6" t="s">
        <v>11</v>
      </c>
      <c r="C6" t="s">
        <v>12</v>
      </c>
      <c r="D6" t="s">
        <v>35</v>
      </c>
      <c r="E6">
        <v>1.0</v>
      </c>
      <c r="F6" s="2">
        <v>2.03</v>
      </c>
      <c r="G6" s="2">
        <f t="shared" si="1"/>
        <v>2.03</v>
      </c>
      <c r="H6" t="s">
        <v>14</v>
      </c>
      <c r="I6" t="s">
        <v>70</v>
      </c>
      <c r="J6" t="s">
        <v>71</v>
      </c>
      <c r="K6" t="s">
        <v>16</v>
      </c>
      <c r="M6" t="s">
        <v>72</v>
      </c>
      <c r="N6" t="s">
        <v>37</v>
      </c>
    </row>
    <row r="7" ht="14.25" customHeight="1">
      <c r="A7">
        <v>6.0</v>
      </c>
      <c r="B7" t="s">
        <v>11</v>
      </c>
      <c r="C7" t="s">
        <v>12</v>
      </c>
      <c r="D7" t="s">
        <v>39</v>
      </c>
      <c r="E7">
        <v>3.0</v>
      </c>
      <c r="F7" s="2">
        <v>2.03</v>
      </c>
      <c r="G7" s="2">
        <f t="shared" si="1"/>
        <v>6.09</v>
      </c>
      <c r="H7" t="s">
        <v>14</v>
      </c>
      <c r="I7" t="s">
        <v>70</v>
      </c>
      <c r="J7" t="s">
        <v>73</v>
      </c>
      <c r="K7" t="s">
        <v>16</v>
      </c>
      <c r="M7" t="s">
        <v>72</v>
      </c>
      <c r="N7" t="s">
        <v>41</v>
      </c>
    </row>
    <row r="8" ht="14.25" customHeight="1">
      <c r="A8">
        <v>7.0</v>
      </c>
      <c r="B8" t="s">
        <v>11</v>
      </c>
      <c r="C8" t="s">
        <v>47</v>
      </c>
      <c r="D8" t="s">
        <v>48</v>
      </c>
      <c r="E8">
        <v>1.0</v>
      </c>
      <c r="F8" s="2">
        <v>34.95</v>
      </c>
      <c r="G8" s="2">
        <f t="shared" si="1"/>
        <v>34.95</v>
      </c>
      <c r="H8" t="s">
        <v>58</v>
      </c>
      <c r="I8" t="s">
        <v>65</v>
      </c>
      <c r="J8" t="s">
        <v>74</v>
      </c>
      <c r="K8" t="s">
        <v>16</v>
      </c>
      <c r="M8" t="s">
        <v>75</v>
      </c>
      <c r="N8" t="s">
        <v>76</v>
      </c>
    </row>
    <row r="9" ht="14.25" customHeight="1">
      <c r="A9">
        <v>8.0</v>
      </c>
      <c r="B9" t="s">
        <v>11</v>
      </c>
      <c r="C9" t="s">
        <v>47</v>
      </c>
      <c r="D9" t="s">
        <v>57</v>
      </c>
      <c r="E9">
        <v>1.0</v>
      </c>
      <c r="F9" s="2">
        <v>24.95</v>
      </c>
      <c r="G9" s="2">
        <f t="shared" si="1"/>
        <v>24.95</v>
      </c>
      <c r="H9" t="s">
        <v>58</v>
      </c>
      <c r="I9" t="s">
        <v>65</v>
      </c>
      <c r="J9" t="s">
        <v>59</v>
      </c>
      <c r="K9" t="s">
        <v>16</v>
      </c>
      <c r="M9" t="s">
        <v>75</v>
      </c>
      <c r="N9" t="s">
        <v>77</v>
      </c>
    </row>
    <row r="10" ht="14.25" customHeight="1">
      <c r="A10">
        <v>9.0</v>
      </c>
      <c r="B10" t="s">
        <v>11</v>
      </c>
      <c r="C10" t="s">
        <v>47</v>
      </c>
      <c r="D10" t="s">
        <v>78</v>
      </c>
      <c r="E10">
        <v>1.0</v>
      </c>
      <c r="F10" s="2">
        <v>59.95</v>
      </c>
      <c r="G10" s="2">
        <f t="shared" si="1"/>
        <v>59.95</v>
      </c>
      <c r="H10" t="s">
        <v>18</v>
      </c>
      <c r="I10" t="s">
        <v>65</v>
      </c>
      <c r="J10" t="s">
        <v>79</v>
      </c>
      <c r="K10" t="s">
        <v>16</v>
      </c>
      <c r="M10" t="s">
        <v>75</v>
      </c>
      <c r="N10" t="s">
        <v>56</v>
      </c>
    </row>
    <row r="11" ht="14.25" customHeight="1">
      <c r="A11">
        <v>10.0</v>
      </c>
      <c r="B11" t="s">
        <v>11</v>
      </c>
      <c r="C11" t="s">
        <v>47</v>
      </c>
      <c r="D11" t="s">
        <v>80</v>
      </c>
      <c r="E11">
        <v>1.0</v>
      </c>
      <c r="G11" s="2">
        <f t="shared" si="1"/>
        <v>0</v>
      </c>
      <c r="K11" t="s">
        <v>16</v>
      </c>
    </row>
    <row r="12" ht="14.25" customHeight="1">
      <c r="A12">
        <v>11.0</v>
      </c>
      <c r="B12" t="s">
        <v>11</v>
      </c>
      <c r="C12" t="s">
        <v>12</v>
      </c>
      <c r="D12" t="s">
        <v>81</v>
      </c>
      <c r="E12">
        <v>1.0</v>
      </c>
      <c r="F12" s="2">
        <v>5.0</v>
      </c>
      <c r="G12" s="2">
        <f t="shared" si="1"/>
        <v>5</v>
      </c>
      <c r="H12" t="s">
        <v>14</v>
      </c>
      <c r="I12" t="s">
        <v>82</v>
      </c>
      <c r="J12" t="s">
        <v>83</v>
      </c>
      <c r="K12" t="s">
        <v>16</v>
      </c>
      <c r="M12" t="s">
        <v>84</v>
      </c>
      <c r="N12" t="s">
        <v>85</v>
      </c>
    </row>
    <row r="13" ht="14.25" customHeight="1">
      <c r="A13">
        <v>12.0</v>
      </c>
      <c r="B13" t="s">
        <v>11</v>
      </c>
      <c r="C13" t="s">
        <v>12</v>
      </c>
      <c r="D13" t="s">
        <v>86</v>
      </c>
      <c r="E13">
        <v>1.0</v>
      </c>
      <c r="F13" s="2">
        <v>0.83</v>
      </c>
      <c r="G13" s="2">
        <f t="shared" si="1"/>
        <v>0.83</v>
      </c>
      <c r="H13" t="s">
        <v>14</v>
      </c>
      <c r="J13" t="s">
        <v>87</v>
      </c>
      <c r="K13" t="s">
        <v>16</v>
      </c>
      <c r="M13" t="s">
        <v>88</v>
      </c>
      <c r="N13" t="s">
        <v>89</v>
      </c>
    </row>
    <row r="14" ht="14.25" customHeight="1">
      <c r="A14">
        <v>13.0</v>
      </c>
      <c r="B14" t="s">
        <v>11</v>
      </c>
      <c r="C14" t="s">
        <v>12</v>
      </c>
      <c r="D14" t="s">
        <v>90</v>
      </c>
      <c r="E14">
        <v>1.0</v>
      </c>
    </row>
    <row r="15" ht="14.25" customHeight="1"/>
    <row r="16" ht="14.25" customHeight="1"/>
    <row r="17" ht="10.5" customHeight="1"/>
    <row r="18" ht="14.25" hidden="1" customHeight="1"/>
    <row r="19" ht="14.25" customHeight="1">
      <c r="D19" s="3" t="s">
        <v>91</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