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10" i="2" l="1"/>
  <c r="J17" i="2" l="1"/>
  <c r="F19" i="2" l="1"/>
  <c r="B14" i="2"/>
  <c r="F11" i="2"/>
  <c r="J10" i="2"/>
  <c r="B9" i="2"/>
  <c r="B6" i="2"/>
  <c r="F68" i="1"/>
  <c r="C68" i="1"/>
  <c r="H66" i="1"/>
  <c r="G66" i="1"/>
  <c r="G68" i="1" s="1"/>
  <c r="G69" i="1" s="1"/>
  <c r="F66" i="1"/>
  <c r="E66" i="1"/>
  <c r="H64" i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H68" i="1" l="1"/>
  <c r="F69" i="1"/>
  <c r="B10" i="2"/>
  <c r="B16" i="2" s="1"/>
  <c r="F19" i="1"/>
</calcChain>
</file>

<file path=xl/sharedStrings.xml><?xml version="1.0" encoding="utf-8"?>
<sst xmlns="http://schemas.openxmlformats.org/spreadsheetml/2006/main" count="326" uniqueCount="211">
  <si>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</si>
  <si>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</si>
  <si>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</si>
  <si>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</si>
  <si>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</si>
  <si>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</si>
  <si>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</si>
  <si>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</si>
  <si>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</si>
  <si>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</si>
  <si>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</si>
  <si>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</si>
  <si>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</si>
  <si>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</si>
  <si>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</si>
  <si>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</si>
  <si>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</si>
  <si>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</si>
  <si>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</si>
  <si>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</si>
  <si>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</si>
  <si>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</si>
  <si>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</si>
  <si>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</si>
  <si>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</si>
  <si>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</si>
  <si>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</si>
  <si>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</si>
  <si>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</si>
  <si>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</si>
  <si>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</si>
  <si>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</si>
  <si>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</si>
  <si>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</si>
  <si>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</si>
  <si>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</si>
  <si>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</si>
  <si>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</si>
  <si>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</si>
  <si>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</si>
  <si>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</si>
  <si>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</si>
  <si>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</si>
  <si>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</si>
  <si>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</si>
  <si>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</si>
  <si>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</si>
  <si>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</si>
  <si>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</si>
  <si>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</si>
  <si>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</si>
  <si>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</si>
  <si>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</si>
  <si>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</si>
  <si>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</si>
  <si>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</si>
  <si>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</si>
  <si>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</si>
  <si>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</si>
  <si>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</si>
  <si>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</si>
  <si>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</si>
  <si>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</si>
  <si>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</si>
  <si>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</si>
  <si>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</si>
  <si>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</si>
  <si>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</si>
  <si>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</si>
  <si>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</si>
  <si>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</si>
  <si>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</si>
  <si>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</si>
  <si>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</si>
  <si>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</si>
  <si>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</si>
  <si>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</si>
  <si>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</si>
  <si>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</si>
  <si>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</si>
  <si>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</si>
  <si>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</si>
  <si>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</si>
  <si>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</si>
  <si>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</si>
  <si>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</si>
  <si>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</si>
  <si>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</si>
  <si>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</si>
  <si>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</si>
  <si>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</si>
  <si>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</si>
  <si>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</si>
  <si>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</si>
  <si>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</si>
  <si>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</si>
  <si>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</si>
  <si>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</si>
  <si>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</si>
  <si>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</si>
  <si>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</si>
  <si>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</si>
  <si>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</si>
  <si>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</si>
  <si>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</si>
  <si>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</si>
  <si>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</si>
  <si>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</si>
  <si>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</si>
  <si>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</si>
  <si>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</si>
  <si>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</si>
  <si>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</si>
  <si>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</si>
  <si>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</si>
  <si>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</si>
  <si>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</si>
  <si>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</si>
  <si>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</si>
  <si>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</si>
  <si>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</si>
  <si>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</si>
  <si>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</si>
  <si>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</si>
  <si>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</si>
  <si>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</si>
  <si>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</si>
  <si>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</si>
  <si>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</si>
  <si>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</si>
  <si>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</si>
  <si>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</si>
  <si>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</si>
  <si>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</si>
  <si>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</si>
  <si>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</si>
  <si>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</si>
  <si>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</si>
  <si>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</si>
  <si>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</si>
  <si>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</si>
  <si>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</si>
  <si>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</si>
  <si>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</si>
  <si>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</si>
  <si>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</si>
  <si>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</si>
  <si>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</si>
  <si>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</si>
  <si>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</si>
  <si>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</si>
  <si>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</si>
  <si>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</si>
  <si>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</si>
  <si>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</si>
  <si>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</si>
  <si>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</si>
  <si>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</si>
  <si>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</si>
  <si>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</si>
  <si>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</si>
  <si>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</si>
  <si>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</si>
  <si>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</si>
  <si>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</si>
  <si>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</si>
  <si>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</si>
  <si>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</si>
  <si>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</si>
  <si>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</si>
  <si>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</si>
  <si>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</si>
  <si>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</si>
  <si>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</si>
  <si>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</si>
  <si>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</si>
  <si>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</si>
  <si>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</si>
  <si>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</si>
  <si>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</si>
  <si>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</si>
  <si>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</si>
  <si>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</si>
  <si>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</si>
  <si>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</si>
  <si>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</si>
  <si>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</si>
  <si>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</si>
  <si>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</si>
  <si>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</si>
  <si>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</si>
  <si>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</si>
  <si>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</si>
  <si>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</si>
  <si>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</si>
  <si>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</si>
  <si>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</si>
  <si>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</si>
  <si>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</si>
  <si>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</si>
  <si>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</si>
  <si>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</si>
  <si>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</si>
  <si>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</si>
  <si>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</si>
  <si>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결제완</t>
    <phoneticPr fontId="2" type="noConversion"/>
  </si>
  <si>
    <t>테이블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</si>
  <si>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</si>
  <si>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</si>
  <si>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</si>
  <si>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벨크로천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</si>
</sst>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44937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abSelected="1" workbookViewId="0">
      <selection activeCell="O21" sqref="O21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  <c r="I2" s="35" t="s">
        <v>192</v>
      </c>
      <c r="J2" s="12">
        <v>17460</v>
      </c>
    </row>
    <row r="3" spans="1:13" ht="20.100000000000001" customHeight="1" x14ac:dyDescent="0.3">
      <c r="A3" s="11" t="s">
        <v>1</v>
      </c>
      <c r="B3" s="12">
        <v>240000</v>
      </c>
      <c r="I3" s="35" t="s">
        <v>195</v>
      </c>
      <c r="J3" s="12">
        <v>160000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  <c r="I4" s="35" t="s">
        <v>206</v>
      </c>
      <c r="J4" s="12">
        <v>99000</v>
      </c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7" t="s">
        <v>157</v>
      </c>
      <c r="F9" s="47"/>
      <c r="I9" s="47" t="s">
        <v>158</v>
      </c>
      <c r="J9" s="47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74940</v>
      </c>
      <c r="I10" s="43" t="s">
        <v>160</v>
      </c>
      <c r="J10" s="45">
        <f>SUM(J11:J48)</f>
        <v>488600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46" t="s">
        <v>205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46" t="s">
        <v>205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46" t="s">
        <v>205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46" t="s">
        <v>205</v>
      </c>
      <c r="E14" s="35" t="s">
        <v>167</v>
      </c>
      <c r="F14" s="12">
        <v>50000</v>
      </c>
      <c r="I14" s="35" t="s">
        <v>200</v>
      </c>
    </row>
    <row r="15" spans="1:13" ht="20.100000000000001" customHeight="1" x14ac:dyDescent="0.3">
      <c r="B15" s="38"/>
      <c r="D15" s="46" t="s">
        <v>205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46" t="s">
        <v>205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.100000000000001" customHeight="1" x14ac:dyDescent="0.3">
      <c r="D17" s="46" t="s">
        <v>205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.100000000000001" customHeight="1" x14ac:dyDescent="0.3">
      <c r="D18" s="46" t="s">
        <v>205</v>
      </c>
      <c r="E18" s="35" t="s">
        <v>171</v>
      </c>
      <c r="F18" s="12">
        <v>180000</v>
      </c>
      <c r="H18" s="39"/>
      <c r="I18" s="35" t="s">
        <v>204</v>
      </c>
    </row>
    <row r="19" spans="1:14" ht="20.100000000000001" customHeight="1" x14ac:dyDescent="0.3">
      <c r="A19" s="11"/>
      <c r="D19" s="46" t="s">
        <v>205</v>
      </c>
      <c r="E19" s="35" t="s">
        <v>172</v>
      </c>
      <c r="F19" s="12">
        <f>60000+110000</f>
        <v>170000</v>
      </c>
      <c r="I19" s="35" t="s">
        <v>210</v>
      </c>
    </row>
    <row r="20" spans="1:14" ht="20.100000000000001" customHeight="1" x14ac:dyDescent="0.3">
      <c r="A20" s="11"/>
      <c r="D20" s="46" t="s">
        <v>205</v>
      </c>
      <c r="E20" s="35" t="s">
        <v>105</v>
      </c>
      <c r="F20" s="12">
        <v>70000</v>
      </c>
    </row>
    <row r="21" spans="1:14" ht="20.100000000000001" customHeight="1" x14ac:dyDescent="0.3">
      <c r="D21" s="46" t="s">
        <v>205</v>
      </c>
      <c r="E21" s="35" t="s">
        <v>173</v>
      </c>
      <c r="F21" s="12">
        <v>14840</v>
      </c>
    </row>
    <row r="22" spans="1:14" ht="20.100000000000001" customHeight="1" x14ac:dyDescent="0.3">
      <c r="D22" s="46" t="s">
        <v>205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46" t="s">
        <v>205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46" t="s">
        <v>205</v>
      </c>
      <c r="E24" s="35" t="s">
        <v>176</v>
      </c>
      <c r="F24" s="12">
        <v>212900</v>
      </c>
    </row>
    <row r="25" spans="1:14" ht="20.100000000000001" customHeight="1" x14ac:dyDescent="0.3">
      <c r="D25" s="46" t="s">
        <v>205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46" t="s">
        <v>205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46" t="s">
        <v>205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46" t="s">
        <v>205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46" t="s">
        <v>205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46" t="s">
        <v>205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46" t="s">
        <v>205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46" t="s">
        <v>205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46" t="s">
        <v>205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46" t="s">
        <v>205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46" t="s">
        <v>205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46" t="s">
        <v>205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46" t="s">
        <v>205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46" t="s">
        <v>205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46" t="s">
        <v>205</v>
      </c>
      <c r="E39" s="35" t="s">
        <v>191</v>
      </c>
      <c r="F39" s="12">
        <v>11000</v>
      </c>
    </row>
    <row r="40" spans="4:13" ht="20.100000000000001" customHeight="1" x14ac:dyDescent="0.3">
      <c r="D40" s="46" t="s">
        <v>205</v>
      </c>
      <c r="E40" s="35" t="s">
        <v>207</v>
      </c>
      <c r="F40" s="11">
        <v>12000</v>
      </c>
    </row>
    <row r="41" spans="4:13" ht="20.100000000000001" customHeight="1" x14ac:dyDescent="0.3">
      <c r="E41" s="35" t="s">
        <v>26</v>
      </c>
      <c r="F41" s="12">
        <v>99000</v>
      </c>
    </row>
    <row r="42" spans="4:13" ht="20.100000000000001" customHeight="1" x14ac:dyDescent="0.3">
      <c r="E42" s="35" t="s">
        <v>195</v>
      </c>
      <c r="F42" s="12">
        <v>160000</v>
      </c>
    </row>
    <row r="43" spans="4:13" ht="20.100000000000001" customHeight="1" x14ac:dyDescent="0.3">
      <c r="E43" s="35" t="s">
        <v>208</v>
      </c>
      <c r="F43" s="12">
        <v>24000</v>
      </c>
      <c r="G43" s="12"/>
      <c r="H43" s="39"/>
    </row>
    <row r="44" spans="4:13" ht="20.100000000000001" customHeight="1" x14ac:dyDescent="0.3">
      <c r="D44" s="46" t="s">
        <v>205</v>
      </c>
      <c r="E44" s="35" t="s">
        <v>209</v>
      </c>
      <c r="F44" s="12">
        <v>34330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2023-01-11T00:31:40Z</dcterms:modified>
</cp:coreProperties>
</file>