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jinxi\OneDrive\Desktop\김신혁\레퍼런스\제주데이터허브\"/>
    </mc:Choice>
  </mc:AlternateContent>
  <xr:revisionPtr revIDLastSave="0" documentId="13_ncr:1_{8723F4CE-DDA1-41FD-99CC-056A51914EEF}" xr6:coauthVersionLast="45" xr6:coauthVersionMax="45" xr10:uidLastSave="{00000000-0000-0000-0000-000000000000}"/>
  <bookViews>
    <workbookView xWindow="16005" yWindow="2520" windowWidth="18000" windowHeight="9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" i="1"/>
  <c r="C18" i="1" l="1"/>
  <c r="D18" i="1"/>
  <c r="E18" i="1"/>
  <c r="F18" i="1"/>
  <c r="G18" i="1"/>
  <c r="H18" i="1"/>
  <c r="B18" i="1"/>
  <c r="C19" i="1"/>
  <c r="D19" i="1"/>
  <c r="E19" i="1"/>
  <c r="F19" i="1"/>
  <c r="G19" i="1"/>
  <c r="H19" i="1"/>
  <c r="B19" i="1"/>
</calcChain>
</file>

<file path=xl/sharedStrings.xml><?xml version="1.0" encoding="utf-8"?>
<sst xmlns="http://schemas.openxmlformats.org/spreadsheetml/2006/main" count="33" uniqueCount="33">
  <si>
    <t>날짜</t>
  </si>
  <si>
    <t>교통</t>
  </si>
  <si>
    <t>문화/레져</t>
  </si>
  <si>
    <t>소매</t>
  </si>
  <si>
    <t>쇼핑</t>
  </si>
  <si>
    <t>숙박</t>
  </si>
  <si>
    <t>식음료</t>
  </si>
  <si>
    <t>유흥</t>
  </si>
  <si>
    <t>2016년9월</t>
    <phoneticPr fontId="2" type="noConversion"/>
  </si>
  <si>
    <t>2016년10월</t>
  </si>
  <si>
    <t>2016년11월</t>
  </si>
  <si>
    <t>2016년12월</t>
  </si>
  <si>
    <t>2017년01월</t>
    <phoneticPr fontId="2" type="noConversion"/>
  </si>
  <si>
    <t>2017년02월</t>
  </si>
  <si>
    <t>2017년03월</t>
  </si>
  <si>
    <t>2017년04월</t>
  </si>
  <si>
    <t>2017년05월</t>
  </si>
  <si>
    <t>2017년06월</t>
  </si>
  <si>
    <t>2017년07월</t>
  </si>
  <si>
    <t>2017년08월</t>
  </si>
  <si>
    <t>2017년09월</t>
  </si>
  <si>
    <t>2017년10월</t>
  </si>
  <si>
    <t>2017년11월</t>
  </si>
  <si>
    <t>2017년12월</t>
  </si>
  <si>
    <t>평균</t>
    <phoneticPr fontId="2" type="noConversion"/>
  </si>
  <si>
    <t>합계</t>
    <phoneticPr fontId="2" type="noConversion"/>
  </si>
  <si>
    <t>휴양및관람목적</t>
    <phoneticPr fontId="2" type="noConversion"/>
  </si>
  <si>
    <t>레져스포츠목적</t>
    <phoneticPr fontId="2" type="noConversion"/>
  </si>
  <si>
    <t>인당소비금액</t>
    <phoneticPr fontId="2" type="noConversion"/>
  </si>
  <si>
    <t>중국인관광객수</t>
    <phoneticPr fontId="2" type="noConversion"/>
  </si>
  <si>
    <t>내국인관광객수</t>
    <phoneticPr fontId="2" type="noConversion"/>
  </si>
  <si>
    <t>중국인소비금액</t>
    <phoneticPr fontId="2" type="noConversion"/>
  </si>
  <si>
    <t>내국인소비금액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</si>
</sst>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9">
    <xf numFmtId="0" fontId="0" fillId="0" borderId="0" xfId="0"/>
    <xf numFmtId="0" fontId="0" fillId="0" borderId="0" xfId="0" applyAlignment="1">
      <alignment vertical="center"/>
    </xf>
    <xf numFmtId="16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/>
    <xf numFmtId="0" fontId="1" fillId="3" borderId="0" xfId="1" applyFill="1">
      <alignment vertical="center"/>
    </xf>
    <xf numFmtId="0" fontId="0" fillId="3" borderId="0" xfId="0" applyFill="1"/>
    <xf numFmtId="0" fontId="0" fillId="3" borderId="0" xfId="0" applyFill="1" applyAlignment="1">
      <alignment vertical="center"/>
    </xf>
    <xf numFmtId="16" fontId="0" fillId="2" borderId="0" xfId="0" applyNumberFormat="1" applyFill="1" applyAlignment="1">
      <alignment vertical="center"/>
    </xf>
  </cellXfs>
  <cellStyles count="2">
    <cellStyle name="표준" xfId="0" builtinId="0"/>
    <cellStyle name="표준 2" xfId="1" xr:uid="{153EEB9E-0B0D-49A0-B3EF-60F9C7C6AE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내국인 관광객 업종별 소비 </a:t>
            </a:r>
            <a:r>
              <a:rPr lang="en-US" altLang="ko-KR"/>
              <a:t>201609-201712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교통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Sheet1!$A$2:$A$17</c:f>
              <c:strCache>
                <c:ptCount val="16"/>
                <c:pt idx="0">
                  <c:v>2016년9월</c:v>
                </c:pt>
                <c:pt idx="1">
                  <c:v>2016년10월</c:v>
                </c:pt>
                <c:pt idx="2">
                  <c:v>2016년11월</c:v>
                </c:pt>
                <c:pt idx="3">
                  <c:v>2016년12월</c:v>
                </c:pt>
                <c:pt idx="4">
                  <c:v>2017년01월</c:v>
                </c:pt>
                <c:pt idx="5">
                  <c:v>2017년02월</c:v>
                </c:pt>
                <c:pt idx="6">
                  <c:v>2017년03월</c:v>
                </c:pt>
                <c:pt idx="7">
                  <c:v>2017년04월</c:v>
                </c:pt>
                <c:pt idx="8">
                  <c:v>2017년05월</c:v>
                </c:pt>
                <c:pt idx="9">
                  <c:v>2017년06월</c:v>
                </c:pt>
                <c:pt idx="10">
                  <c:v>2017년07월</c:v>
                </c:pt>
                <c:pt idx="11">
                  <c:v>2017년08월</c:v>
                </c:pt>
                <c:pt idx="12">
                  <c:v>2017년09월</c:v>
                </c:pt>
                <c:pt idx="13">
                  <c:v>2017년10월</c:v>
                </c:pt>
                <c:pt idx="14">
                  <c:v>2017년11월</c:v>
                </c:pt>
                <c:pt idx="15">
                  <c:v>2017년12월</c:v>
                </c:pt>
              </c:strCache>
            </c:strRef>
          </c:cat>
          <c:val>
            <c:numRef>
              <c:f>Sheet1!$B$2:$B$17</c:f>
              <c:numCache>
                <c:formatCode>General</c:formatCode>
                <c:ptCount val="16"/>
                <c:pt idx="0">
                  <c:v>1475299</c:v>
                </c:pt>
                <c:pt idx="1">
                  <c:v>1536644</c:v>
                </c:pt>
                <c:pt idx="2">
                  <c:v>1614905</c:v>
                </c:pt>
                <c:pt idx="3">
                  <c:v>1932843</c:v>
                </c:pt>
                <c:pt idx="4">
                  <c:v>1881167</c:v>
                </c:pt>
                <c:pt idx="5">
                  <c:v>1761544</c:v>
                </c:pt>
                <c:pt idx="6">
                  <c:v>1854055</c:v>
                </c:pt>
                <c:pt idx="7">
                  <c:v>1757964</c:v>
                </c:pt>
                <c:pt idx="8">
                  <c:v>1777732</c:v>
                </c:pt>
                <c:pt idx="9">
                  <c:v>1750305</c:v>
                </c:pt>
                <c:pt idx="10">
                  <c:v>1925536</c:v>
                </c:pt>
                <c:pt idx="11">
                  <c:v>1949707</c:v>
                </c:pt>
                <c:pt idx="12">
                  <c:v>1731636</c:v>
                </c:pt>
                <c:pt idx="13">
                  <c:v>1663238</c:v>
                </c:pt>
                <c:pt idx="14">
                  <c:v>1785324</c:v>
                </c:pt>
                <c:pt idx="15">
                  <c:v>2031746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F-48F1-8347-2DE07860308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문화/레져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Sheet1!$A$2:$A$17</c:f>
              <c:strCache>
                <c:ptCount val="16"/>
                <c:pt idx="0">
                  <c:v>2016년9월</c:v>
                </c:pt>
                <c:pt idx="1">
                  <c:v>2016년10월</c:v>
                </c:pt>
                <c:pt idx="2">
                  <c:v>2016년11월</c:v>
                </c:pt>
                <c:pt idx="3">
                  <c:v>2016년12월</c:v>
                </c:pt>
                <c:pt idx="4">
                  <c:v>2017년01월</c:v>
                </c:pt>
                <c:pt idx="5">
                  <c:v>2017년02월</c:v>
                </c:pt>
                <c:pt idx="6">
                  <c:v>2017년03월</c:v>
                </c:pt>
                <c:pt idx="7">
                  <c:v>2017년04월</c:v>
                </c:pt>
                <c:pt idx="8">
                  <c:v>2017년05월</c:v>
                </c:pt>
                <c:pt idx="9">
                  <c:v>2017년06월</c:v>
                </c:pt>
                <c:pt idx="10">
                  <c:v>2017년07월</c:v>
                </c:pt>
                <c:pt idx="11">
                  <c:v>2017년08월</c:v>
                </c:pt>
                <c:pt idx="12">
                  <c:v>2017년09월</c:v>
                </c:pt>
                <c:pt idx="13">
                  <c:v>2017년10월</c:v>
                </c:pt>
                <c:pt idx="14">
                  <c:v>2017년11월</c:v>
                </c:pt>
                <c:pt idx="15">
                  <c:v>2017년12월</c:v>
                </c:pt>
              </c:strCache>
            </c:str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525818</c:v>
                </c:pt>
                <c:pt idx="1">
                  <c:v>618873</c:v>
                </c:pt>
                <c:pt idx="2">
                  <c:v>557998</c:v>
                </c:pt>
                <c:pt idx="3">
                  <c:v>489438</c:v>
                </c:pt>
                <c:pt idx="4">
                  <c:v>434193</c:v>
                </c:pt>
                <c:pt idx="5">
                  <c:v>400368</c:v>
                </c:pt>
                <c:pt idx="6">
                  <c:v>562365</c:v>
                </c:pt>
                <c:pt idx="7">
                  <c:v>609751</c:v>
                </c:pt>
                <c:pt idx="8">
                  <c:v>702345</c:v>
                </c:pt>
                <c:pt idx="9">
                  <c:v>597345</c:v>
                </c:pt>
                <c:pt idx="10">
                  <c:v>588228</c:v>
                </c:pt>
                <c:pt idx="11">
                  <c:v>643504</c:v>
                </c:pt>
                <c:pt idx="12">
                  <c:v>564443</c:v>
                </c:pt>
                <c:pt idx="13">
                  <c:v>679974</c:v>
                </c:pt>
                <c:pt idx="14">
                  <c:v>590472</c:v>
                </c:pt>
                <c:pt idx="15">
                  <c:v>500865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4F-48F1-8347-2DE07860308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소매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Sheet1!$A$2:$A$17</c:f>
              <c:strCache>
                <c:ptCount val="16"/>
                <c:pt idx="0">
                  <c:v>2016년9월</c:v>
                </c:pt>
                <c:pt idx="1">
                  <c:v>2016년10월</c:v>
                </c:pt>
                <c:pt idx="2">
                  <c:v>2016년11월</c:v>
                </c:pt>
                <c:pt idx="3">
                  <c:v>2016년12월</c:v>
                </c:pt>
                <c:pt idx="4">
                  <c:v>2017년01월</c:v>
                </c:pt>
                <c:pt idx="5">
                  <c:v>2017년02월</c:v>
                </c:pt>
                <c:pt idx="6">
                  <c:v>2017년03월</c:v>
                </c:pt>
                <c:pt idx="7">
                  <c:v>2017년04월</c:v>
                </c:pt>
                <c:pt idx="8">
                  <c:v>2017년05월</c:v>
                </c:pt>
                <c:pt idx="9">
                  <c:v>2017년06월</c:v>
                </c:pt>
                <c:pt idx="10">
                  <c:v>2017년07월</c:v>
                </c:pt>
                <c:pt idx="11">
                  <c:v>2017년08월</c:v>
                </c:pt>
                <c:pt idx="12">
                  <c:v>2017년09월</c:v>
                </c:pt>
                <c:pt idx="13">
                  <c:v>2017년10월</c:v>
                </c:pt>
                <c:pt idx="14">
                  <c:v>2017년11월</c:v>
                </c:pt>
                <c:pt idx="15">
                  <c:v>2017년12월</c:v>
                </c:pt>
              </c:strCache>
            </c:strRef>
          </c:cat>
          <c:val>
            <c:numRef>
              <c:f>Sheet1!$D$2:$D$17</c:f>
              <c:numCache>
                <c:formatCode>General</c:formatCode>
                <c:ptCount val="16"/>
                <c:pt idx="0">
                  <c:v>1722937</c:v>
                </c:pt>
                <c:pt idx="1">
                  <c:v>1783876</c:v>
                </c:pt>
                <c:pt idx="2">
                  <c:v>1807623</c:v>
                </c:pt>
                <c:pt idx="3">
                  <c:v>1738745</c:v>
                </c:pt>
                <c:pt idx="4">
                  <c:v>1736577</c:v>
                </c:pt>
                <c:pt idx="5">
                  <c:v>1444631</c:v>
                </c:pt>
                <c:pt idx="6">
                  <c:v>1742238</c:v>
                </c:pt>
                <c:pt idx="7">
                  <c:v>1913971</c:v>
                </c:pt>
                <c:pt idx="8">
                  <c:v>2045258</c:v>
                </c:pt>
                <c:pt idx="9">
                  <c:v>1762939</c:v>
                </c:pt>
                <c:pt idx="10">
                  <c:v>1732538</c:v>
                </c:pt>
                <c:pt idx="11">
                  <c:v>1568133</c:v>
                </c:pt>
                <c:pt idx="12">
                  <c:v>1902925</c:v>
                </c:pt>
                <c:pt idx="13">
                  <c:v>1903376</c:v>
                </c:pt>
                <c:pt idx="14">
                  <c:v>1931766</c:v>
                </c:pt>
                <c:pt idx="15">
                  <c:v>1744980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4F-48F1-8347-2DE07860308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쇼핑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Sheet1!$A$2:$A$17</c:f>
              <c:strCache>
                <c:ptCount val="16"/>
                <c:pt idx="0">
                  <c:v>2016년9월</c:v>
                </c:pt>
                <c:pt idx="1">
                  <c:v>2016년10월</c:v>
                </c:pt>
                <c:pt idx="2">
                  <c:v>2016년11월</c:v>
                </c:pt>
                <c:pt idx="3">
                  <c:v>2016년12월</c:v>
                </c:pt>
                <c:pt idx="4">
                  <c:v>2017년01월</c:v>
                </c:pt>
                <c:pt idx="5">
                  <c:v>2017년02월</c:v>
                </c:pt>
                <c:pt idx="6">
                  <c:v>2017년03월</c:v>
                </c:pt>
                <c:pt idx="7">
                  <c:v>2017년04월</c:v>
                </c:pt>
                <c:pt idx="8">
                  <c:v>2017년05월</c:v>
                </c:pt>
                <c:pt idx="9">
                  <c:v>2017년06월</c:v>
                </c:pt>
                <c:pt idx="10">
                  <c:v>2017년07월</c:v>
                </c:pt>
                <c:pt idx="11">
                  <c:v>2017년08월</c:v>
                </c:pt>
                <c:pt idx="12">
                  <c:v>2017년09월</c:v>
                </c:pt>
                <c:pt idx="13">
                  <c:v>2017년10월</c:v>
                </c:pt>
                <c:pt idx="14">
                  <c:v>2017년11월</c:v>
                </c:pt>
                <c:pt idx="15">
                  <c:v>2017년12월</c:v>
                </c:pt>
              </c:strCache>
            </c:strRef>
          </c:cat>
          <c:val>
            <c:numRef>
              <c:f>Sheet1!$E$2:$E$17</c:f>
              <c:numCache>
                <c:formatCode>General</c:formatCode>
                <c:ptCount val="16"/>
                <c:pt idx="0">
                  <c:v>3928304</c:v>
                </c:pt>
                <c:pt idx="1">
                  <c:v>3806586</c:v>
                </c:pt>
                <c:pt idx="2">
                  <c:v>3540653</c:v>
                </c:pt>
                <c:pt idx="3">
                  <c:v>3582084</c:v>
                </c:pt>
                <c:pt idx="4">
                  <c:v>3803865</c:v>
                </c:pt>
                <c:pt idx="5">
                  <c:v>3151598</c:v>
                </c:pt>
                <c:pt idx="6">
                  <c:v>3588646</c:v>
                </c:pt>
                <c:pt idx="7">
                  <c:v>3901225</c:v>
                </c:pt>
                <c:pt idx="8">
                  <c:v>4193152</c:v>
                </c:pt>
                <c:pt idx="9">
                  <c:v>4072937</c:v>
                </c:pt>
                <c:pt idx="10">
                  <c:v>4393673</c:v>
                </c:pt>
                <c:pt idx="11">
                  <c:v>4515665</c:v>
                </c:pt>
                <c:pt idx="12">
                  <c:v>4205483</c:v>
                </c:pt>
                <c:pt idx="13">
                  <c:v>4072620</c:v>
                </c:pt>
                <c:pt idx="14">
                  <c:v>3646083</c:v>
                </c:pt>
                <c:pt idx="15">
                  <c:v>3692669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4F-48F1-8347-2DE07860308E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숙박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Sheet1!$A$2:$A$17</c:f>
              <c:strCache>
                <c:ptCount val="16"/>
                <c:pt idx="0">
                  <c:v>2016년9월</c:v>
                </c:pt>
                <c:pt idx="1">
                  <c:v>2016년10월</c:v>
                </c:pt>
                <c:pt idx="2">
                  <c:v>2016년11월</c:v>
                </c:pt>
                <c:pt idx="3">
                  <c:v>2016년12월</c:v>
                </c:pt>
                <c:pt idx="4">
                  <c:v>2017년01월</c:v>
                </c:pt>
                <c:pt idx="5">
                  <c:v>2017년02월</c:v>
                </c:pt>
                <c:pt idx="6">
                  <c:v>2017년03월</c:v>
                </c:pt>
                <c:pt idx="7">
                  <c:v>2017년04월</c:v>
                </c:pt>
                <c:pt idx="8">
                  <c:v>2017년05월</c:v>
                </c:pt>
                <c:pt idx="9">
                  <c:v>2017년06월</c:v>
                </c:pt>
                <c:pt idx="10">
                  <c:v>2017년07월</c:v>
                </c:pt>
                <c:pt idx="11">
                  <c:v>2017년08월</c:v>
                </c:pt>
                <c:pt idx="12">
                  <c:v>2017년09월</c:v>
                </c:pt>
                <c:pt idx="13">
                  <c:v>2017년10월</c:v>
                </c:pt>
                <c:pt idx="14">
                  <c:v>2017년11월</c:v>
                </c:pt>
                <c:pt idx="15">
                  <c:v>2017년12월</c:v>
                </c:pt>
              </c:strCache>
            </c:strRef>
          </c:cat>
          <c:val>
            <c:numRef>
              <c:f>Sheet1!$F$2:$F$17</c:f>
              <c:numCache>
                <c:formatCode>General</c:formatCode>
                <c:ptCount val="16"/>
                <c:pt idx="0">
                  <c:v>492879</c:v>
                </c:pt>
                <c:pt idx="1">
                  <c:v>540182</c:v>
                </c:pt>
                <c:pt idx="2">
                  <c:v>453523</c:v>
                </c:pt>
                <c:pt idx="3">
                  <c:v>507369</c:v>
                </c:pt>
                <c:pt idx="4">
                  <c:v>462474</c:v>
                </c:pt>
                <c:pt idx="5">
                  <c:v>416766</c:v>
                </c:pt>
                <c:pt idx="6">
                  <c:v>428376</c:v>
                </c:pt>
                <c:pt idx="7">
                  <c:v>538385</c:v>
                </c:pt>
                <c:pt idx="8">
                  <c:v>611221</c:v>
                </c:pt>
                <c:pt idx="9">
                  <c:v>552549</c:v>
                </c:pt>
                <c:pt idx="10">
                  <c:v>663393</c:v>
                </c:pt>
                <c:pt idx="11">
                  <c:v>762857</c:v>
                </c:pt>
                <c:pt idx="12">
                  <c:v>579441</c:v>
                </c:pt>
                <c:pt idx="13">
                  <c:v>584707</c:v>
                </c:pt>
                <c:pt idx="14">
                  <c:v>483733</c:v>
                </c:pt>
                <c:pt idx="15">
                  <c:v>534438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4F-48F1-8347-2DE07860308E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식음료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Sheet1!$A$2:$A$17</c:f>
              <c:strCache>
                <c:ptCount val="16"/>
                <c:pt idx="0">
                  <c:v>2016년9월</c:v>
                </c:pt>
                <c:pt idx="1">
                  <c:v>2016년10월</c:v>
                </c:pt>
                <c:pt idx="2">
                  <c:v>2016년11월</c:v>
                </c:pt>
                <c:pt idx="3">
                  <c:v>2016년12월</c:v>
                </c:pt>
                <c:pt idx="4">
                  <c:v>2017년01월</c:v>
                </c:pt>
                <c:pt idx="5">
                  <c:v>2017년02월</c:v>
                </c:pt>
                <c:pt idx="6">
                  <c:v>2017년03월</c:v>
                </c:pt>
                <c:pt idx="7">
                  <c:v>2017년04월</c:v>
                </c:pt>
                <c:pt idx="8">
                  <c:v>2017년05월</c:v>
                </c:pt>
                <c:pt idx="9">
                  <c:v>2017년06월</c:v>
                </c:pt>
                <c:pt idx="10">
                  <c:v>2017년07월</c:v>
                </c:pt>
                <c:pt idx="11">
                  <c:v>2017년08월</c:v>
                </c:pt>
                <c:pt idx="12">
                  <c:v>2017년09월</c:v>
                </c:pt>
                <c:pt idx="13">
                  <c:v>2017년10월</c:v>
                </c:pt>
                <c:pt idx="14">
                  <c:v>2017년11월</c:v>
                </c:pt>
                <c:pt idx="15">
                  <c:v>2017년12월</c:v>
                </c:pt>
              </c:strCache>
            </c:strRef>
          </c:cat>
          <c:val>
            <c:numRef>
              <c:f>Sheet1!$G$2:$G$17</c:f>
              <c:numCache>
                <c:formatCode>General</c:formatCode>
                <c:ptCount val="16"/>
                <c:pt idx="0">
                  <c:v>3291416</c:v>
                </c:pt>
                <c:pt idx="1">
                  <c:v>3524503</c:v>
                </c:pt>
                <c:pt idx="2">
                  <c:v>3241780</c:v>
                </c:pt>
                <c:pt idx="3">
                  <c:v>3463138</c:v>
                </c:pt>
                <c:pt idx="4">
                  <c:v>3374951</c:v>
                </c:pt>
                <c:pt idx="5">
                  <c:v>3246053</c:v>
                </c:pt>
                <c:pt idx="6">
                  <c:v>3513537</c:v>
                </c:pt>
                <c:pt idx="7">
                  <c:v>3768866</c:v>
                </c:pt>
                <c:pt idx="8">
                  <c:v>4073733</c:v>
                </c:pt>
                <c:pt idx="9">
                  <c:v>3907591</c:v>
                </c:pt>
                <c:pt idx="10">
                  <c:v>4269413</c:v>
                </c:pt>
                <c:pt idx="11">
                  <c:v>4503362</c:v>
                </c:pt>
                <c:pt idx="12">
                  <c:v>3922635</c:v>
                </c:pt>
                <c:pt idx="13">
                  <c:v>3901680</c:v>
                </c:pt>
                <c:pt idx="14">
                  <c:v>3547678</c:v>
                </c:pt>
                <c:pt idx="15">
                  <c:v>3744145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4F-48F1-8347-2DE07860308E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유흥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Sheet1!$A$2:$A$17</c:f>
              <c:strCache>
                <c:ptCount val="16"/>
                <c:pt idx="0">
                  <c:v>2016년9월</c:v>
                </c:pt>
                <c:pt idx="1">
                  <c:v>2016년10월</c:v>
                </c:pt>
                <c:pt idx="2">
                  <c:v>2016년11월</c:v>
                </c:pt>
                <c:pt idx="3">
                  <c:v>2016년12월</c:v>
                </c:pt>
                <c:pt idx="4">
                  <c:v>2017년01월</c:v>
                </c:pt>
                <c:pt idx="5">
                  <c:v>2017년02월</c:v>
                </c:pt>
                <c:pt idx="6">
                  <c:v>2017년03월</c:v>
                </c:pt>
                <c:pt idx="7">
                  <c:v>2017년04월</c:v>
                </c:pt>
                <c:pt idx="8">
                  <c:v>2017년05월</c:v>
                </c:pt>
                <c:pt idx="9">
                  <c:v>2017년06월</c:v>
                </c:pt>
                <c:pt idx="10">
                  <c:v>2017년07월</c:v>
                </c:pt>
                <c:pt idx="11">
                  <c:v>2017년08월</c:v>
                </c:pt>
                <c:pt idx="12">
                  <c:v>2017년09월</c:v>
                </c:pt>
                <c:pt idx="13">
                  <c:v>2017년10월</c:v>
                </c:pt>
                <c:pt idx="14">
                  <c:v>2017년11월</c:v>
                </c:pt>
                <c:pt idx="15">
                  <c:v>2017년12월</c:v>
                </c:pt>
              </c:strCache>
            </c:strRef>
          </c:cat>
          <c:val>
            <c:numRef>
              <c:f>Sheet1!$H$2:$H$17</c:f>
              <c:numCache>
                <c:formatCode>General</c:formatCode>
                <c:ptCount val="16"/>
                <c:pt idx="0">
                  <c:v>621155</c:v>
                </c:pt>
                <c:pt idx="1">
                  <c:v>626639</c:v>
                </c:pt>
                <c:pt idx="2">
                  <c:v>597363</c:v>
                </c:pt>
                <c:pt idx="3">
                  <c:v>673154</c:v>
                </c:pt>
                <c:pt idx="4">
                  <c:v>607749</c:v>
                </c:pt>
                <c:pt idx="5">
                  <c:v>537051</c:v>
                </c:pt>
                <c:pt idx="6">
                  <c:v>610906</c:v>
                </c:pt>
                <c:pt idx="7">
                  <c:v>607160</c:v>
                </c:pt>
                <c:pt idx="8">
                  <c:v>617766</c:v>
                </c:pt>
                <c:pt idx="9">
                  <c:v>596912</c:v>
                </c:pt>
                <c:pt idx="10">
                  <c:v>608146</c:v>
                </c:pt>
                <c:pt idx="11">
                  <c:v>603817</c:v>
                </c:pt>
                <c:pt idx="12">
                  <c:v>618717</c:v>
                </c:pt>
                <c:pt idx="13">
                  <c:v>617053</c:v>
                </c:pt>
                <c:pt idx="14">
                  <c:v>587713</c:v>
                </c:pt>
                <c:pt idx="15">
                  <c:v>660480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4F-48F1-8347-2DE078603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999064"/>
        <c:axId val="413992176"/>
      </c:lineChart>
      <c:catAx>
        <c:axId val="413999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3992176"/>
        <c:crosses val="autoZero"/>
        <c:auto val="1"/>
        <c:lblAlgn val="ctr"/>
        <c:lblOffset val="100"/>
        <c:noMultiLvlLbl val="1"/>
      </c:catAx>
      <c:valAx>
        <c:axId val="41399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3999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내국인 관광객 소비 평균 비율</a:t>
            </a:r>
            <a:endParaRPr lang="en-US"/>
          </a:p>
          <a:p>
            <a:pPr>
              <a:defRPr/>
            </a:pPr>
            <a:r>
              <a:rPr lang="en-US"/>
              <a:t>[201609-201712]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5"/>
          <c:order val="5"/>
          <c:tx>
            <c:strRef>
              <c:f>Sheet1!$A$7</c:f>
              <c:strCache>
                <c:ptCount val="1"/>
                <c:pt idx="0">
                  <c:v>2017년02월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4F6-4971-BCCB-148AB064F42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4F6-4971-BCCB-148AB064F42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4F6-4971-BCCB-148AB064F42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4F6-4971-BCCB-148AB064F42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4F6-4971-BCCB-148AB064F42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4F6-4971-BCCB-148AB064F42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4F6-4971-BCCB-148AB064F4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Sheet1!$B$1:$H$1</c:f>
              <c:strCache>
                <c:ptCount val="7"/>
                <c:pt idx="0">
                  <c:v>교통</c:v>
                </c:pt>
                <c:pt idx="1">
                  <c:v>문화/레져</c:v>
                </c:pt>
                <c:pt idx="2">
                  <c:v>소매</c:v>
                </c:pt>
                <c:pt idx="3">
                  <c:v>쇼핑</c:v>
                </c:pt>
                <c:pt idx="4">
                  <c:v>숙박</c:v>
                </c:pt>
                <c:pt idx="5">
                  <c:v>식음료</c:v>
                </c:pt>
                <c:pt idx="6">
                  <c:v>유흥</c:v>
                </c:pt>
              </c:strCache>
            </c:strRef>
          </c:cat>
          <c:val>
            <c:numRef>
              <c:f>Sheet1!$B$7:$H$7</c:f>
              <c:numCache>
                <c:formatCode>General</c:formatCode>
                <c:ptCount val="7"/>
                <c:pt idx="0">
                  <c:v>1761544</c:v>
                </c:pt>
                <c:pt idx="1">
                  <c:v>400368</c:v>
                </c:pt>
                <c:pt idx="2">
                  <c:v>1444631</c:v>
                </c:pt>
                <c:pt idx="3">
                  <c:v>3151598</c:v>
                </c:pt>
                <c:pt idx="4">
                  <c:v>416766</c:v>
                </c:pt>
                <c:pt idx="5">
                  <c:v>3246053</c:v>
                </c:pt>
                <c:pt idx="6">
                  <c:v>537051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D6-43A0-A296-1586EF68315E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2017년03월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4F6-4971-BCCB-148AB064F42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74F6-4971-BCCB-148AB064F42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74F6-4971-BCCB-148AB064F42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74F6-4971-BCCB-148AB064F42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74F6-4971-BCCB-148AB064F42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74F6-4971-BCCB-148AB064F42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74F6-4971-BCCB-148AB064F4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Sheet1!$B$1:$H$1</c:f>
              <c:strCache>
                <c:ptCount val="7"/>
                <c:pt idx="0">
                  <c:v>교통</c:v>
                </c:pt>
                <c:pt idx="1">
                  <c:v>문화/레져</c:v>
                </c:pt>
                <c:pt idx="2">
                  <c:v>소매</c:v>
                </c:pt>
                <c:pt idx="3">
                  <c:v>쇼핑</c:v>
                </c:pt>
                <c:pt idx="4">
                  <c:v>숙박</c:v>
                </c:pt>
                <c:pt idx="5">
                  <c:v>식음료</c:v>
                </c:pt>
                <c:pt idx="6">
                  <c:v>유흥</c:v>
                </c:pt>
              </c:strCache>
            </c:strRef>
          </c:cat>
          <c:val>
            <c:numRef>
              <c:f>Sheet1!$B$8:$H$8</c:f>
              <c:numCache>
                <c:formatCode>General</c:formatCode>
                <c:ptCount val="7"/>
                <c:pt idx="0">
                  <c:v>1854055</c:v>
                </c:pt>
                <c:pt idx="1">
                  <c:v>562365</c:v>
                </c:pt>
                <c:pt idx="2">
                  <c:v>1742238</c:v>
                </c:pt>
                <c:pt idx="3">
                  <c:v>3588646</c:v>
                </c:pt>
                <c:pt idx="4">
                  <c:v>428376</c:v>
                </c:pt>
                <c:pt idx="5">
                  <c:v>3513537</c:v>
                </c:pt>
                <c:pt idx="6">
                  <c:v>610906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D6-43A0-A296-1586EF68315E}"/>
            </c:ext>
          </c:extLst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평균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74F6-4971-BCCB-148AB064F42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74F6-4971-BCCB-148AB064F42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74F6-4971-BCCB-148AB064F42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74F6-4971-BCCB-148AB064F42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74F6-4971-BCCB-148AB064F42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74F6-4971-BCCB-148AB064F42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74F6-4971-BCCB-148AB064F4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Sheet1!$B$1:$H$1</c:f>
              <c:strCache>
                <c:ptCount val="7"/>
                <c:pt idx="0">
                  <c:v>교통</c:v>
                </c:pt>
                <c:pt idx="1">
                  <c:v>문화/레져</c:v>
                </c:pt>
                <c:pt idx="2">
                  <c:v>소매</c:v>
                </c:pt>
                <c:pt idx="3">
                  <c:v>쇼핑</c:v>
                </c:pt>
                <c:pt idx="4">
                  <c:v>숙박</c:v>
                </c:pt>
                <c:pt idx="5">
                  <c:v>식음료</c:v>
                </c:pt>
                <c:pt idx="6">
                  <c:v>유흥</c:v>
                </c:pt>
              </c:strCache>
            </c:strRef>
          </c:cat>
          <c:val>
            <c:numRef>
              <c:f>Sheet1!$B$18:$H$18</c:f>
              <c:numCache>
                <c:formatCode>General</c:formatCode>
                <c:ptCount val="7"/>
                <c:pt idx="0">
                  <c:v>1776852.8125</c:v>
                </c:pt>
                <c:pt idx="1">
                  <c:v>566623.75</c:v>
                </c:pt>
                <c:pt idx="2">
                  <c:v>1780157.0625</c:v>
                </c:pt>
                <c:pt idx="3">
                  <c:v>3880952.6875</c:v>
                </c:pt>
                <c:pt idx="4">
                  <c:v>538268.3125</c:v>
                </c:pt>
                <c:pt idx="5">
                  <c:v>3705905.0625</c:v>
                </c:pt>
                <c:pt idx="6">
                  <c:v>611986.3125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0D6-43A0-A296-1586EF68315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2016년9월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B-74F6-4971-BCCB-148AB064F42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D-74F6-4971-BCCB-148AB064F42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F-74F6-4971-BCCB-148AB064F42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1-74F6-4971-BCCB-148AB064F42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3-74F6-4971-BCCB-148AB064F42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5-74F6-4971-BCCB-148AB064F42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7-74F6-4971-BCCB-148AB064F42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Sheet1!$B$1:$H$1</c15:sqref>
                        </c15:formulaRef>
                      </c:ext>
                    </c:extLst>
                    <c:strCache>
                      <c:ptCount val="7"/>
                      <c:pt idx="0">
                        <c:v>교통</c:v>
                      </c:pt>
                      <c:pt idx="1">
                        <c:v>문화/레져</c:v>
                      </c:pt>
                      <c:pt idx="2">
                        <c:v>소매</c:v>
                      </c:pt>
                      <c:pt idx="3">
                        <c:v>쇼핑</c:v>
                      </c:pt>
                      <c:pt idx="4">
                        <c:v>숙박</c:v>
                      </c:pt>
                      <c:pt idx="5">
                        <c:v>식음료</c:v>
                      </c:pt>
                      <c:pt idx="6">
                        <c:v>유흥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Sheet1!$B$2:$H$2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1475299</c:v>
                      </c:pt>
                      <c:pt idx="1">
                        <c:v>525818</c:v>
                      </c:pt>
                      <c:pt idx="2">
                        <c:v>1722937</c:v>
                      </c:pt>
                      <c:pt idx="3">
                        <c:v>3928304</c:v>
                      </c:pt>
                      <c:pt idx="4">
                        <c:v>492879</c:v>
                      </c:pt>
                      <c:pt idx="5">
                        <c:v>3291416</c:v>
                      </c:pt>
                      <c:pt idx="6">
                        <c:v>621155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0D6-43A0-A296-1586EF68315E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2016년10월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9-74F6-4971-BCCB-148AB064F42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B-74F6-4971-BCCB-148AB064F42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D-74F6-4971-BCCB-148AB064F42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F-74F6-4971-BCCB-148AB064F42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1-74F6-4971-BCCB-148AB064F42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3-74F6-4971-BCCB-148AB064F42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5-74F6-4971-BCCB-148AB064F42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Sheet1!$B$1:$H$1</c15:sqref>
                        </c15:formulaRef>
                      </c:ext>
                    </c:extLst>
                    <c:strCache>
                      <c:ptCount val="7"/>
                      <c:pt idx="0">
                        <c:v>교통</c:v>
                      </c:pt>
                      <c:pt idx="1">
                        <c:v>문화/레져</c:v>
                      </c:pt>
                      <c:pt idx="2">
                        <c:v>소매</c:v>
                      </c:pt>
                      <c:pt idx="3">
                        <c:v>쇼핑</c:v>
                      </c:pt>
                      <c:pt idx="4">
                        <c:v>숙박</c:v>
                      </c:pt>
                      <c:pt idx="5">
                        <c:v>식음료</c:v>
                      </c:pt>
                      <c:pt idx="6">
                        <c:v>유흥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Sheet1!$B$3:$H$3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1536644</c:v>
                      </c:pt>
                      <c:pt idx="1">
                        <c:v>618873</c:v>
                      </c:pt>
                      <c:pt idx="2">
                        <c:v>1783876</c:v>
                      </c:pt>
                      <c:pt idx="3">
                        <c:v>3806586</c:v>
                      </c:pt>
                      <c:pt idx="4">
                        <c:v>540182</c:v>
                      </c:pt>
                      <c:pt idx="5">
                        <c:v>3524503</c:v>
                      </c:pt>
                      <c:pt idx="6">
                        <c:v>626639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0D6-43A0-A296-1586EF68315E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2016년11월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7-74F6-4971-BCCB-148AB064F42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9-74F6-4971-BCCB-148AB064F42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B-74F6-4971-BCCB-148AB064F42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D-74F6-4971-BCCB-148AB064F42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F-74F6-4971-BCCB-148AB064F42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1-74F6-4971-BCCB-148AB064F42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3-74F6-4971-BCCB-148AB064F42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Sheet1!$B$1:$H$1</c15:sqref>
                        </c15:formulaRef>
                      </c:ext>
                    </c:extLst>
                    <c:strCache>
                      <c:ptCount val="7"/>
                      <c:pt idx="0">
                        <c:v>교통</c:v>
                      </c:pt>
                      <c:pt idx="1">
                        <c:v>문화/레져</c:v>
                      </c:pt>
                      <c:pt idx="2">
                        <c:v>소매</c:v>
                      </c:pt>
                      <c:pt idx="3">
                        <c:v>쇼핑</c:v>
                      </c:pt>
                      <c:pt idx="4">
                        <c:v>숙박</c:v>
                      </c:pt>
                      <c:pt idx="5">
                        <c:v>식음료</c:v>
                      </c:pt>
                      <c:pt idx="6">
                        <c:v>유흥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Sheet1!$B$4:$H$4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1614905</c:v>
                      </c:pt>
                      <c:pt idx="1">
                        <c:v>557998</c:v>
                      </c:pt>
                      <c:pt idx="2">
                        <c:v>1807623</c:v>
                      </c:pt>
                      <c:pt idx="3">
                        <c:v>3540653</c:v>
                      </c:pt>
                      <c:pt idx="4">
                        <c:v>453523</c:v>
                      </c:pt>
                      <c:pt idx="5">
                        <c:v>3241780</c:v>
                      </c:pt>
                      <c:pt idx="6">
                        <c:v>597363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0D6-43A0-A296-1586EF68315E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2016년12월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5-74F6-4971-BCCB-148AB064F42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7-74F6-4971-BCCB-148AB064F42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9-74F6-4971-BCCB-148AB064F42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B-74F6-4971-BCCB-148AB064F42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D-74F6-4971-BCCB-148AB064F42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F-74F6-4971-BCCB-148AB064F42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1-74F6-4971-BCCB-148AB064F42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Sheet1!$B$1:$H$1</c15:sqref>
                        </c15:formulaRef>
                      </c:ext>
                    </c:extLst>
                    <c:strCache>
                      <c:ptCount val="7"/>
                      <c:pt idx="0">
                        <c:v>교통</c:v>
                      </c:pt>
                      <c:pt idx="1">
                        <c:v>문화/레져</c:v>
                      </c:pt>
                      <c:pt idx="2">
                        <c:v>소매</c:v>
                      </c:pt>
                      <c:pt idx="3">
                        <c:v>쇼핑</c:v>
                      </c:pt>
                      <c:pt idx="4">
                        <c:v>숙박</c:v>
                      </c:pt>
                      <c:pt idx="5">
                        <c:v>식음료</c:v>
                      </c:pt>
                      <c:pt idx="6">
                        <c:v>유흥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Sheet1!$B$5:$H$5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1932843</c:v>
                      </c:pt>
                      <c:pt idx="1">
                        <c:v>489438</c:v>
                      </c:pt>
                      <c:pt idx="2">
                        <c:v>1738745</c:v>
                      </c:pt>
                      <c:pt idx="3">
                        <c:v>3582084</c:v>
                      </c:pt>
                      <c:pt idx="4">
                        <c:v>507369</c:v>
                      </c:pt>
                      <c:pt idx="5">
                        <c:v>3463138</c:v>
                      </c:pt>
                      <c:pt idx="6">
                        <c:v>673154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0D6-43A0-A296-1586EF68315E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2017년01월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3-74F6-4971-BCCB-148AB064F42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5-74F6-4971-BCCB-148AB064F42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7-74F6-4971-BCCB-148AB064F42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9-74F6-4971-BCCB-148AB064F42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B-74F6-4971-BCCB-148AB064F42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D-74F6-4971-BCCB-148AB064F42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F-74F6-4971-BCCB-148AB064F42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Sheet1!$B$1:$H$1</c15:sqref>
                        </c15:formulaRef>
                      </c:ext>
                    </c:extLst>
                    <c:strCache>
                      <c:ptCount val="7"/>
                      <c:pt idx="0">
                        <c:v>교통</c:v>
                      </c:pt>
                      <c:pt idx="1">
                        <c:v>문화/레져</c:v>
                      </c:pt>
                      <c:pt idx="2">
                        <c:v>소매</c:v>
                      </c:pt>
                      <c:pt idx="3">
                        <c:v>쇼핑</c:v>
                      </c:pt>
                      <c:pt idx="4">
                        <c:v>숙박</c:v>
                      </c:pt>
                      <c:pt idx="5">
                        <c:v>식음료</c:v>
                      </c:pt>
                      <c:pt idx="6">
                        <c:v>유흥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Sheet1!$B$6:$H$6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1881167</c:v>
                      </c:pt>
                      <c:pt idx="1">
                        <c:v>434193</c:v>
                      </c:pt>
                      <c:pt idx="2">
                        <c:v>1736577</c:v>
                      </c:pt>
                      <c:pt idx="3">
                        <c:v>3803865</c:v>
                      </c:pt>
                      <c:pt idx="4">
                        <c:v>462474</c:v>
                      </c:pt>
                      <c:pt idx="5">
                        <c:v>3374951</c:v>
                      </c:pt>
                      <c:pt idx="6">
                        <c:v>607749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0D6-43A0-A296-1586EF68315E}"/>
                  </c:ext>
                </c:extLst>
              </c15:ser>
            </c15:filteredPieSeries>
            <c15:filteredPi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Sheet1!$A$9</c15:sqref>
                        </c15:formulaRef>
                      </c:ext>
                    </c:extLst>
                    <c:strCache>
                      <c:ptCount val="1"/>
                      <c:pt idx="0">
                        <c:v>2017년04월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1-74F6-4971-BCCB-148AB064F42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3-74F6-4971-BCCB-148AB064F42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5-74F6-4971-BCCB-148AB064F42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7-74F6-4971-BCCB-148AB064F42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9-74F6-4971-BCCB-148AB064F42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B-74F6-4971-BCCB-148AB064F42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D-74F6-4971-BCCB-148AB064F42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Sheet1!$B$1:$H$1</c15:sqref>
                        </c15:formulaRef>
                      </c:ext>
                    </c:extLst>
                    <c:strCache>
                      <c:ptCount val="7"/>
                      <c:pt idx="0">
                        <c:v>교통</c:v>
                      </c:pt>
                      <c:pt idx="1">
                        <c:v>문화/레져</c:v>
                      </c:pt>
                      <c:pt idx="2">
                        <c:v>소매</c:v>
                      </c:pt>
                      <c:pt idx="3">
                        <c:v>쇼핑</c:v>
                      </c:pt>
                      <c:pt idx="4">
                        <c:v>숙박</c:v>
                      </c:pt>
                      <c:pt idx="5">
                        <c:v>식음료</c:v>
                      </c:pt>
                      <c:pt idx="6">
                        <c:v>유흥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Sheet1!$B$9:$H$9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1757964</c:v>
                      </c:pt>
                      <c:pt idx="1">
                        <c:v>609751</c:v>
                      </c:pt>
                      <c:pt idx="2">
                        <c:v>1913971</c:v>
                      </c:pt>
                      <c:pt idx="3">
                        <c:v>3901225</c:v>
                      </c:pt>
                      <c:pt idx="4">
                        <c:v>538385</c:v>
                      </c:pt>
                      <c:pt idx="5">
                        <c:v>3768866</c:v>
                      </c:pt>
                      <c:pt idx="6">
                        <c:v>607160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0D6-43A0-A296-1586EF68315E}"/>
                  </c:ext>
                </c:extLst>
              </c15:ser>
            </c15:filteredPieSeries>
            <c15:filteredPi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Sheet1!$A$10</c15:sqref>
                        </c15:formulaRef>
                      </c:ext>
                    </c:extLst>
                    <c:strCache>
                      <c:ptCount val="1"/>
                      <c:pt idx="0">
                        <c:v>2017년05월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F-74F6-4971-BCCB-148AB064F42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1-74F6-4971-BCCB-148AB064F42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3-74F6-4971-BCCB-148AB064F42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5-74F6-4971-BCCB-148AB064F42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7-74F6-4971-BCCB-148AB064F42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9-74F6-4971-BCCB-148AB064F42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B-74F6-4971-BCCB-148AB064F42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Sheet1!$B$1:$H$1</c15:sqref>
                        </c15:formulaRef>
                      </c:ext>
                    </c:extLst>
                    <c:strCache>
                      <c:ptCount val="7"/>
                      <c:pt idx="0">
                        <c:v>교통</c:v>
                      </c:pt>
                      <c:pt idx="1">
                        <c:v>문화/레져</c:v>
                      </c:pt>
                      <c:pt idx="2">
                        <c:v>소매</c:v>
                      </c:pt>
                      <c:pt idx="3">
                        <c:v>쇼핑</c:v>
                      </c:pt>
                      <c:pt idx="4">
                        <c:v>숙박</c:v>
                      </c:pt>
                      <c:pt idx="5">
                        <c:v>식음료</c:v>
                      </c:pt>
                      <c:pt idx="6">
                        <c:v>유흥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Sheet1!$B$10:$H$10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1777732</c:v>
                      </c:pt>
                      <c:pt idx="1">
                        <c:v>702345</c:v>
                      </c:pt>
                      <c:pt idx="2">
                        <c:v>2045258</c:v>
                      </c:pt>
                      <c:pt idx="3">
                        <c:v>4193152</c:v>
                      </c:pt>
                      <c:pt idx="4">
                        <c:v>611221</c:v>
                      </c:pt>
                      <c:pt idx="5">
                        <c:v>4073733</c:v>
                      </c:pt>
                      <c:pt idx="6">
                        <c:v>617766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0D6-43A0-A296-1586EF68315E}"/>
                  </c:ext>
                </c:extLst>
              </c15:ser>
            </c15:filteredPieSeries>
            <c15:filteredPi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Sheet1!$A$11</c15:sqref>
                        </c15:formulaRef>
                      </c:ext>
                    </c:extLst>
                    <c:strCache>
                      <c:ptCount val="1"/>
                      <c:pt idx="0">
                        <c:v>2017년06월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D-74F6-4971-BCCB-148AB064F42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F-74F6-4971-BCCB-148AB064F42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1-74F6-4971-BCCB-148AB064F42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3-74F6-4971-BCCB-148AB064F42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5-74F6-4971-BCCB-148AB064F42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7-74F6-4971-BCCB-148AB064F42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9-74F6-4971-BCCB-148AB064F42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Sheet1!$B$1:$H$1</c15:sqref>
                        </c15:formulaRef>
                      </c:ext>
                    </c:extLst>
                    <c:strCache>
                      <c:ptCount val="7"/>
                      <c:pt idx="0">
                        <c:v>교통</c:v>
                      </c:pt>
                      <c:pt idx="1">
                        <c:v>문화/레져</c:v>
                      </c:pt>
                      <c:pt idx="2">
                        <c:v>소매</c:v>
                      </c:pt>
                      <c:pt idx="3">
                        <c:v>쇼핑</c:v>
                      </c:pt>
                      <c:pt idx="4">
                        <c:v>숙박</c:v>
                      </c:pt>
                      <c:pt idx="5">
                        <c:v>식음료</c:v>
                      </c:pt>
                      <c:pt idx="6">
                        <c:v>유흥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Sheet1!$B$11:$H$11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1750305</c:v>
                      </c:pt>
                      <c:pt idx="1">
                        <c:v>597345</c:v>
                      </c:pt>
                      <c:pt idx="2">
                        <c:v>1762939</c:v>
                      </c:pt>
                      <c:pt idx="3">
                        <c:v>4072937</c:v>
                      </c:pt>
                      <c:pt idx="4">
                        <c:v>552549</c:v>
                      </c:pt>
                      <c:pt idx="5">
                        <c:v>3907591</c:v>
                      </c:pt>
                      <c:pt idx="6">
                        <c:v>596912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0D6-43A0-A296-1586EF68315E}"/>
                  </c:ext>
                </c:extLst>
              </c15:ser>
            </c15:filteredPieSeries>
            <c15:filteredPi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Sheet1!$A$12</c15:sqref>
                        </c15:formulaRef>
                      </c:ext>
                    </c:extLst>
                    <c:strCache>
                      <c:ptCount val="1"/>
                      <c:pt idx="0">
                        <c:v>2017년07월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B-74F6-4971-BCCB-148AB064F42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D-74F6-4971-BCCB-148AB064F42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F-74F6-4971-BCCB-148AB064F42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1-74F6-4971-BCCB-148AB064F42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3-74F6-4971-BCCB-148AB064F42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5-74F6-4971-BCCB-148AB064F42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7-74F6-4971-BCCB-148AB064F42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Sheet1!$B$1:$H$1</c15:sqref>
                        </c15:formulaRef>
                      </c:ext>
                    </c:extLst>
                    <c:strCache>
                      <c:ptCount val="7"/>
                      <c:pt idx="0">
                        <c:v>교통</c:v>
                      </c:pt>
                      <c:pt idx="1">
                        <c:v>문화/레져</c:v>
                      </c:pt>
                      <c:pt idx="2">
                        <c:v>소매</c:v>
                      </c:pt>
                      <c:pt idx="3">
                        <c:v>쇼핑</c:v>
                      </c:pt>
                      <c:pt idx="4">
                        <c:v>숙박</c:v>
                      </c:pt>
                      <c:pt idx="5">
                        <c:v>식음료</c:v>
                      </c:pt>
                      <c:pt idx="6">
                        <c:v>유흥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Sheet1!$B$12:$H$12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1925536</c:v>
                      </c:pt>
                      <c:pt idx="1">
                        <c:v>588228</c:v>
                      </c:pt>
                      <c:pt idx="2">
                        <c:v>1732538</c:v>
                      </c:pt>
                      <c:pt idx="3">
                        <c:v>4393673</c:v>
                      </c:pt>
                      <c:pt idx="4">
                        <c:v>663393</c:v>
                      </c:pt>
                      <c:pt idx="5">
                        <c:v>4269413</c:v>
                      </c:pt>
                      <c:pt idx="6">
                        <c:v>608146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0D6-43A0-A296-1586EF68315E}"/>
                  </c:ext>
                </c:extLst>
              </c15:ser>
            </c15:filteredPieSeries>
            <c15:filteredPi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Sheet1!$A$13</c15:sqref>
                        </c15:formulaRef>
                      </c:ext>
                    </c:extLst>
                    <c:strCache>
                      <c:ptCount val="1"/>
                      <c:pt idx="0">
                        <c:v>2017년08월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9-74F6-4971-BCCB-148AB064F42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B-74F6-4971-BCCB-148AB064F42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D-74F6-4971-BCCB-148AB064F42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F-74F6-4971-BCCB-148AB064F42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1-74F6-4971-BCCB-148AB064F42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3-74F6-4971-BCCB-148AB064F42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5-74F6-4971-BCCB-148AB064F42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Sheet1!$B$1:$H$1</c15:sqref>
                        </c15:formulaRef>
                      </c:ext>
                    </c:extLst>
                    <c:strCache>
                      <c:ptCount val="7"/>
                      <c:pt idx="0">
                        <c:v>교통</c:v>
                      </c:pt>
                      <c:pt idx="1">
                        <c:v>문화/레져</c:v>
                      </c:pt>
                      <c:pt idx="2">
                        <c:v>소매</c:v>
                      </c:pt>
                      <c:pt idx="3">
                        <c:v>쇼핑</c:v>
                      </c:pt>
                      <c:pt idx="4">
                        <c:v>숙박</c:v>
                      </c:pt>
                      <c:pt idx="5">
                        <c:v>식음료</c:v>
                      </c:pt>
                      <c:pt idx="6">
                        <c:v>유흥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Sheet1!$B$13:$H$13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1949707</c:v>
                      </c:pt>
                      <c:pt idx="1">
                        <c:v>643504</c:v>
                      </c:pt>
                      <c:pt idx="2">
                        <c:v>1568133</c:v>
                      </c:pt>
                      <c:pt idx="3">
                        <c:v>4515665</c:v>
                      </c:pt>
                      <c:pt idx="4">
                        <c:v>762857</c:v>
                      </c:pt>
                      <c:pt idx="5">
                        <c:v>4503362</c:v>
                      </c:pt>
                      <c:pt idx="6">
                        <c:v>603817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0D6-43A0-A296-1586EF68315E}"/>
                  </c:ext>
                </c:extLst>
              </c15:ser>
            </c15:filteredPieSeries>
            <c15:filteredPi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Sheet1!$A$14</c15:sqref>
                        </c15:formulaRef>
                      </c:ext>
                    </c:extLst>
                    <c:strCache>
                      <c:ptCount val="1"/>
                      <c:pt idx="0">
                        <c:v>2017년09월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7-74F6-4971-BCCB-148AB064F42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9-74F6-4971-BCCB-148AB064F42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B-74F6-4971-BCCB-148AB064F42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D-74F6-4971-BCCB-148AB064F42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F-74F6-4971-BCCB-148AB064F42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1-74F6-4971-BCCB-148AB064F42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3-74F6-4971-BCCB-148AB064F42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Sheet1!$B$1:$H$1</c15:sqref>
                        </c15:formulaRef>
                      </c:ext>
                    </c:extLst>
                    <c:strCache>
                      <c:ptCount val="7"/>
                      <c:pt idx="0">
                        <c:v>교통</c:v>
                      </c:pt>
                      <c:pt idx="1">
                        <c:v>문화/레져</c:v>
                      </c:pt>
                      <c:pt idx="2">
                        <c:v>소매</c:v>
                      </c:pt>
                      <c:pt idx="3">
                        <c:v>쇼핑</c:v>
                      </c:pt>
                      <c:pt idx="4">
                        <c:v>숙박</c:v>
                      </c:pt>
                      <c:pt idx="5">
                        <c:v>식음료</c:v>
                      </c:pt>
                      <c:pt idx="6">
                        <c:v>유흥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Sheet1!$B$14:$H$14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1731636</c:v>
                      </c:pt>
                      <c:pt idx="1">
                        <c:v>564443</c:v>
                      </c:pt>
                      <c:pt idx="2">
                        <c:v>1902925</c:v>
                      </c:pt>
                      <c:pt idx="3">
                        <c:v>4205483</c:v>
                      </c:pt>
                      <c:pt idx="4">
                        <c:v>579441</c:v>
                      </c:pt>
                      <c:pt idx="5">
                        <c:v>3922635</c:v>
                      </c:pt>
                      <c:pt idx="6">
                        <c:v>618717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0D6-43A0-A296-1586EF68315E}"/>
                  </c:ext>
                </c:extLst>
              </c15:ser>
            </c15:filteredPieSeries>
            <c15:filteredPi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Sheet1!$A$15</c15:sqref>
                        </c15:formulaRef>
                      </c:ext>
                    </c:extLst>
                    <c:strCache>
                      <c:ptCount val="1"/>
                      <c:pt idx="0">
                        <c:v>2017년10월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5-74F6-4971-BCCB-148AB064F42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7-74F6-4971-BCCB-148AB064F42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9-74F6-4971-BCCB-148AB064F42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B-74F6-4971-BCCB-148AB064F42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D-74F6-4971-BCCB-148AB064F42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F-74F6-4971-BCCB-148AB064F42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1-74F6-4971-BCCB-148AB064F42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Sheet1!$B$1:$H$1</c15:sqref>
                        </c15:formulaRef>
                      </c:ext>
                    </c:extLst>
                    <c:strCache>
                      <c:ptCount val="7"/>
                      <c:pt idx="0">
                        <c:v>교통</c:v>
                      </c:pt>
                      <c:pt idx="1">
                        <c:v>문화/레져</c:v>
                      </c:pt>
                      <c:pt idx="2">
                        <c:v>소매</c:v>
                      </c:pt>
                      <c:pt idx="3">
                        <c:v>쇼핑</c:v>
                      </c:pt>
                      <c:pt idx="4">
                        <c:v>숙박</c:v>
                      </c:pt>
                      <c:pt idx="5">
                        <c:v>식음료</c:v>
                      </c:pt>
                      <c:pt idx="6">
                        <c:v>유흥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Sheet1!$B$15:$H$15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1663238</c:v>
                      </c:pt>
                      <c:pt idx="1">
                        <c:v>679974</c:v>
                      </c:pt>
                      <c:pt idx="2">
                        <c:v>1903376</c:v>
                      </c:pt>
                      <c:pt idx="3">
                        <c:v>4072620</c:v>
                      </c:pt>
                      <c:pt idx="4">
                        <c:v>584707</c:v>
                      </c:pt>
                      <c:pt idx="5">
                        <c:v>3901680</c:v>
                      </c:pt>
                      <c:pt idx="6">
                        <c:v>617053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0D6-43A0-A296-1586EF68315E}"/>
                  </c:ext>
                </c:extLst>
              </c15:ser>
            </c15:filteredPieSeries>
            <c15:filteredPi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Sheet1!$A$16</c15:sqref>
                        </c15:formulaRef>
                      </c:ext>
                    </c:extLst>
                    <c:strCache>
                      <c:ptCount val="1"/>
                      <c:pt idx="0">
                        <c:v>2017년11월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3-74F6-4971-BCCB-148AB064F42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5-74F6-4971-BCCB-148AB064F42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7-74F6-4971-BCCB-148AB064F42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9-74F6-4971-BCCB-148AB064F42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B-74F6-4971-BCCB-148AB064F42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D-74F6-4971-BCCB-148AB064F42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F-74F6-4971-BCCB-148AB064F42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Sheet1!$B$1:$H$1</c15:sqref>
                        </c15:formulaRef>
                      </c:ext>
                    </c:extLst>
                    <c:strCache>
                      <c:ptCount val="7"/>
                      <c:pt idx="0">
                        <c:v>교통</c:v>
                      </c:pt>
                      <c:pt idx="1">
                        <c:v>문화/레져</c:v>
                      </c:pt>
                      <c:pt idx="2">
                        <c:v>소매</c:v>
                      </c:pt>
                      <c:pt idx="3">
                        <c:v>쇼핑</c:v>
                      </c:pt>
                      <c:pt idx="4">
                        <c:v>숙박</c:v>
                      </c:pt>
                      <c:pt idx="5">
                        <c:v>식음료</c:v>
                      </c:pt>
                      <c:pt idx="6">
                        <c:v>유흥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Sheet1!$B$16:$H$16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1785324</c:v>
                      </c:pt>
                      <c:pt idx="1">
                        <c:v>590472</c:v>
                      </c:pt>
                      <c:pt idx="2">
                        <c:v>1931766</c:v>
                      </c:pt>
                      <c:pt idx="3">
                        <c:v>3646083</c:v>
                      </c:pt>
                      <c:pt idx="4">
                        <c:v>483733</c:v>
                      </c:pt>
                      <c:pt idx="5">
                        <c:v>3547678</c:v>
                      </c:pt>
                      <c:pt idx="6">
                        <c:v>587713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0D6-43A0-A296-1586EF68315E}"/>
                  </c:ext>
                </c:extLst>
              </c15:ser>
            </c15:filteredPieSeries>
            <c15:filteredPi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Sheet1!$A$17</c15:sqref>
                        </c15:formulaRef>
                      </c:ext>
                    </c:extLst>
                    <c:strCache>
                      <c:ptCount val="1"/>
                      <c:pt idx="0">
                        <c:v>2017년12월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1-74F6-4971-BCCB-148AB064F42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3-74F6-4971-BCCB-148AB064F42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5-74F6-4971-BCCB-148AB064F42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7-74F6-4971-BCCB-148AB064F42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9-74F6-4971-BCCB-148AB064F42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B-74F6-4971-BCCB-148AB064F42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D-74F6-4971-BCCB-148AB064F42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Sheet1!$B$1:$H$1</c15:sqref>
                        </c15:formulaRef>
                      </c:ext>
                    </c:extLst>
                    <c:strCache>
                      <c:ptCount val="7"/>
                      <c:pt idx="0">
                        <c:v>교통</c:v>
                      </c:pt>
                      <c:pt idx="1">
                        <c:v>문화/레져</c:v>
                      </c:pt>
                      <c:pt idx="2">
                        <c:v>소매</c:v>
                      </c:pt>
                      <c:pt idx="3">
                        <c:v>쇼핑</c:v>
                      </c:pt>
                      <c:pt idx="4">
                        <c:v>숙박</c:v>
                      </c:pt>
                      <c:pt idx="5">
                        <c:v>식음료</c:v>
                      </c:pt>
                      <c:pt idx="6">
                        <c:v>유흥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Sheet1!$B$17:$H$17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2031746</c:v>
                      </c:pt>
                      <c:pt idx="1">
                        <c:v>500865</c:v>
                      </c:pt>
                      <c:pt idx="2">
                        <c:v>1744980</c:v>
                      </c:pt>
                      <c:pt idx="3">
                        <c:v>3692669</c:v>
                      </c:pt>
                      <c:pt idx="4">
                        <c:v>534438</c:v>
                      </c:pt>
                      <c:pt idx="5">
                        <c:v>3744145</c:v>
                      </c:pt>
                      <c:pt idx="6">
                        <c:v>660480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0D6-43A0-A296-1586EF68315E}"/>
                  </c:ext>
                </c:extLst>
              </c15:ser>
            </c15:filteredPieSeries>
            <c15:filteredPi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Sheet1!$A$19</c15:sqref>
                        </c15:formulaRef>
                      </c:ext>
                    </c:extLst>
                    <c:strCache>
                      <c:ptCount val="1"/>
                      <c:pt idx="0">
                        <c:v>합계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F-74F6-4971-BCCB-148AB064F42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1-74F6-4971-BCCB-148AB064F42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3-74F6-4971-BCCB-148AB064F42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5-74F6-4971-BCCB-148AB064F42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7-74F6-4971-BCCB-148AB064F42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9-74F6-4971-BCCB-148AB064F42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B-74F6-4971-BCCB-148AB064F42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Sheet1!$B$1:$H$1</c15:sqref>
                        </c15:formulaRef>
                      </c:ext>
                    </c:extLst>
                    <c:strCache>
                      <c:ptCount val="7"/>
                      <c:pt idx="0">
                        <c:v>교통</c:v>
                      </c:pt>
                      <c:pt idx="1">
                        <c:v>문화/레져</c:v>
                      </c:pt>
                      <c:pt idx="2">
                        <c:v>소매</c:v>
                      </c:pt>
                      <c:pt idx="3">
                        <c:v>쇼핑</c:v>
                      </c:pt>
                      <c:pt idx="4">
                        <c:v>숙박</c:v>
                      </c:pt>
                      <c:pt idx="5">
                        <c:v>식음료</c:v>
                      </c:pt>
                      <c:pt idx="6">
                        <c:v>유흥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Sheet1!$B$19:$H$19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28429645</c:v>
                      </c:pt>
                      <c:pt idx="1">
                        <c:v>9065980</c:v>
                      </c:pt>
                      <c:pt idx="2">
                        <c:v>28482513</c:v>
                      </c:pt>
                      <c:pt idx="3">
                        <c:v>62095243</c:v>
                      </c:pt>
                      <c:pt idx="4">
                        <c:v>8612293</c:v>
                      </c:pt>
                      <c:pt idx="5">
                        <c:v>59294481</c:v>
                      </c:pt>
                      <c:pt idx="6">
                        <c:v>9791781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0D6-43A0-A296-1586EF68315E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내국인</a:t>
            </a:r>
            <a:r>
              <a:rPr lang="en-US" altLang="ko-KR"/>
              <a:t>:</a:t>
            </a:r>
            <a:r>
              <a:rPr lang="ko-KR" altLang="en-US"/>
              <a:t>중국인 소비금액</a:t>
            </a:r>
            <a:r>
              <a:rPr lang="en-US" altLang="ko-KR"/>
              <a:t>,</a:t>
            </a:r>
            <a:r>
              <a:rPr lang="ko-KR" altLang="en-US"/>
              <a:t>관광객수 비교</a:t>
            </a:r>
            <a:endParaRPr lang="en-US" altLang="ko-KR"/>
          </a:p>
          <a:p>
            <a:pPr>
              <a:defRPr/>
            </a:pPr>
            <a:r>
              <a:rPr lang="en-US" altLang="ko-KR"/>
              <a:t>[201609-201712]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7"/>
          <c:order val="7"/>
          <c:tx>
            <c:strRef>
              <c:f>Sheet1!$I$1</c:f>
              <c:strCache>
                <c:ptCount val="1"/>
                <c:pt idx="0">
                  <c:v>내국인소비금액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Sheet1!$A$2:$A$17</c:f>
              <c:strCache>
                <c:ptCount val="16"/>
                <c:pt idx="0">
                  <c:v>2016년9월</c:v>
                </c:pt>
                <c:pt idx="1">
                  <c:v>2016년10월</c:v>
                </c:pt>
                <c:pt idx="2">
                  <c:v>2016년11월</c:v>
                </c:pt>
                <c:pt idx="3">
                  <c:v>2016년12월</c:v>
                </c:pt>
                <c:pt idx="4">
                  <c:v>2017년01월</c:v>
                </c:pt>
                <c:pt idx="5">
                  <c:v>2017년02월</c:v>
                </c:pt>
                <c:pt idx="6">
                  <c:v>2017년03월</c:v>
                </c:pt>
                <c:pt idx="7">
                  <c:v>2017년04월</c:v>
                </c:pt>
                <c:pt idx="8">
                  <c:v>2017년05월</c:v>
                </c:pt>
                <c:pt idx="9">
                  <c:v>2017년06월</c:v>
                </c:pt>
                <c:pt idx="10">
                  <c:v>2017년07월</c:v>
                </c:pt>
                <c:pt idx="11">
                  <c:v>2017년08월</c:v>
                </c:pt>
                <c:pt idx="12">
                  <c:v>2017년09월</c:v>
                </c:pt>
                <c:pt idx="13">
                  <c:v>2017년10월</c:v>
                </c:pt>
                <c:pt idx="14">
                  <c:v>2017년11월</c:v>
                </c:pt>
                <c:pt idx="15">
                  <c:v>2017년12월</c:v>
                </c:pt>
              </c:strCache>
            </c:strRef>
          </c:cat>
          <c:val>
            <c:numRef>
              <c:f>Sheet1!$I$2:$I$17</c:f>
              <c:numCache>
                <c:formatCode>General</c:formatCode>
                <c:ptCount val="16"/>
                <c:pt idx="0">
                  <c:v>12057808</c:v>
                </c:pt>
                <c:pt idx="1">
                  <c:v>12437303</c:v>
                </c:pt>
                <c:pt idx="2">
                  <c:v>11813845</c:v>
                </c:pt>
                <c:pt idx="3">
                  <c:v>12386771</c:v>
                </c:pt>
                <c:pt idx="4">
                  <c:v>12300976</c:v>
                </c:pt>
                <c:pt idx="5">
                  <c:v>10958011</c:v>
                </c:pt>
                <c:pt idx="6">
                  <c:v>12300123</c:v>
                </c:pt>
                <c:pt idx="7">
                  <c:v>13097322</c:v>
                </c:pt>
                <c:pt idx="8">
                  <c:v>14021207</c:v>
                </c:pt>
                <c:pt idx="9">
                  <c:v>13240578</c:v>
                </c:pt>
                <c:pt idx="10">
                  <c:v>14180927</c:v>
                </c:pt>
                <c:pt idx="11">
                  <c:v>14547045</c:v>
                </c:pt>
                <c:pt idx="12">
                  <c:v>13525280</c:v>
                </c:pt>
                <c:pt idx="13">
                  <c:v>13422648</c:v>
                </c:pt>
                <c:pt idx="14">
                  <c:v>12572769</c:v>
                </c:pt>
                <c:pt idx="15">
                  <c:v>12909323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664-46E9-97AC-FFB680D74957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내국인관광객수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Sheet1!$A$2:$A$17</c:f>
              <c:strCache>
                <c:ptCount val="16"/>
                <c:pt idx="0">
                  <c:v>2016년9월</c:v>
                </c:pt>
                <c:pt idx="1">
                  <c:v>2016년10월</c:v>
                </c:pt>
                <c:pt idx="2">
                  <c:v>2016년11월</c:v>
                </c:pt>
                <c:pt idx="3">
                  <c:v>2016년12월</c:v>
                </c:pt>
                <c:pt idx="4">
                  <c:v>2017년01월</c:v>
                </c:pt>
                <c:pt idx="5">
                  <c:v>2017년02월</c:v>
                </c:pt>
                <c:pt idx="6">
                  <c:v>2017년03월</c:v>
                </c:pt>
                <c:pt idx="7">
                  <c:v>2017년04월</c:v>
                </c:pt>
                <c:pt idx="8">
                  <c:v>2017년05월</c:v>
                </c:pt>
                <c:pt idx="9">
                  <c:v>2017년06월</c:v>
                </c:pt>
                <c:pt idx="10">
                  <c:v>2017년07월</c:v>
                </c:pt>
                <c:pt idx="11">
                  <c:v>2017년08월</c:v>
                </c:pt>
                <c:pt idx="12">
                  <c:v>2017년09월</c:v>
                </c:pt>
                <c:pt idx="13">
                  <c:v>2017년10월</c:v>
                </c:pt>
                <c:pt idx="14">
                  <c:v>2017년11월</c:v>
                </c:pt>
                <c:pt idx="15">
                  <c:v>2017년12월</c:v>
                </c:pt>
              </c:strCache>
            </c:strRef>
          </c:cat>
          <c:val>
            <c:numRef>
              <c:f>Sheet1!$L$2:$L$17</c:f>
              <c:numCache>
                <c:formatCode>General</c:formatCode>
                <c:ptCount val="16"/>
                <c:pt idx="0">
                  <c:v>820332</c:v>
                </c:pt>
                <c:pt idx="1">
                  <c:v>826699</c:v>
                </c:pt>
                <c:pt idx="2">
                  <c:v>785110</c:v>
                </c:pt>
                <c:pt idx="3">
                  <c:v>808090</c:v>
                </c:pt>
                <c:pt idx="4">
                  <c:v>833947</c:v>
                </c:pt>
                <c:pt idx="5">
                  <c:v>779162</c:v>
                </c:pt>
                <c:pt idx="6">
                  <c:v>814395</c:v>
                </c:pt>
                <c:pt idx="7">
                  <c:v>1025783</c:v>
                </c:pt>
                <c:pt idx="8">
                  <c:v>1033870</c:v>
                </c:pt>
                <c:pt idx="9">
                  <c:v>1077344</c:v>
                </c:pt>
                <c:pt idx="10">
                  <c:v>1068189</c:v>
                </c:pt>
                <c:pt idx="11">
                  <c:v>1171150</c:v>
                </c:pt>
                <c:pt idx="12">
                  <c:v>1003546</c:v>
                </c:pt>
                <c:pt idx="13">
                  <c:v>928006</c:v>
                </c:pt>
                <c:pt idx="14">
                  <c:v>868957</c:v>
                </c:pt>
                <c:pt idx="15">
                  <c:v>888208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664-46E9-97AC-FFB680D74957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중국인소비금액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Sheet1!$A$2:$A$17</c:f>
              <c:strCache>
                <c:ptCount val="16"/>
                <c:pt idx="0">
                  <c:v>2016년9월</c:v>
                </c:pt>
                <c:pt idx="1">
                  <c:v>2016년10월</c:v>
                </c:pt>
                <c:pt idx="2">
                  <c:v>2016년11월</c:v>
                </c:pt>
                <c:pt idx="3">
                  <c:v>2016년12월</c:v>
                </c:pt>
                <c:pt idx="4">
                  <c:v>2017년01월</c:v>
                </c:pt>
                <c:pt idx="5">
                  <c:v>2017년02월</c:v>
                </c:pt>
                <c:pt idx="6">
                  <c:v>2017년03월</c:v>
                </c:pt>
                <c:pt idx="7">
                  <c:v>2017년04월</c:v>
                </c:pt>
                <c:pt idx="8">
                  <c:v>2017년05월</c:v>
                </c:pt>
                <c:pt idx="9">
                  <c:v>2017년06월</c:v>
                </c:pt>
                <c:pt idx="10">
                  <c:v>2017년07월</c:v>
                </c:pt>
                <c:pt idx="11">
                  <c:v>2017년08월</c:v>
                </c:pt>
                <c:pt idx="12">
                  <c:v>2017년09월</c:v>
                </c:pt>
                <c:pt idx="13">
                  <c:v>2017년10월</c:v>
                </c:pt>
                <c:pt idx="14">
                  <c:v>2017년11월</c:v>
                </c:pt>
                <c:pt idx="15">
                  <c:v>2017년12월</c:v>
                </c:pt>
              </c:strCache>
            </c:strRef>
          </c:cat>
          <c:val>
            <c:numRef>
              <c:f>Sheet1!$N$2:$N$17</c:f>
              <c:numCache>
                <c:formatCode>General</c:formatCode>
                <c:ptCount val="16"/>
                <c:pt idx="0">
                  <c:v>5607681</c:v>
                </c:pt>
                <c:pt idx="1">
                  <c:v>5678963</c:v>
                </c:pt>
                <c:pt idx="2">
                  <c:v>3892242</c:v>
                </c:pt>
                <c:pt idx="3">
                  <c:v>4137470</c:v>
                </c:pt>
                <c:pt idx="4">
                  <c:v>4482048</c:v>
                </c:pt>
                <c:pt idx="5">
                  <c:v>4286616</c:v>
                </c:pt>
                <c:pt idx="6">
                  <c:v>1526095</c:v>
                </c:pt>
                <c:pt idx="7">
                  <c:v>830873</c:v>
                </c:pt>
                <c:pt idx="8">
                  <c:v>910819</c:v>
                </c:pt>
                <c:pt idx="9">
                  <c:v>985672</c:v>
                </c:pt>
                <c:pt idx="10">
                  <c:v>1235848</c:v>
                </c:pt>
                <c:pt idx="11">
                  <c:v>1578184</c:v>
                </c:pt>
                <c:pt idx="12">
                  <c:v>1291513</c:v>
                </c:pt>
                <c:pt idx="13">
                  <c:v>1153242</c:v>
                </c:pt>
                <c:pt idx="14">
                  <c:v>966534</c:v>
                </c:pt>
                <c:pt idx="15">
                  <c:v>1726683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664-46E9-97AC-FFB680D74957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중국인관광객수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Sheet1!$A$2:$A$17</c:f>
              <c:strCache>
                <c:ptCount val="16"/>
                <c:pt idx="0">
                  <c:v>2016년9월</c:v>
                </c:pt>
                <c:pt idx="1">
                  <c:v>2016년10월</c:v>
                </c:pt>
                <c:pt idx="2">
                  <c:v>2016년11월</c:v>
                </c:pt>
                <c:pt idx="3">
                  <c:v>2016년12월</c:v>
                </c:pt>
                <c:pt idx="4">
                  <c:v>2017년01월</c:v>
                </c:pt>
                <c:pt idx="5">
                  <c:v>2017년02월</c:v>
                </c:pt>
                <c:pt idx="6">
                  <c:v>2017년03월</c:v>
                </c:pt>
                <c:pt idx="7">
                  <c:v>2017년04월</c:v>
                </c:pt>
                <c:pt idx="8">
                  <c:v>2017년05월</c:v>
                </c:pt>
                <c:pt idx="9">
                  <c:v>2017년06월</c:v>
                </c:pt>
                <c:pt idx="10">
                  <c:v>2017년07월</c:v>
                </c:pt>
                <c:pt idx="11">
                  <c:v>2017년08월</c:v>
                </c:pt>
                <c:pt idx="12">
                  <c:v>2017년09월</c:v>
                </c:pt>
                <c:pt idx="13">
                  <c:v>2017년10월</c:v>
                </c:pt>
                <c:pt idx="14">
                  <c:v>2017년11월</c:v>
                </c:pt>
                <c:pt idx="15">
                  <c:v>2017년12월</c:v>
                </c:pt>
              </c:strCache>
            </c:strRef>
          </c:cat>
          <c:val>
            <c:numRef>
              <c:f>Sheet1!$O$2:$O$17</c:f>
              <c:numCache>
                <c:formatCode>General</c:formatCode>
                <c:ptCount val="16"/>
                <c:pt idx="0">
                  <c:v>276431</c:v>
                </c:pt>
                <c:pt idx="1">
                  <c:v>272842</c:v>
                </c:pt>
                <c:pt idx="2">
                  <c:v>184371</c:v>
                </c:pt>
                <c:pt idx="3">
                  <c:v>168872</c:v>
                </c:pt>
                <c:pt idx="4">
                  <c:v>184306</c:v>
                </c:pt>
                <c:pt idx="5">
                  <c:v>180094</c:v>
                </c:pt>
                <c:pt idx="6">
                  <c:v>87669</c:v>
                </c:pt>
                <c:pt idx="7">
                  <c:v>28988</c:v>
                </c:pt>
                <c:pt idx="8">
                  <c:v>31382</c:v>
                </c:pt>
                <c:pt idx="9">
                  <c:v>33184</c:v>
                </c:pt>
                <c:pt idx="10">
                  <c:v>40825</c:v>
                </c:pt>
                <c:pt idx="11">
                  <c:v>38560</c:v>
                </c:pt>
                <c:pt idx="12">
                  <c:v>30753</c:v>
                </c:pt>
                <c:pt idx="13">
                  <c:v>32175</c:v>
                </c:pt>
                <c:pt idx="14">
                  <c:v>28329</c:v>
                </c:pt>
                <c:pt idx="15">
                  <c:v>31050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664-46E9-97AC-FFB680D74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149808"/>
        <c:axId val="4851465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교통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Sheet1!$A$2:$A$17</c15:sqref>
                        </c15:formulaRef>
                      </c:ext>
                    </c:extLst>
                    <c:strCache>
                      <c:ptCount val="16"/>
                      <c:pt idx="0">
                        <c:v>2016년9월</c:v>
                      </c:pt>
                      <c:pt idx="1">
                        <c:v>2016년10월</c:v>
                      </c:pt>
                      <c:pt idx="2">
                        <c:v>2016년11월</c:v>
                      </c:pt>
                      <c:pt idx="3">
                        <c:v>2016년12월</c:v>
                      </c:pt>
                      <c:pt idx="4">
                        <c:v>2017년01월</c:v>
                      </c:pt>
                      <c:pt idx="5">
                        <c:v>2017년02월</c:v>
                      </c:pt>
                      <c:pt idx="6">
                        <c:v>2017년03월</c:v>
                      </c:pt>
                      <c:pt idx="7">
                        <c:v>2017년04월</c:v>
                      </c:pt>
                      <c:pt idx="8">
                        <c:v>2017년05월</c:v>
                      </c:pt>
                      <c:pt idx="9">
                        <c:v>2017년06월</c:v>
                      </c:pt>
                      <c:pt idx="10">
                        <c:v>2017년07월</c:v>
                      </c:pt>
                      <c:pt idx="11">
                        <c:v>2017년08월</c:v>
                      </c:pt>
                      <c:pt idx="12">
                        <c:v>2017년09월</c:v>
                      </c:pt>
                      <c:pt idx="13">
                        <c:v>2017년10월</c:v>
                      </c:pt>
                      <c:pt idx="14">
                        <c:v>2017년11월</c:v>
                      </c:pt>
                      <c:pt idx="15">
                        <c:v>2017년12월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1475299</c:v>
                      </c:pt>
                      <c:pt idx="1">
                        <c:v>1536644</c:v>
                      </c:pt>
                      <c:pt idx="2">
                        <c:v>1614905</c:v>
                      </c:pt>
                      <c:pt idx="3">
                        <c:v>1932843</c:v>
                      </c:pt>
                      <c:pt idx="4">
                        <c:v>1881167</c:v>
                      </c:pt>
                      <c:pt idx="5">
                        <c:v>1761544</c:v>
                      </c:pt>
                      <c:pt idx="6">
                        <c:v>1854055</c:v>
                      </c:pt>
                      <c:pt idx="7">
                        <c:v>1757964</c:v>
                      </c:pt>
                      <c:pt idx="8">
                        <c:v>1777732</c:v>
                      </c:pt>
                      <c:pt idx="9">
                        <c:v>1750305</c:v>
                      </c:pt>
                      <c:pt idx="10">
                        <c:v>1925536</c:v>
                      </c:pt>
                      <c:pt idx="11">
                        <c:v>1949707</c:v>
                      </c:pt>
                      <c:pt idx="12">
                        <c:v>1731636</c:v>
                      </c:pt>
                      <c:pt idx="13">
                        <c:v>1663238</c:v>
                      </c:pt>
                      <c:pt idx="14">
                        <c:v>1785324</c:v>
                      </c:pt>
                      <c:pt idx="15">
                        <c:v>2031746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664-46E9-97AC-FFB680D7495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문화/레져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Sheet1!$A$2:$A$17</c15:sqref>
                        </c15:formulaRef>
                      </c:ext>
                    </c:extLst>
                    <c:strCache>
                      <c:ptCount val="16"/>
                      <c:pt idx="0">
                        <c:v>2016년9월</c:v>
                      </c:pt>
                      <c:pt idx="1">
                        <c:v>2016년10월</c:v>
                      </c:pt>
                      <c:pt idx="2">
                        <c:v>2016년11월</c:v>
                      </c:pt>
                      <c:pt idx="3">
                        <c:v>2016년12월</c:v>
                      </c:pt>
                      <c:pt idx="4">
                        <c:v>2017년01월</c:v>
                      </c:pt>
                      <c:pt idx="5">
                        <c:v>2017년02월</c:v>
                      </c:pt>
                      <c:pt idx="6">
                        <c:v>2017년03월</c:v>
                      </c:pt>
                      <c:pt idx="7">
                        <c:v>2017년04월</c:v>
                      </c:pt>
                      <c:pt idx="8">
                        <c:v>2017년05월</c:v>
                      </c:pt>
                      <c:pt idx="9">
                        <c:v>2017년06월</c:v>
                      </c:pt>
                      <c:pt idx="10">
                        <c:v>2017년07월</c:v>
                      </c:pt>
                      <c:pt idx="11">
                        <c:v>2017년08월</c:v>
                      </c:pt>
                      <c:pt idx="12">
                        <c:v>2017년09월</c:v>
                      </c:pt>
                      <c:pt idx="13">
                        <c:v>2017년10월</c:v>
                      </c:pt>
                      <c:pt idx="14">
                        <c:v>2017년11월</c:v>
                      </c:pt>
                      <c:pt idx="15">
                        <c:v>2017년12월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525818</c:v>
                      </c:pt>
                      <c:pt idx="1">
                        <c:v>618873</c:v>
                      </c:pt>
                      <c:pt idx="2">
                        <c:v>557998</c:v>
                      </c:pt>
                      <c:pt idx="3">
                        <c:v>489438</c:v>
                      </c:pt>
                      <c:pt idx="4">
                        <c:v>434193</c:v>
                      </c:pt>
                      <c:pt idx="5">
                        <c:v>400368</c:v>
                      </c:pt>
                      <c:pt idx="6">
                        <c:v>562365</c:v>
                      </c:pt>
                      <c:pt idx="7">
                        <c:v>609751</c:v>
                      </c:pt>
                      <c:pt idx="8">
                        <c:v>702345</c:v>
                      </c:pt>
                      <c:pt idx="9">
                        <c:v>597345</c:v>
                      </c:pt>
                      <c:pt idx="10">
                        <c:v>588228</c:v>
                      </c:pt>
                      <c:pt idx="11">
                        <c:v>643504</c:v>
                      </c:pt>
                      <c:pt idx="12">
                        <c:v>564443</c:v>
                      </c:pt>
                      <c:pt idx="13">
                        <c:v>679974</c:v>
                      </c:pt>
                      <c:pt idx="14">
                        <c:v>590472</c:v>
                      </c:pt>
                      <c:pt idx="15">
                        <c:v>500865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664-46E9-97AC-FFB680D7495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소매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Sheet1!$A$2:$A$17</c15:sqref>
                        </c15:formulaRef>
                      </c:ext>
                    </c:extLst>
                    <c:strCache>
                      <c:ptCount val="16"/>
                      <c:pt idx="0">
                        <c:v>2016년9월</c:v>
                      </c:pt>
                      <c:pt idx="1">
                        <c:v>2016년10월</c:v>
                      </c:pt>
                      <c:pt idx="2">
                        <c:v>2016년11월</c:v>
                      </c:pt>
                      <c:pt idx="3">
                        <c:v>2016년12월</c:v>
                      </c:pt>
                      <c:pt idx="4">
                        <c:v>2017년01월</c:v>
                      </c:pt>
                      <c:pt idx="5">
                        <c:v>2017년02월</c:v>
                      </c:pt>
                      <c:pt idx="6">
                        <c:v>2017년03월</c:v>
                      </c:pt>
                      <c:pt idx="7">
                        <c:v>2017년04월</c:v>
                      </c:pt>
                      <c:pt idx="8">
                        <c:v>2017년05월</c:v>
                      </c:pt>
                      <c:pt idx="9">
                        <c:v>2017년06월</c:v>
                      </c:pt>
                      <c:pt idx="10">
                        <c:v>2017년07월</c:v>
                      </c:pt>
                      <c:pt idx="11">
                        <c:v>2017년08월</c:v>
                      </c:pt>
                      <c:pt idx="12">
                        <c:v>2017년09월</c:v>
                      </c:pt>
                      <c:pt idx="13">
                        <c:v>2017년10월</c:v>
                      </c:pt>
                      <c:pt idx="14">
                        <c:v>2017년11월</c:v>
                      </c:pt>
                      <c:pt idx="15">
                        <c:v>2017년12월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1722937</c:v>
                      </c:pt>
                      <c:pt idx="1">
                        <c:v>1783876</c:v>
                      </c:pt>
                      <c:pt idx="2">
                        <c:v>1807623</c:v>
                      </c:pt>
                      <c:pt idx="3">
                        <c:v>1738745</c:v>
                      </c:pt>
                      <c:pt idx="4">
                        <c:v>1736577</c:v>
                      </c:pt>
                      <c:pt idx="5">
                        <c:v>1444631</c:v>
                      </c:pt>
                      <c:pt idx="6">
                        <c:v>1742238</c:v>
                      </c:pt>
                      <c:pt idx="7">
                        <c:v>1913971</c:v>
                      </c:pt>
                      <c:pt idx="8">
                        <c:v>2045258</c:v>
                      </c:pt>
                      <c:pt idx="9">
                        <c:v>1762939</c:v>
                      </c:pt>
                      <c:pt idx="10">
                        <c:v>1732538</c:v>
                      </c:pt>
                      <c:pt idx="11">
                        <c:v>1568133</c:v>
                      </c:pt>
                      <c:pt idx="12">
                        <c:v>1902925</c:v>
                      </c:pt>
                      <c:pt idx="13">
                        <c:v>1903376</c:v>
                      </c:pt>
                      <c:pt idx="14">
                        <c:v>1931766</c:v>
                      </c:pt>
                      <c:pt idx="15">
                        <c:v>1744980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664-46E9-97AC-FFB680D7495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쇼핑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Sheet1!$A$2:$A$17</c15:sqref>
                        </c15:formulaRef>
                      </c:ext>
                    </c:extLst>
                    <c:strCache>
                      <c:ptCount val="16"/>
                      <c:pt idx="0">
                        <c:v>2016년9월</c:v>
                      </c:pt>
                      <c:pt idx="1">
                        <c:v>2016년10월</c:v>
                      </c:pt>
                      <c:pt idx="2">
                        <c:v>2016년11월</c:v>
                      </c:pt>
                      <c:pt idx="3">
                        <c:v>2016년12월</c:v>
                      </c:pt>
                      <c:pt idx="4">
                        <c:v>2017년01월</c:v>
                      </c:pt>
                      <c:pt idx="5">
                        <c:v>2017년02월</c:v>
                      </c:pt>
                      <c:pt idx="6">
                        <c:v>2017년03월</c:v>
                      </c:pt>
                      <c:pt idx="7">
                        <c:v>2017년04월</c:v>
                      </c:pt>
                      <c:pt idx="8">
                        <c:v>2017년05월</c:v>
                      </c:pt>
                      <c:pt idx="9">
                        <c:v>2017년06월</c:v>
                      </c:pt>
                      <c:pt idx="10">
                        <c:v>2017년07월</c:v>
                      </c:pt>
                      <c:pt idx="11">
                        <c:v>2017년08월</c:v>
                      </c:pt>
                      <c:pt idx="12">
                        <c:v>2017년09월</c:v>
                      </c:pt>
                      <c:pt idx="13">
                        <c:v>2017년10월</c:v>
                      </c:pt>
                      <c:pt idx="14">
                        <c:v>2017년11월</c:v>
                      </c:pt>
                      <c:pt idx="15">
                        <c:v>2017년12월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3928304</c:v>
                      </c:pt>
                      <c:pt idx="1">
                        <c:v>3806586</c:v>
                      </c:pt>
                      <c:pt idx="2">
                        <c:v>3540653</c:v>
                      </c:pt>
                      <c:pt idx="3">
                        <c:v>3582084</c:v>
                      </c:pt>
                      <c:pt idx="4">
                        <c:v>3803865</c:v>
                      </c:pt>
                      <c:pt idx="5">
                        <c:v>3151598</c:v>
                      </c:pt>
                      <c:pt idx="6">
                        <c:v>3588646</c:v>
                      </c:pt>
                      <c:pt idx="7">
                        <c:v>3901225</c:v>
                      </c:pt>
                      <c:pt idx="8">
                        <c:v>4193152</c:v>
                      </c:pt>
                      <c:pt idx="9">
                        <c:v>4072937</c:v>
                      </c:pt>
                      <c:pt idx="10">
                        <c:v>4393673</c:v>
                      </c:pt>
                      <c:pt idx="11">
                        <c:v>4515665</c:v>
                      </c:pt>
                      <c:pt idx="12">
                        <c:v>4205483</c:v>
                      </c:pt>
                      <c:pt idx="13">
                        <c:v>4072620</c:v>
                      </c:pt>
                      <c:pt idx="14">
                        <c:v>3646083</c:v>
                      </c:pt>
                      <c:pt idx="15">
                        <c:v>3692669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664-46E9-97AC-FFB680D7495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숙박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Sheet1!$A$2:$A$17</c15:sqref>
                        </c15:formulaRef>
                      </c:ext>
                    </c:extLst>
                    <c:strCache>
                      <c:ptCount val="16"/>
                      <c:pt idx="0">
                        <c:v>2016년9월</c:v>
                      </c:pt>
                      <c:pt idx="1">
                        <c:v>2016년10월</c:v>
                      </c:pt>
                      <c:pt idx="2">
                        <c:v>2016년11월</c:v>
                      </c:pt>
                      <c:pt idx="3">
                        <c:v>2016년12월</c:v>
                      </c:pt>
                      <c:pt idx="4">
                        <c:v>2017년01월</c:v>
                      </c:pt>
                      <c:pt idx="5">
                        <c:v>2017년02월</c:v>
                      </c:pt>
                      <c:pt idx="6">
                        <c:v>2017년03월</c:v>
                      </c:pt>
                      <c:pt idx="7">
                        <c:v>2017년04월</c:v>
                      </c:pt>
                      <c:pt idx="8">
                        <c:v>2017년05월</c:v>
                      </c:pt>
                      <c:pt idx="9">
                        <c:v>2017년06월</c:v>
                      </c:pt>
                      <c:pt idx="10">
                        <c:v>2017년07월</c:v>
                      </c:pt>
                      <c:pt idx="11">
                        <c:v>2017년08월</c:v>
                      </c:pt>
                      <c:pt idx="12">
                        <c:v>2017년09월</c:v>
                      </c:pt>
                      <c:pt idx="13">
                        <c:v>2017년10월</c:v>
                      </c:pt>
                      <c:pt idx="14">
                        <c:v>2017년11월</c:v>
                      </c:pt>
                      <c:pt idx="15">
                        <c:v>2017년12월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492879</c:v>
                      </c:pt>
                      <c:pt idx="1">
                        <c:v>540182</c:v>
                      </c:pt>
                      <c:pt idx="2">
                        <c:v>453523</c:v>
                      </c:pt>
                      <c:pt idx="3">
                        <c:v>507369</c:v>
                      </c:pt>
                      <c:pt idx="4">
                        <c:v>462474</c:v>
                      </c:pt>
                      <c:pt idx="5">
                        <c:v>416766</c:v>
                      </c:pt>
                      <c:pt idx="6">
                        <c:v>428376</c:v>
                      </c:pt>
                      <c:pt idx="7">
                        <c:v>538385</c:v>
                      </c:pt>
                      <c:pt idx="8">
                        <c:v>611221</c:v>
                      </c:pt>
                      <c:pt idx="9">
                        <c:v>552549</c:v>
                      </c:pt>
                      <c:pt idx="10">
                        <c:v>663393</c:v>
                      </c:pt>
                      <c:pt idx="11">
                        <c:v>762857</c:v>
                      </c:pt>
                      <c:pt idx="12">
                        <c:v>579441</c:v>
                      </c:pt>
                      <c:pt idx="13">
                        <c:v>584707</c:v>
                      </c:pt>
                      <c:pt idx="14">
                        <c:v>483733</c:v>
                      </c:pt>
                      <c:pt idx="15">
                        <c:v>534438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664-46E9-97AC-FFB680D7495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식음료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Sheet1!$A$2:$A$17</c15:sqref>
                        </c15:formulaRef>
                      </c:ext>
                    </c:extLst>
                    <c:strCache>
                      <c:ptCount val="16"/>
                      <c:pt idx="0">
                        <c:v>2016년9월</c:v>
                      </c:pt>
                      <c:pt idx="1">
                        <c:v>2016년10월</c:v>
                      </c:pt>
                      <c:pt idx="2">
                        <c:v>2016년11월</c:v>
                      </c:pt>
                      <c:pt idx="3">
                        <c:v>2016년12월</c:v>
                      </c:pt>
                      <c:pt idx="4">
                        <c:v>2017년01월</c:v>
                      </c:pt>
                      <c:pt idx="5">
                        <c:v>2017년02월</c:v>
                      </c:pt>
                      <c:pt idx="6">
                        <c:v>2017년03월</c:v>
                      </c:pt>
                      <c:pt idx="7">
                        <c:v>2017년04월</c:v>
                      </c:pt>
                      <c:pt idx="8">
                        <c:v>2017년05월</c:v>
                      </c:pt>
                      <c:pt idx="9">
                        <c:v>2017년06월</c:v>
                      </c:pt>
                      <c:pt idx="10">
                        <c:v>2017년07월</c:v>
                      </c:pt>
                      <c:pt idx="11">
                        <c:v>2017년08월</c:v>
                      </c:pt>
                      <c:pt idx="12">
                        <c:v>2017년09월</c:v>
                      </c:pt>
                      <c:pt idx="13">
                        <c:v>2017년10월</c:v>
                      </c:pt>
                      <c:pt idx="14">
                        <c:v>2017년11월</c:v>
                      </c:pt>
                      <c:pt idx="15">
                        <c:v>2017년12월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3291416</c:v>
                      </c:pt>
                      <c:pt idx="1">
                        <c:v>3524503</c:v>
                      </c:pt>
                      <c:pt idx="2">
                        <c:v>3241780</c:v>
                      </c:pt>
                      <c:pt idx="3">
                        <c:v>3463138</c:v>
                      </c:pt>
                      <c:pt idx="4">
                        <c:v>3374951</c:v>
                      </c:pt>
                      <c:pt idx="5">
                        <c:v>3246053</c:v>
                      </c:pt>
                      <c:pt idx="6">
                        <c:v>3513537</c:v>
                      </c:pt>
                      <c:pt idx="7">
                        <c:v>3768866</c:v>
                      </c:pt>
                      <c:pt idx="8">
                        <c:v>4073733</c:v>
                      </c:pt>
                      <c:pt idx="9">
                        <c:v>3907591</c:v>
                      </c:pt>
                      <c:pt idx="10">
                        <c:v>4269413</c:v>
                      </c:pt>
                      <c:pt idx="11">
                        <c:v>4503362</c:v>
                      </c:pt>
                      <c:pt idx="12">
                        <c:v>3922635</c:v>
                      </c:pt>
                      <c:pt idx="13">
                        <c:v>3901680</c:v>
                      </c:pt>
                      <c:pt idx="14">
                        <c:v>3547678</c:v>
                      </c:pt>
                      <c:pt idx="15">
                        <c:v>3744145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664-46E9-97AC-FFB680D7495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유흥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Sheet1!$A$2:$A$17</c15:sqref>
                        </c15:formulaRef>
                      </c:ext>
                    </c:extLst>
                    <c:strCache>
                      <c:ptCount val="16"/>
                      <c:pt idx="0">
                        <c:v>2016년9월</c:v>
                      </c:pt>
                      <c:pt idx="1">
                        <c:v>2016년10월</c:v>
                      </c:pt>
                      <c:pt idx="2">
                        <c:v>2016년11월</c:v>
                      </c:pt>
                      <c:pt idx="3">
                        <c:v>2016년12월</c:v>
                      </c:pt>
                      <c:pt idx="4">
                        <c:v>2017년01월</c:v>
                      </c:pt>
                      <c:pt idx="5">
                        <c:v>2017년02월</c:v>
                      </c:pt>
                      <c:pt idx="6">
                        <c:v>2017년03월</c:v>
                      </c:pt>
                      <c:pt idx="7">
                        <c:v>2017년04월</c:v>
                      </c:pt>
                      <c:pt idx="8">
                        <c:v>2017년05월</c:v>
                      </c:pt>
                      <c:pt idx="9">
                        <c:v>2017년06월</c:v>
                      </c:pt>
                      <c:pt idx="10">
                        <c:v>2017년07월</c:v>
                      </c:pt>
                      <c:pt idx="11">
                        <c:v>2017년08월</c:v>
                      </c:pt>
                      <c:pt idx="12">
                        <c:v>2017년09월</c:v>
                      </c:pt>
                      <c:pt idx="13">
                        <c:v>2017년10월</c:v>
                      </c:pt>
                      <c:pt idx="14">
                        <c:v>2017년11월</c:v>
                      </c:pt>
                      <c:pt idx="15">
                        <c:v>2017년12월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621155</c:v>
                      </c:pt>
                      <c:pt idx="1">
                        <c:v>626639</c:v>
                      </c:pt>
                      <c:pt idx="2">
                        <c:v>597363</c:v>
                      </c:pt>
                      <c:pt idx="3">
                        <c:v>673154</c:v>
                      </c:pt>
                      <c:pt idx="4">
                        <c:v>607749</c:v>
                      </c:pt>
                      <c:pt idx="5">
                        <c:v>537051</c:v>
                      </c:pt>
                      <c:pt idx="6">
                        <c:v>610906</c:v>
                      </c:pt>
                      <c:pt idx="7">
                        <c:v>607160</c:v>
                      </c:pt>
                      <c:pt idx="8">
                        <c:v>617766</c:v>
                      </c:pt>
                      <c:pt idx="9">
                        <c:v>596912</c:v>
                      </c:pt>
                      <c:pt idx="10">
                        <c:v>608146</c:v>
                      </c:pt>
                      <c:pt idx="11">
                        <c:v>603817</c:v>
                      </c:pt>
                      <c:pt idx="12">
                        <c:v>618717</c:v>
                      </c:pt>
                      <c:pt idx="13">
                        <c:v>617053</c:v>
                      </c:pt>
                      <c:pt idx="14">
                        <c:v>587713</c:v>
                      </c:pt>
                      <c:pt idx="15">
                        <c:v>660480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664-46E9-97AC-FFB680D74957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휴양및관람목적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Sheet1!$A$2:$A$17</c15:sqref>
                        </c15:formulaRef>
                      </c:ext>
                    </c:extLst>
                    <c:strCache>
                      <c:ptCount val="16"/>
                      <c:pt idx="0">
                        <c:v>2016년9월</c:v>
                      </c:pt>
                      <c:pt idx="1">
                        <c:v>2016년10월</c:v>
                      </c:pt>
                      <c:pt idx="2">
                        <c:v>2016년11월</c:v>
                      </c:pt>
                      <c:pt idx="3">
                        <c:v>2016년12월</c:v>
                      </c:pt>
                      <c:pt idx="4">
                        <c:v>2017년01월</c:v>
                      </c:pt>
                      <c:pt idx="5">
                        <c:v>2017년02월</c:v>
                      </c:pt>
                      <c:pt idx="6">
                        <c:v>2017년03월</c:v>
                      </c:pt>
                      <c:pt idx="7">
                        <c:v>2017년04월</c:v>
                      </c:pt>
                      <c:pt idx="8">
                        <c:v>2017년05월</c:v>
                      </c:pt>
                      <c:pt idx="9">
                        <c:v>2017년06월</c:v>
                      </c:pt>
                      <c:pt idx="10">
                        <c:v>2017년07월</c:v>
                      </c:pt>
                      <c:pt idx="11">
                        <c:v>2017년08월</c:v>
                      </c:pt>
                      <c:pt idx="12">
                        <c:v>2017년09월</c:v>
                      </c:pt>
                      <c:pt idx="13">
                        <c:v>2017년10월</c:v>
                      </c:pt>
                      <c:pt idx="14">
                        <c:v>2017년11월</c:v>
                      </c:pt>
                      <c:pt idx="15">
                        <c:v>2017년12월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758247</c:v>
                      </c:pt>
                      <c:pt idx="1">
                        <c:v>692378</c:v>
                      </c:pt>
                      <c:pt idx="2">
                        <c:v>582907</c:v>
                      </c:pt>
                      <c:pt idx="3">
                        <c:v>727366</c:v>
                      </c:pt>
                      <c:pt idx="4">
                        <c:v>718621</c:v>
                      </c:pt>
                      <c:pt idx="5">
                        <c:v>675592</c:v>
                      </c:pt>
                      <c:pt idx="6">
                        <c:v>724341</c:v>
                      </c:pt>
                      <c:pt idx="7">
                        <c:v>892918</c:v>
                      </c:pt>
                      <c:pt idx="8">
                        <c:v>866575</c:v>
                      </c:pt>
                      <c:pt idx="9">
                        <c:v>953884</c:v>
                      </c:pt>
                      <c:pt idx="10">
                        <c:v>947766</c:v>
                      </c:pt>
                      <c:pt idx="11">
                        <c:v>1040438</c:v>
                      </c:pt>
                      <c:pt idx="12">
                        <c:v>931546</c:v>
                      </c:pt>
                      <c:pt idx="13">
                        <c:v>775827</c:v>
                      </c:pt>
                      <c:pt idx="14">
                        <c:v>645007</c:v>
                      </c:pt>
                      <c:pt idx="15">
                        <c:v>790990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664-46E9-97AC-FFB680D74957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레져스포츠목적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Sheet1!$A$2:$A$17</c15:sqref>
                        </c15:formulaRef>
                      </c:ext>
                    </c:extLst>
                    <c:strCache>
                      <c:ptCount val="16"/>
                      <c:pt idx="0">
                        <c:v>2016년9월</c:v>
                      </c:pt>
                      <c:pt idx="1">
                        <c:v>2016년10월</c:v>
                      </c:pt>
                      <c:pt idx="2">
                        <c:v>2016년11월</c:v>
                      </c:pt>
                      <c:pt idx="3">
                        <c:v>2016년12월</c:v>
                      </c:pt>
                      <c:pt idx="4">
                        <c:v>2017년01월</c:v>
                      </c:pt>
                      <c:pt idx="5">
                        <c:v>2017년02월</c:v>
                      </c:pt>
                      <c:pt idx="6">
                        <c:v>2017년03월</c:v>
                      </c:pt>
                      <c:pt idx="7">
                        <c:v>2017년04월</c:v>
                      </c:pt>
                      <c:pt idx="8">
                        <c:v>2017년05월</c:v>
                      </c:pt>
                      <c:pt idx="9">
                        <c:v>2017년06월</c:v>
                      </c:pt>
                      <c:pt idx="10">
                        <c:v>2017년07월</c:v>
                      </c:pt>
                      <c:pt idx="11">
                        <c:v>2017년08월</c:v>
                      </c:pt>
                      <c:pt idx="12">
                        <c:v>2017년09월</c:v>
                      </c:pt>
                      <c:pt idx="13">
                        <c:v>2017년10월</c:v>
                      </c:pt>
                      <c:pt idx="14">
                        <c:v>2017년11월</c:v>
                      </c:pt>
                      <c:pt idx="15">
                        <c:v>2017년12월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Sheet1!$K$2:$K$17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62085</c:v>
                      </c:pt>
                      <c:pt idx="1">
                        <c:v>134321</c:v>
                      </c:pt>
                      <c:pt idx="2">
                        <c:v>202203</c:v>
                      </c:pt>
                      <c:pt idx="3">
                        <c:v>80724</c:v>
                      </c:pt>
                      <c:pt idx="4">
                        <c:v>115326</c:v>
                      </c:pt>
                      <c:pt idx="5">
                        <c:v>103570</c:v>
                      </c:pt>
                      <c:pt idx="6">
                        <c:v>90054</c:v>
                      </c:pt>
                      <c:pt idx="7">
                        <c:v>132865</c:v>
                      </c:pt>
                      <c:pt idx="8">
                        <c:v>167295</c:v>
                      </c:pt>
                      <c:pt idx="9">
                        <c:v>123460</c:v>
                      </c:pt>
                      <c:pt idx="10">
                        <c:v>120423</c:v>
                      </c:pt>
                      <c:pt idx="11">
                        <c:v>130712</c:v>
                      </c:pt>
                      <c:pt idx="12">
                        <c:v>72000</c:v>
                      </c:pt>
                      <c:pt idx="13">
                        <c:v>152179</c:v>
                      </c:pt>
                      <c:pt idx="14">
                        <c:v>223950</c:v>
                      </c:pt>
                      <c:pt idx="15">
                        <c:v>97218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664-46E9-97AC-FFB680D74957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Sheet1!$M$1</c15:sqref>
                        </c15:formulaRef>
                      </c:ext>
                    </c:extLst>
                    <c:strCache>
                      <c:ptCount val="1"/>
                      <c:pt idx="0">
                        <c:v>인당소비금액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Sheet1!$A$2:$A$17</c15:sqref>
                        </c15:formulaRef>
                      </c:ext>
                    </c:extLst>
                    <c:strCache>
                      <c:ptCount val="16"/>
                      <c:pt idx="0">
                        <c:v>2016년9월</c:v>
                      </c:pt>
                      <c:pt idx="1">
                        <c:v>2016년10월</c:v>
                      </c:pt>
                      <c:pt idx="2">
                        <c:v>2016년11월</c:v>
                      </c:pt>
                      <c:pt idx="3">
                        <c:v>2016년12월</c:v>
                      </c:pt>
                      <c:pt idx="4">
                        <c:v>2017년01월</c:v>
                      </c:pt>
                      <c:pt idx="5">
                        <c:v>2017년02월</c:v>
                      </c:pt>
                      <c:pt idx="6">
                        <c:v>2017년03월</c:v>
                      </c:pt>
                      <c:pt idx="7">
                        <c:v>2017년04월</c:v>
                      </c:pt>
                      <c:pt idx="8">
                        <c:v>2017년05월</c:v>
                      </c:pt>
                      <c:pt idx="9">
                        <c:v>2017년06월</c:v>
                      </c:pt>
                      <c:pt idx="10">
                        <c:v>2017년07월</c:v>
                      </c:pt>
                      <c:pt idx="11">
                        <c:v>2017년08월</c:v>
                      </c:pt>
                      <c:pt idx="12">
                        <c:v>2017년09월</c:v>
                      </c:pt>
                      <c:pt idx="13">
                        <c:v>2017년10월</c:v>
                      </c:pt>
                      <c:pt idx="14">
                        <c:v>2017년11월</c:v>
                      </c:pt>
                      <c:pt idx="15">
                        <c:v>2017년12월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Sheet1!$M$2:$M$17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14.698692724409142</c:v>
                      </c:pt>
                      <c:pt idx="1">
                        <c:v>15.04453616128724</c:v>
                      </c:pt>
                      <c:pt idx="2">
                        <c:v>15.047375526996218</c:v>
                      </c:pt>
                      <c:pt idx="3">
                        <c:v>15.328454751327204</c:v>
                      </c:pt>
                      <c:pt idx="4">
                        <c:v>14.750309072399086</c:v>
                      </c:pt>
                      <c:pt idx="5">
                        <c:v>14.063841665789656</c:v>
                      </c:pt>
                      <c:pt idx="6">
                        <c:v>15.103387176984141</c:v>
                      </c:pt>
                      <c:pt idx="7">
                        <c:v>12.768121522778209</c:v>
                      </c:pt>
                      <c:pt idx="8">
                        <c:v>13.561866578970276</c:v>
                      </c:pt>
                      <c:pt idx="9">
                        <c:v>12.290018786942703</c:v>
                      </c:pt>
                      <c:pt idx="10">
                        <c:v>13.275672189097623</c:v>
                      </c:pt>
                      <c:pt idx="11">
                        <c:v>12.421162959484267</c:v>
                      </c:pt>
                      <c:pt idx="12">
                        <c:v>13.477488824627869</c:v>
                      </c:pt>
                      <c:pt idx="13">
                        <c:v>14.463966827800682</c:v>
                      </c:pt>
                      <c:pt idx="14">
                        <c:v>14.468804555346237</c:v>
                      </c:pt>
                      <c:pt idx="15">
                        <c:v>14.534121512078253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664-46E9-97AC-FFB680D74957}"/>
                  </c:ext>
                </c:extLst>
              </c15:ser>
            </c15:filteredLineSeries>
          </c:ext>
        </c:extLst>
      </c:lineChart>
      <c:catAx>
        <c:axId val="48514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5146528"/>
        <c:crosses val="autoZero"/>
        <c:auto val="1"/>
        <c:lblAlgn val="ctr"/>
        <c:lblOffset val="100"/>
        <c:noMultiLvlLbl val="0"/>
      </c:catAx>
      <c:valAx>
        <c:axId val="48514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514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12</xdr:row>
      <xdr:rowOff>190500</xdr:rowOff>
    </xdr:from>
    <xdr:to>
      <xdr:col>7</xdr:col>
      <xdr:colOff>628651</xdr:colOff>
      <xdr:row>28</xdr:row>
      <xdr:rowOff>166687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9C8FD35-5878-4334-A189-E21F1F93A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42862</xdr:colOff>
      <xdr:row>0</xdr:row>
      <xdr:rowOff>23812</xdr:rowOff>
    </xdr:from>
    <xdr:to>
      <xdr:col>7</xdr:col>
      <xdr:colOff>461962</xdr:colOff>
      <xdr:row>13</xdr:row>
      <xdr:rowOff>42862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228384C-A226-4613-95DA-72A4E2033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666750</xdr:colOff>
      <xdr:row>8</xdr:row>
      <xdr:rowOff>9525</xdr:rowOff>
    </xdr:from>
    <xdr:to>
      <xdr:col>14</xdr:col>
      <xdr:colOff>647700</xdr:colOff>
      <xdr:row>26</xdr:row>
      <xdr:rowOff>85725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89391682-5B04-477B-BA54-6B6C26FE8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tabSelected="1" workbookViewId="0"/>
  </sheetViews>
  <sheetFormatPr defaultRowHeight="16.5" x14ac:dyDescent="0.3"/>
  <cols>
    <col min="2" max="2" width="9.5" bestFit="1" customWidth="1"/>
    <col min="9" max="9" width="9.5" style="4" bestFit="1" customWidth="1"/>
    <col min="10" max="13" width="9" style="4"/>
    <col min="14" max="15" width="9" style="6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32</v>
      </c>
      <c r="J1" s="3" t="s">
        <v>26</v>
      </c>
      <c r="K1" s="3" t="s">
        <v>27</v>
      </c>
      <c r="L1" s="3" t="s">
        <v>30</v>
      </c>
      <c r="M1" s="3" t="s">
        <v>28</v>
      </c>
      <c r="N1" s="5" t="s">
        <v>31</v>
      </c>
      <c r="O1" s="5" t="s">
        <v>29</v>
      </c>
    </row>
    <row r="2" spans="1:15" x14ac:dyDescent="0.3">
      <c r="A2" s="2" t="s">
        <v>8</v>
      </c>
      <c r="B2" s="1">
        <v>1475299</v>
      </c>
      <c r="C2" s="1">
        <v>525818</v>
      </c>
      <c r="D2" s="1">
        <v>1722937</v>
      </c>
      <c r="E2" s="1">
        <v>3928304</v>
      </c>
      <c r="F2" s="1">
        <v>492879</v>
      </c>
      <c r="G2" s="1">
        <v>3291416</v>
      </c>
      <c r="H2" s="1">
        <v>621155</v>
      </c>
      <c r="I2" s="4">
        <f>SUM(B2:H2)</f>
        <v>12057808</v>
      </c>
      <c r="J2" s="3">
        <v>758247</v>
      </c>
      <c r="K2" s="3">
        <v>62085</v>
      </c>
      <c r="L2" s="4">
        <f>J2+K2</f>
        <v>820332</v>
      </c>
      <c r="M2" s="4">
        <f>I2/L2</f>
        <v>14.698692724409142</v>
      </c>
      <c r="N2" s="6">
        <v>5607681</v>
      </c>
      <c r="O2" s="7">
        <v>276431</v>
      </c>
    </row>
    <row r="3" spans="1:15" x14ac:dyDescent="0.3">
      <c r="A3" s="2" t="s">
        <v>9</v>
      </c>
      <c r="B3" s="1">
        <v>1536644</v>
      </c>
      <c r="C3" s="1">
        <v>618873</v>
      </c>
      <c r="D3" s="1">
        <v>1783876</v>
      </c>
      <c r="E3" s="1">
        <v>3806586</v>
      </c>
      <c r="F3" s="1">
        <v>540182</v>
      </c>
      <c r="G3" s="1">
        <v>3524503</v>
      </c>
      <c r="H3" s="1">
        <v>626639</v>
      </c>
      <c r="I3" s="4">
        <f t="shared" ref="I3:I18" si="0">SUM(B3:H3)</f>
        <v>12437303</v>
      </c>
      <c r="J3" s="3">
        <v>692378</v>
      </c>
      <c r="K3" s="3">
        <v>134321</v>
      </c>
      <c r="L3" s="4">
        <f t="shared" ref="L3:L17" si="1">J3+K3</f>
        <v>826699</v>
      </c>
      <c r="M3" s="4">
        <f t="shared" ref="M3:M17" si="2">I3/L3</f>
        <v>15.04453616128724</v>
      </c>
      <c r="N3" s="6">
        <v>5678963</v>
      </c>
      <c r="O3" s="7">
        <v>272842</v>
      </c>
    </row>
    <row r="4" spans="1:15" x14ac:dyDescent="0.3">
      <c r="A4" s="2" t="s">
        <v>10</v>
      </c>
      <c r="B4" s="1">
        <v>1614905</v>
      </c>
      <c r="C4" s="1">
        <v>557998</v>
      </c>
      <c r="D4" s="1">
        <v>1807623</v>
      </c>
      <c r="E4" s="1">
        <v>3540653</v>
      </c>
      <c r="F4" s="1">
        <v>453523</v>
      </c>
      <c r="G4" s="1">
        <v>3241780</v>
      </c>
      <c r="H4" s="1">
        <v>597363</v>
      </c>
      <c r="I4" s="4">
        <f t="shared" si="0"/>
        <v>11813845</v>
      </c>
      <c r="J4" s="3">
        <v>582907</v>
      </c>
      <c r="K4" s="3">
        <v>202203</v>
      </c>
      <c r="L4" s="4">
        <f t="shared" si="1"/>
        <v>785110</v>
      </c>
      <c r="M4" s="4">
        <f t="shared" si="2"/>
        <v>15.047375526996218</v>
      </c>
      <c r="N4" s="6">
        <v>3892242</v>
      </c>
      <c r="O4" s="7">
        <v>184371</v>
      </c>
    </row>
    <row r="5" spans="1:15" x14ac:dyDescent="0.3">
      <c r="A5" s="2" t="s">
        <v>11</v>
      </c>
      <c r="B5" s="1">
        <v>1932843</v>
      </c>
      <c r="C5" s="1">
        <v>489438</v>
      </c>
      <c r="D5" s="1">
        <v>1738745</v>
      </c>
      <c r="E5" s="1">
        <v>3582084</v>
      </c>
      <c r="F5" s="1">
        <v>507369</v>
      </c>
      <c r="G5" s="1">
        <v>3463138</v>
      </c>
      <c r="H5" s="1">
        <v>673154</v>
      </c>
      <c r="I5" s="4">
        <f t="shared" si="0"/>
        <v>12386771</v>
      </c>
      <c r="J5" s="3">
        <v>727366</v>
      </c>
      <c r="K5" s="3">
        <v>80724</v>
      </c>
      <c r="L5" s="4">
        <f t="shared" si="1"/>
        <v>808090</v>
      </c>
      <c r="M5" s="4">
        <f t="shared" si="2"/>
        <v>15.328454751327204</v>
      </c>
      <c r="N5" s="6">
        <v>4137470</v>
      </c>
      <c r="O5" s="7">
        <v>168872</v>
      </c>
    </row>
    <row r="6" spans="1:15" x14ac:dyDescent="0.3">
      <c r="A6" s="2" t="s">
        <v>12</v>
      </c>
      <c r="B6" s="1">
        <v>1881167</v>
      </c>
      <c r="C6" s="1">
        <v>434193</v>
      </c>
      <c r="D6" s="1">
        <v>1736577</v>
      </c>
      <c r="E6" s="1">
        <v>3803865</v>
      </c>
      <c r="F6" s="1">
        <v>462474</v>
      </c>
      <c r="G6" s="1">
        <v>3374951</v>
      </c>
      <c r="H6" s="1">
        <v>607749</v>
      </c>
      <c r="I6" s="4">
        <f t="shared" si="0"/>
        <v>12300976</v>
      </c>
      <c r="J6" s="3">
        <v>718621</v>
      </c>
      <c r="K6" s="3">
        <v>115326</v>
      </c>
      <c r="L6" s="4">
        <f t="shared" si="1"/>
        <v>833947</v>
      </c>
      <c r="M6" s="4">
        <f t="shared" si="2"/>
        <v>14.750309072399086</v>
      </c>
      <c r="N6" s="6">
        <v>4482048</v>
      </c>
      <c r="O6" s="7">
        <v>184306</v>
      </c>
    </row>
    <row r="7" spans="1:15" x14ac:dyDescent="0.3">
      <c r="A7" s="2" t="s">
        <v>13</v>
      </c>
      <c r="B7" s="1">
        <v>1761544</v>
      </c>
      <c r="C7" s="1">
        <v>400368</v>
      </c>
      <c r="D7" s="1">
        <v>1444631</v>
      </c>
      <c r="E7" s="1">
        <v>3151598</v>
      </c>
      <c r="F7" s="1">
        <v>416766</v>
      </c>
      <c r="G7" s="1">
        <v>3246053</v>
      </c>
      <c r="H7" s="1">
        <v>537051</v>
      </c>
      <c r="I7" s="4">
        <f t="shared" si="0"/>
        <v>10958011</v>
      </c>
      <c r="J7" s="3">
        <v>675592</v>
      </c>
      <c r="K7" s="3">
        <v>103570</v>
      </c>
      <c r="L7" s="4">
        <f t="shared" si="1"/>
        <v>779162</v>
      </c>
      <c r="M7" s="4">
        <f t="shared" si="2"/>
        <v>14.063841665789656</v>
      </c>
      <c r="N7" s="6">
        <v>4286616</v>
      </c>
      <c r="O7" s="7">
        <v>180094</v>
      </c>
    </row>
    <row r="8" spans="1:15" x14ac:dyDescent="0.3">
      <c r="A8" s="2" t="s">
        <v>14</v>
      </c>
      <c r="B8" s="1">
        <v>1854055</v>
      </c>
      <c r="C8" s="1">
        <v>562365</v>
      </c>
      <c r="D8" s="1">
        <v>1742238</v>
      </c>
      <c r="E8" s="1">
        <v>3588646</v>
      </c>
      <c r="F8" s="1">
        <v>428376</v>
      </c>
      <c r="G8" s="1">
        <v>3513537</v>
      </c>
      <c r="H8" s="1">
        <v>610906</v>
      </c>
      <c r="I8" s="4">
        <f t="shared" si="0"/>
        <v>12300123</v>
      </c>
      <c r="J8" s="3">
        <v>724341</v>
      </c>
      <c r="K8" s="3">
        <v>90054</v>
      </c>
      <c r="L8" s="4">
        <f t="shared" si="1"/>
        <v>814395</v>
      </c>
      <c r="M8" s="4">
        <f t="shared" si="2"/>
        <v>15.103387176984141</v>
      </c>
      <c r="N8" s="6">
        <v>1526095</v>
      </c>
      <c r="O8" s="7">
        <v>87669</v>
      </c>
    </row>
    <row r="9" spans="1:15" x14ac:dyDescent="0.3">
      <c r="A9" s="2" t="s">
        <v>15</v>
      </c>
      <c r="B9" s="1">
        <v>1757964</v>
      </c>
      <c r="C9" s="1">
        <v>609751</v>
      </c>
      <c r="D9" s="1">
        <v>1913971</v>
      </c>
      <c r="E9" s="1">
        <v>3901225</v>
      </c>
      <c r="F9" s="1">
        <v>538385</v>
      </c>
      <c r="G9" s="1">
        <v>3768866</v>
      </c>
      <c r="H9" s="1">
        <v>607160</v>
      </c>
      <c r="I9" s="4">
        <f t="shared" si="0"/>
        <v>13097322</v>
      </c>
      <c r="J9" s="3">
        <v>892918</v>
      </c>
      <c r="K9" s="3">
        <v>132865</v>
      </c>
      <c r="L9" s="4">
        <f t="shared" si="1"/>
        <v>1025783</v>
      </c>
      <c r="M9" s="4">
        <f t="shared" si="2"/>
        <v>12.768121522778209</v>
      </c>
      <c r="N9" s="6">
        <v>830873</v>
      </c>
      <c r="O9" s="7">
        <v>28988</v>
      </c>
    </row>
    <row r="10" spans="1:15" x14ac:dyDescent="0.3">
      <c r="A10" s="2" t="s">
        <v>16</v>
      </c>
      <c r="B10" s="1">
        <v>1777732</v>
      </c>
      <c r="C10" s="1">
        <v>702345</v>
      </c>
      <c r="D10" s="1">
        <v>2045258</v>
      </c>
      <c r="E10" s="1">
        <v>4193152</v>
      </c>
      <c r="F10" s="1">
        <v>611221</v>
      </c>
      <c r="G10" s="1">
        <v>4073733</v>
      </c>
      <c r="H10" s="1">
        <v>617766</v>
      </c>
      <c r="I10" s="4">
        <f t="shared" si="0"/>
        <v>14021207</v>
      </c>
      <c r="J10" s="3">
        <v>866575</v>
      </c>
      <c r="K10" s="3">
        <v>167295</v>
      </c>
      <c r="L10" s="4">
        <f t="shared" si="1"/>
        <v>1033870</v>
      </c>
      <c r="M10" s="4">
        <f t="shared" si="2"/>
        <v>13.561866578970276</v>
      </c>
      <c r="N10" s="6">
        <v>910819</v>
      </c>
      <c r="O10" s="7">
        <v>31382</v>
      </c>
    </row>
    <row r="11" spans="1:15" x14ac:dyDescent="0.3">
      <c r="A11" s="2" t="s">
        <v>17</v>
      </c>
      <c r="B11" s="1">
        <v>1750305</v>
      </c>
      <c r="C11" s="1">
        <v>597345</v>
      </c>
      <c r="D11" s="1">
        <v>1762939</v>
      </c>
      <c r="E11" s="1">
        <v>4072937</v>
      </c>
      <c r="F11" s="1">
        <v>552549</v>
      </c>
      <c r="G11" s="1">
        <v>3907591</v>
      </c>
      <c r="H11" s="1">
        <v>596912</v>
      </c>
      <c r="I11" s="4">
        <f t="shared" si="0"/>
        <v>13240578</v>
      </c>
      <c r="J11" s="3">
        <v>953884</v>
      </c>
      <c r="K11" s="3">
        <v>123460</v>
      </c>
      <c r="L11" s="4">
        <f t="shared" si="1"/>
        <v>1077344</v>
      </c>
      <c r="M11" s="4">
        <f t="shared" si="2"/>
        <v>12.290018786942703</v>
      </c>
      <c r="N11" s="6">
        <v>985672</v>
      </c>
      <c r="O11" s="7">
        <v>33184</v>
      </c>
    </row>
    <row r="12" spans="1:15" x14ac:dyDescent="0.3">
      <c r="A12" s="2" t="s">
        <v>18</v>
      </c>
      <c r="B12" s="1">
        <v>1925536</v>
      </c>
      <c r="C12" s="1">
        <v>588228</v>
      </c>
      <c r="D12" s="1">
        <v>1732538</v>
      </c>
      <c r="E12" s="1">
        <v>4393673</v>
      </c>
      <c r="F12" s="1">
        <v>663393</v>
      </c>
      <c r="G12" s="1">
        <v>4269413</v>
      </c>
      <c r="H12" s="1">
        <v>608146</v>
      </c>
      <c r="I12" s="4">
        <f t="shared" si="0"/>
        <v>14180927</v>
      </c>
      <c r="J12" s="3">
        <v>947766</v>
      </c>
      <c r="K12" s="3">
        <v>120423</v>
      </c>
      <c r="L12" s="4">
        <f t="shared" si="1"/>
        <v>1068189</v>
      </c>
      <c r="M12" s="4">
        <f t="shared" si="2"/>
        <v>13.275672189097623</v>
      </c>
      <c r="N12" s="6">
        <v>1235848</v>
      </c>
      <c r="O12" s="7">
        <v>40825</v>
      </c>
    </row>
    <row r="13" spans="1:15" x14ac:dyDescent="0.3">
      <c r="A13" s="2" t="s">
        <v>19</v>
      </c>
      <c r="B13" s="1">
        <v>1949707</v>
      </c>
      <c r="C13" s="1">
        <v>643504</v>
      </c>
      <c r="D13" s="1">
        <v>1568133</v>
      </c>
      <c r="E13" s="1">
        <v>4515665</v>
      </c>
      <c r="F13" s="1">
        <v>762857</v>
      </c>
      <c r="G13" s="1">
        <v>4503362</v>
      </c>
      <c r="H13" s="1">
        <v>603817</v>
      </c>
      <c r="I13" s="4">
        <f t="shared" si="0"/>
        <v>14547045</v>
      </c>
      <c r="J13" s="3">
        <v>1040438</v>
      </c>
      <c r="K13" s="3">
        <v>130712</v>
      </c>
      <c r="L13" s="4">
        <f t="shared" si="1"/>
        <v>1171150</v>
      </c>
      <c r="M13" s="4">
        <f t="shared" si="2"/>
        <v>12.421162959484267</v>
      </c>
      <c r="N13" s="6">
        <v>1578184</v>
      </c>
      <c r="O13" s="7">
        <v>38560</v>
      </c>
    </row>
    <row r="14" spans="1:15" x14ac:dyDescent="0.3">
      <c r="A14" s="2" t="s">
        <v>20</v>
      </c>
      <c r="B14" s="1">
        <v>1731636</v>
      </c>
      <c r="C14" s="1">
        <v>564443</v>
      </c>
      <c r="D14" s="1">
        <v>1902925</v>
      </c>
      <c r="E14" s="1">
        <v>4205483</v>
      </c>
      <c r="F14" s="1">
        <v>579441</v>
      </c>
      <c r="G14" s="1">
        <v>3922635</v>
      </c>
      <c r="H14" s="1">
        <v>618717</v>
      </c>
      <c r="I14" s="4">
        <f t="shared" si="0"/>
        <v>13525280</v>
      </c>
      <c r="J14" s="3">
        <v>931546</v>
      </c>
      <c r="K14" s="3">
        <v>72000</v>
      </c>
      <c r="L14" s="4">
        <f t="shared" si="1"/>
        <v>1003546</v>
      </c>
      <c r="M14" s="4">
        <f t="shared" si="2"/>
        <v>13.477488824627869</v>
      </c>
      <c r="N14" s="6">
        <v>1291513</v>
      </c>
      <c r="O14" s="7">
        <v>30753</v>
      </c>
    </row>
    <row r="15" spans="1:15" x14ac:dyDescent="0.3">
      <c r="A15" s="2" t="s">
        <v>21</v>
      </c>
      <c r="B15" s="1">
        <v>1663238</v>
      </c>
      <c r="C15" s="1">
        <v>679974</v>
      </c>
      <c r="D15" s="1">
        <v>1903376</v>
      </c>
      <c r="E15" s="1">
        <v>4072620</v>
      </c>
      <c r="F15" s="1">
        <v>584707</v>
      </c>
      <c r="G15" s="1">
        <v>3901680</v>
      </c>
      <c r="H15" s="1">
        <v>617053</v>
      </c>
      <c r="I15" s="4">
        <f t="shared" si="0"/>
        <v>13422648</v>
      </c>
      <c r="J15" s="3">
        <v>775827</v>
      </c>
      <c r="K15" s="3">
        <v>152179</v>
      </c>
      <c r="L15" s="4">
        <f t="shared" si="1"/>
        <v>928006</v>
      </c>
      <c r="M15" s="4">
        <f t="shared" si="2"/>
        <v>14.463966827800682</v>
      </c>
      <c r="N15" s="6">
        <v>1153242</v>
      </c>
      <c r="O15" s="7">
        <v>32175</v>
      </c>
    </row>
    <row r="16" spans="1:15" x14ac:dyDescent="0.3">
      <c r="A16" s="2" t="s">
        <v>22</v>
      </c>
      <c r="B16" s="1">
        <v>1785324</v>
      </c>
      <c r="C16" s="1">
        <v>590472</v>
      </c>
      <c r="D16" s="1">
        <v>1931766</v>
      </c>
      <c r="E16" s="1">
        <v>3646083</v>
      </c>
      <c r="F16" s="1">
        <v>483733</v>
      </c>
      <c r="G16" s="1">
        <v>3547678</v>
      </c>
      <c r="H16" s="1">
        <v>587713</v>
      </c>
      <c r="I16" s="4">
        <f t="shared" si="0"/>
        <v>12572769</v>
      </c>
      <c r="J16" s="3">
        <v>645007</v>
      </c>
      <c r="K16" s="3">
        <v>223950</v>
      </c>
      <c r="L16" s="4">
        <f t="shared" si="1"/>
        <v>868957</v>
      </c>
      <c r="M16" s="4">
        <f t="shared" si="2"/>
        <v>14.468804555346237</v>
      </c>
      <c r="N16" s="6">
        <v>966534</v>
      </c>
      <c r="O16" s="7">
        <v>28329</v>
      </c>
    </row>
    <row r="17" spans="1:15" x14ac:dyDescent="0.3">
      <c r="A17" s="2" t="s">
        <v>23</v>
      </c>
      <c r="B17" s="1">
        <v>2031746</v>
      </c>
      <c r="C17" s="1">
        <v>500865</v>
      </c>
      <c r="D17" s="1">
        <v>1744980</v>
      </c>
      <c r="E17" s="1">
        <v>3692669</v>
      </c>
      <c r="F17" s="1">
        <v>534438</v>
      </c>
      <c r="G17" s="1">
        <v>3744145</v>
      </c>
      <c r="H17" s="1">
        <v>660480</v>
      </c>
      <c r="I17" s="4">
        <f t="shared" si="0"/>
        <v>12909323</v>
      </c>
      <c r="J17" s="3">
        <v>790990</v>
      </c>
      <c r="K17" s="3">
        <v>97218</v>
      </c>
      <c r="L17" s="4">
        <f t="shared" si="1"/>
        <v>888208</v>
      </c>
      <c r="M17" s="4">
        <f t="shared" si="2"/>
        <v>14.534121512078253</v>
      </c>
      <c r="N17" s="6">
        <v>1726683</v>
      </c>
      <c r="O17" s="7">
        <v>31050</v>
      </c>
    </row>
    <row r="18" spans="1:15" s="4" customFormat="1" x14ac:dyDescent="0.3">
      <c r="A18" s="8" t="s">
        <v>24</v>
      </c>
      <c r="B18" s="4">
        <f>AVERAGE(B2:B17)</f>
        <v>1776852.8125</v>
      </c>
      <c r="C18" s="4">
        <f t="shared" ref="C18:H18" si="3">AVERAGE(C2:C17)</f>
        <v>566623.75</v>
      </c>
      <c r="D18" s="4">
        <f t="shared" si="3"/>
        <v>1780157.0625</v>
      </c>
      <c r="E18" s="4">
        <f t="shared" si="3"/>
        <v>3880952.6875</v>
      </c>
      <c r="F18" s="4">
        <f t="shared" si="3"/>
        <v>538268.3125</v>
      </c>
      <c r="G18" s="4">
        <f t="shared" si="3"/>
        <v>3705905.0625</v>
      </c>
      <c r="H18" s="4">
        <f t="shared" si="3"/>
        <v>611986.3125</v>
      </c>
      <c r="I18" s="4">
        <f t="shared" si="0"/>
        <v>12860746</v>
      </c>
      <c r="N18" s="6"/>
      <c r="O18" s="6"/>
    </row>
    <row r="19" spans="1:15" s="4" customFormat="1" x14ac:dyDescent="0.3">
      <c r="A19" s="8" t="s">
        <v>25</v>
      </c>
      <c r="B19" s="4">
        <f>SUM(B2:B17)</f>
        <v>28429645</v>
      </c>
      <c r="C19" s="4">
        <f t="shared" ref="C19:H19" si="4">SUM(C2:C17)</f>
        <v>9065980</v>
      </c>
      <c r="D19" s="4">
        <f t="shared" si="4"/>
        <v>28482513</v>
      </c>
      <c r="E19" s="4">
        <f t="shared" si="4"/>
        <v>62095243</v>
      </c>
      <c r="F19" s="4">
        <f t="shared" si="4"/>
        <v>8612293</v>
      </c>
      <c r="G19" s="4">
        <f t="shared" si="4"/>
        <v>59294481</v>
      </c>
      <c r="H19" s="4">
        <f t="shared" si="4"/>
        <v>9791781</v>
      </c>
      <c r="N19" s="6"/>
      <c r="O19" s="6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Sinhyeok Kim</dc:creator>
  <cp:lastModifiedBy>Sinhyeok Kim</cp:lastModifiedBy>
  <dcterms:created xsi:type="dcterms:W3CDTF">2015-06-05T18:19:34Z</dcterms:created>
  <dcterms:modified xsi:type="dcterms:W3CDTF">2019-12-11T20:27:41Z</dcterms:modified>
</cp:coreProperties>
</file>