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inxi\OneDrive\Desktop\김신혁\레퍼런스\제주데이터허브\"/>
    </mc:Choice>
  </mc:AlternateContent>
  <xr:revisionPtr revIDLastSave="0" documentId="13_ncr:1_{FC7D1253-F600-4872-8DEE-98D0AE10C0B0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C19" i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<sst xmlns="http://schemas.openxmlformats.org/spreadsheetml/2006/main" count="26" uniqueCount="22">
  <si>
    <t>2016년09월</t>
    <phoneticPr fontId="2" type="noConversion"/>
  </si>
  <si>
    <t>2016년10월</t>
    <phoneticPr fontId="2" type="noConversion"/>
  </si>
  <si>
    <t>2016년11월</t>
  </si>
  <si>
    <t>2016년12월</t>
  </si>
  <si>
    <t>2017년01월</t>
    <phoneticPr fontId="2" type="noConversion"/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</si>
  <si>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</si>
  <si>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</si>
  <si>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</si>
  <si>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</si>
  <si>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</si>
  <si>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</si>
  <si>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</si>
  <si>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</si>
  <si>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</si>
  <si>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</si>
  <si>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내국인관광객</t>
  </si>
  <si>
    <t>중국인관광객</t>
  </si>
  <si>
    <t>마트만 이용</t>
    <phoneticPr fontId="2" type="noConversion"/>
  </si>
  <si>
    <t>시장만 이용</t>
    <phoneticPr fontId="2" type="noConversion"/>
  </si>
  <si>
    <t>마트 시장 모두 이용</t>
    <phoneticPr fontId="2" type="noConversion"/>
  </si>
  <si>
    <t>평균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</si>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</sst>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16" fontId="1" fillId="0" borderId="0" xfId="1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" fontId="1" fillId="0" borderId="0" xfId="1" applyNumberFormat="1" applyFill="1">
      <alignment vertical="center"/>
    </xf>
  </cellXfs>
  <cellStyles count="2">
    <cellStyle name="표준" xfId="0" builtinId="0"/>
    <cellStyle name="표준 2" xfId="1" xr:uid="{410C847B-5535-4FD6-9BD2-0F83D59A0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내국인</a:t>
            </a:r>
            <a:r>
              <a:rPr lang="en-US"/>
              <a:t>:</a:t>
            </a:r>
            <a:r>
              <a:rPr lang="ko-KR"/>
              <a:t>외국인 관광객 마트</a:t>
            </a:r>
            <a:r>
              <a:rPr lang="en-US"/>
              <a:t>, </a:t>
            </a:r>
            <a:r>
              <a:rPr lang="ko-KR"/>
              <a:t>시장 이용자 수 집계</a:t>
            </a:r>
            <a:endParaRPr lang="en-US"/>
          </a:p>
          <a:p>
            <a:pPr>
              <a:defRPr/>
            </a:pPr>
            <a:r>
              <a:rPr lang="en-US"/>
              <a:t>[201609 - 201711]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마트 시장 모두 이용</c:v>
                </c:pt>
                <c:pt idx="1">
                  <c:v>내국인관광객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</c:strCache>
            </c:str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2859</c:v>
                </c:pt>
                <c:pt idx="1">
                  <c:v>2697</c:v>
                </c:pt>
                <c:pt idx="2">
                  <c:v>2261</c:v>
                </c:pt>
                <c:pt idx="3">
                  <c:v>2662</c:v>
                </c:pt>
                <c:pt idx="4">
                  <c:v>2906</c:v>
                </c:pt>
                <c:pt idx="5">
                  <c:v>2550</c:v>
                </c:pt>
                <c:pt idx="6">
                  <c:v>2580</c:v>
                </c:pt>
                <c:pt idx="7">
                  <c:v>2928</c:v>
                </c:pt>
                <c:pt idx="8">
                  <c:v>3157</c:v>
                </c:pt>
                <c:pt idx="9">
                  <c:v>3377</c:v>
                </c:pt>
                <c:pt idx="10">
                  <c:v>4324</c:v>
                </c:pt>
                <c:pt idx="11">
                  <c:v>4483</c:v>
                </c:pt>
                <c:pt idx="12">
                  <c:v>3474</c:v>
                </c:pt>
                <c:pt idx="13">
                  <c:v>3180</c:v>
                </c:pt>
                <c:pt idx="14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A75-8BC4-B38E30988838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마트 시장 모두 이용</c:v>
                </c:pt>
                <c:pt idx="1">
                  <c:v>중국인관광객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</c:strCache>
            </c:str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81</c:v>
                </c:pt>
                <c:pt idx="1">
                  <c:v>111</c:v>
                </c:pt>
                <c:pt idx="2">
                  <c:v>61</c:v>
                </c:pt>
                <c:pt idx="3">
                  <c:v>52</c:v>
                </c:pt>
                <c:pt idx="4">
                  <c:v>72</c:v>
                </c:pt>
                <c:pt idx="5">
                  <c:v>60</c:v>
                </c:pt>
                <c:pt idx="6">
                  <c:v>30</c:v>
                </c:pt>
                <c:pt idx="7">
                  <c:v>21</c:v>
                </c:pt>
                <c:pt idx="8">
                  <c:v>20</c:v>
                </c:pt>
                <c:pt idx="9">
                  <c:v>17</c:v>
                </c:pt>
                <c:pt idx="10">
                  <c:v>33</c:v>
                </c:pt>
                <c:pt idx="11">
                  <c:v>23</c:v>
                </c:pt>
                <c:pt idx="12">
                  <c:v>19</c:v>
                </c:pt>
                <c:pt idx="13">
                  <c:v>25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B-4A75-8BC4-B38E30988838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마트만 이용</c:v>
                </c:pt>
                <c:pt idx="1">
                  <c:v>내국인관광객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</c:strCache>
            </c:str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13542</c:v>
                </c:pt>
                <c:pt idx="1">
                  <c:v>12447</c:v>
                </c:pt>
                <c:pt idx="2">
                  <c:v>11023</c:v>
                </c:pt>
                <c:pt idx="3">
                  <c:v>12231</c:v>
                </c:pt>
                <c:pt idx="4">
                  <c:v>13117</c:v>
                </c:pt>
                <c:pt idx="5">
                  <c:v>11698</c:v>
                </c:pt>
                <c:pt idx="6">
                  <c:v>11738</c:v>
                </c:pt>
                <c:pt idx="7">
                  <c:v>12667</c:v>
                </c:pt>
                <c:pt idx="8">
                  <c:v>13903</c:v>
                </c:pt>
                <c:pt idx="9">
                  <c:v>14040</c:v>
                </c:pt>
                <c:pt idx="10">
                  <c:v>18068</c:v>
                </c:pt>
                <c:pt idx="11">
                  <c:v>18221</c:v>
                </c:pt>
                <c:pt idx="12">
                  <c:v>14108</c:v>
                </c:pt>
                <c:pt idx="13">
                  <c:v>14231</c:v>
                </c:pt>
                <c:pt idx="14">
                  <c:v>12070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CB-4A75-8BC4-B38E30988838}"/>
            </c:ext>
          </c:extLst>
        </c:ser>
        <c:ser>
          <c:idx val="3"/>
          <c:order val="3"/>
          <c:tx>
            <c:strRef>
              <c:f>Sheet1!$E$1:$E$2</c:f>
              <c:strCache>
                <c:ptCount val="2"/>
                <c:pt idx="0">
                  <c:v>마트만 이용</c:v>
                </c:pt>
                <c:pt idx="1">
                  <c:v>중국인관광객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</c:strCache>
            </c:str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9210</c:v>
                </c:pt>
                <c:pt idx="1">
                  <c:v>9065</c:v>
                </c:pt>
                <c:pt idx="2">
                  <c:v>6222</c:v>
                </c:pt>
                <c:pt idx="3">
                  <c:v>7001</c:v>
                </c:pt>
                <c:pt idx="4">
                  <c:v>7432</c:v>
                </c:pt>
                <c:pt idx="5">
                  <c:v>6419</c:v>
                </c:pt>
                <c:pt idx="6">
                  <c:v>3412</c:v>
                </c:pt>
                <c:pt idx="7">
                  <c:v>1679</c:v>
                </c:pt>
                <c:pt idx="8">
                  <c:v>1833</c:v>
                </c:pt>
                <c:pt idx="9">
                  <c:v>1782</c:v>
                </c:pt>
                <c:pt idx="10">
                  <c:v>2314</c:v>
                </c:pt>
                <c:pt idx="11">
                  <c:v>2640</c:v>
                </c:pt>
                <c:pt idx="12">
                  <c:v>2304</c:v>
                </c:pt>
                <c:pt idx="13">
                  <c:v>2556</c:v>
                </c:pt>
                <c:pt idx="14">
                  <c:v>1946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B-4A75-8BC4-B38E30988838}"/>
            </c:ext>
          </c:extLst>
        </c:ser>
        <c:ser>
          <c:idx val="4"/>
          <c:order val="4"/>
          <c:tx>
            <c:strRef>
              <c:f>Sheet1!$F$1:$F$2</c:f>
              <c:strCache>
                <c:ptCount val="2"/>
                <c:pt idx="0">
                  <c:v>시장만 이용</c:v>
                </c:pt>
                <c:pt idx="1">
                  <c:v>내국인관광객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</c:strCache>
            </c:strRef>
          </c:cat>
          <c:val>
            <c:numRef>
              <c:f>Sheet1!$F$3:$F$17</c:f>
              <c:numCache>
                <c:formatCode>General</c:formatCode>
                <c:ptCount val="15"/>
                <c:pt idx="0">
                  <c:v>18773</c:v>
                </c:pt>
                <c:pt idx="1">
                  <c:v>20555</c:v>
                </c:pt>
                <c:pt idx="2">
                  <c:v>18157</c:v>
                </c:pt>
                <c:pt idx="3">
                  <c:v>18760</c:v>
                </c:pt>
                <c:pt idx="4">
                  <c:v>19632</c:v>
                </c:pt>
                <c:pt idx="5">
                  <c:v>19822</c:v>
                </c:pt>
                <c:pt idx="6">
                  <c:v>22257</c:v>
                </c:pt>
                <c:pt idx="7">
                  <c:v>24748</c:v>
                </c:pt>
                <c:pt idx="8">
                  <c:v>24832</c:v>
                </c:pt>
                <c:pt idx="9">
                  <c:v>25718</c:v>
                </c:pt>
                <c:pt idx="10">
                  <c:v>25962</c:v>
                </c:pt>
                <c:pt idx="11">
                  <c:v>28881</c:v>
                </c:pt>
                <c:pt idx="12">
                  <c:v>28168</c:v>
                </c:pt>
                <c:pt idx="13">
                  <c:v>23182</c:v>
                </c:pt>
                <c:pt idx="14">
                  <c:v>22277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CB-4A75-8BC4-B38E30988838}"/>
            </c:ext>
          </c:extLst>
        </c:ser>
        <c:ser>
          <c:idx val="5"/>
          <c:order val="5"/>
          <c:tx>
            <c:strRef>
              <c:f>Sheet1!$G$1:$G$2</c:f>
              <c:strCache>
                <c:ptCount val="2"/>
                <c:pt idx="0">
                  <c:v>시장만 이용</c:v>
                </c:pt>
                <c:pt idx="1">
                  <c:v>중국인관광객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Sheet1!$A$3:$A$17</c:f>
              <c:strCache>
                <c:ptCount val="15"/>
                <c:pt idx="0">
                  <c:v>2016년09월</c:v>
                </c:pt>
                <c:pt idx="1">
                  <c:v>2016년10월</c:v>
                </c:pt>
                <c:pt idx="2">
                  <c:v>2016년11월</c:v>
                </c:pt>
                <c:pt idx="3">
                  <c:v>2016년12월</c:v>
                </c:pt>
                <c:pt idx="4">
                  <c:v>2017년01월</c:v>
                </c:pt>
                <c:pt idx="5">
                  <c:v>2017년02월</c:v>
                </c:pt>
                <c:pt idx="6">
                  <c:v>2017년03월</c:v>
                </c:pt>
                <c:pt idx="7">
                  <c:v>2017년04월</c:v>
                </c:pt>
                <c:pt idx="8">
                  <c:v>2017년05월</c:v>
                </c:pt>
                <c:pt idx="9">
                  <c:v>2017년06월</c:v>
                </c:pt>
                <c:pt idx="10">
                  <c:v>2017년07월</c:v>
                </c:pt>
                <c:pt idx="11">
                  <c:v>2017년08월</c:v>
                </c:pt>
                <c:pt idx="12">
                  <c:v>2017년09월</c:v>
                </c:pt>
                <c:pt idx="13">
                  <c:v>2017년10월</c:v>
                </c:pt>
                <c:pt idx="14">
                  <c:v>2017년11월</c:v>
                </c:pt>
              </c:strCache>
            </c:strRef>
          </c:cat>
          <c:val>
            <c:numRef>
              <c:f>Sheet1!$G$3:$G$17</c:f>
              <c:numCache>
                <c:formatCode>General</c:formatCode>
                <c:ptCount val="15"/>
                <c:pt idx="0">
                  <c:v>483</c:v>
                </c:pt>
                <c:pt idx="1">
                  <c:v>451</c:v>
                </c:pt>
                <c:pt idx="2">
                  <c:v>262</c:v>
                </c:pt>
                <c:pt idx="3">
                  <c:v>259</c:v>
                </c:pt>
                <c:pt idx="4">
                  <c:v>405</c:v>
                </c:pt>
                <c:pt idx="5">
                  <c:v>381</c:v>
                </c:pt>
                <c:pt idx="6">
                  <c:v>123</c:v>
                </c:pt>
                <c:pt idx="7">
                  <c:v>53</c:v>
                </c:pt>
                <c:pt idx="8">
                  <c:v>55</c:v>
                </c:pt>
                <c:pt idx="9">
                  <c:v>71</c:v>
                </c:pt>
                <c:pt idx="10">
                  <c:v>83</c:v>
                </c:pt>
                <c:pt idx="11">
                  <c:v>86</c:v>
                </c:pt>
                <c:pt idx="12">
                  <c:v>76</c:v>
                </c:pt>
                <c:pt idx="13">
                  <c:v>85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CB-4A75-8BC4-B38E3098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03273920"/>
        <c:axId val="403276216"/>
      </c:barChart>
      <c:catAx>
        <c:axId val="4032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276216"/>
        <c:crosses val="autoZero"/>
        <c:auto val="1"/>
        <c:lblAlgn val="ctr"/>
        <c:lblOffset val="100"/>
        <c:noMultiLvlLbl val="0"/>
      </c:catAx>
      <c:valAx>
        <c:axId val="403276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2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[</a:t>
            </a:r>
            <a:r>
              <a:rPr lang="ko-KR" altLang="en-US"/>
              <a:t>내국인</a:t>
            </a:r>
            <a:r>
              <a:rPr lang="en-US" altLang="ko-KR"/>
              <a:t>,</a:t>
            </a:r>
            <a:r>
              <a:rPr lang="ko-KR" altLang="en-US"/>
              <a:t> 중국인</a:t>
            </a:r>
            <a:r>
              <a:rPr lang="en-US" altLang="ko-KR"/>
              <a:t>]</a:t>
            </a:r>
          </a:p>
          <a:p>
            <a:pPr>
              <a:defRPr/>
            </a:pPr>
            <a:r>
              <a:rPr lang="ko-KR" altLang="en-US"/>
              <a:t> </a:t>
            </a:r>
            <a:r>
              <a:rPr lang="ko-KR"/>
              <a:t>관광객 마트</a:t>
            </a:r>
            <a:r>
              <a:rPr lang="en-US"/>
              <a:t>, </a:t>
            </a:r>
            <a:r>
              <a:rPr lang="ko-KR"/>
              <a:t>시장 이용 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5"/>
          <c:order val="15"/>
          <c:tx>
            <c:strRef>
              <c:f>Sheet1!$A$18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Sheet1!$B$1:$G$2</c:f>
              <c:multiLvlStrCache>
                <c:ptCount val="6"/>
                <c:lvl>
                  <c:pt idx="0">
                    <c:v>내국인관광객</c:v>
                  </c:pt>
                  <c:pt idx="1">
                    <c:v>중국인관광객</c:v>
                  </c:pt>
                  <c:pt idx="2">
                    <c:v>내국인관광객</c:v>
                  </c:pt>
                  <c:pt idx="3">
                    <c:v>중국인관광객</c:v>
                  </c:pt>
                  <c:pt idx="4">
                    <c:v>내국인관광객</c:v>
                  </c:pt>
                  <c:pt idx="5">
                    <c:v>중국인관광객</c:v>
                  </c:pt>
                </c:lvl>
                <c:lvl>
                  <c:pt idx="0">
                    <c:v>마트 시장 모두 이용</c:v>
                  </c:pt>
                  <c:pt idx="2">
                    <c:v>마트만 이용</c:v>
                  </c:pt>
                  <c:pt idx="4">
                    <c:v>시장만 이용</c:v>
                  </c:pt>
                </c:lvl>
              </c:multiLvlStrCache>
            </c:multiLvl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3071.1333333333332</c:v>
                </c:pt>
                <c:pt idx="1">
                  <c:v>42.733333333333334</c:v>
                </c:pt>
                <c:pt idx="2">
                  <c:v>13540.266666666666</c:v>
                </c:pt>
                <c:pt idx="3">
                  <c:v>4387.666666666667</c:v>
                </c:pt>
                <c:pt idx="4">
                  <c:v>22781.599999999999</c:v>
                </c:pt>
                <c:pt idx="5">
                  <c:v>193.66666666666666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1BB-453E-B53D-EA29CD125D7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2016년09월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2859</c:v>
                      </c:pt>
                      <c:pt idx="1">
                        <c:v>81</c:v>
                      </c:pt>
                      <c:pt idx="2">
                        <c:v>13542</c:v>
                      </c:pt>
                      <c:pt idx="3">
                        <c:v>9210</c:v>
                      </c:pt>
                      <c:pt idx="4">
                        <c:v>18773</c:v>
                      </c:pt>
                      <c:pt idx="5">
                        <c:v>483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BB-453E-B53D-EA29CD125D7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2016년10월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2697</c:v>
                      </c:pt>
                      <c:pt idx="1">
                        <c:v>111</c:v>
                      </c:pt>
                      <c:pt idx="2">
                        <c:v>12447</c:v>
                      </c:pt>
                      <c:pt idx="3">
                        <c:v>9065</c:v>
                      </c:pt>
                      <c:pt idx="4">
                        <c:v>20555</c:v>
                      </c:pt>
                      <c:pt idx="5">
                        <c:v>451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BB-453E-B53D-EA29CD125D7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2016년11월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2261</c:v>
                      </c:pt>
                      <c:pt idx="1">
                        <c:v>61</c:v>
                      </c:pt>
                      <c:pt idx="2">
                        <c:v>11023</c:v>
                      </c:pt>
                      <c:pt idx="3">
                        <c:v>6222</c:v>
                      </c:pt>
                      <c:pt idx="4">
                        <c:v>18157</c:v>
                      </c:pt>
                      <c:pt idx="5">
                        <c:v>262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1BB-453E-B53D-EA29CD125D7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2016년12월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2662</c:v>
                      </c:pt>
                      <c:pt idx="1">
                        <c:v>52</c:v>
                      </c:pt>
                      <c:pt idx="2">
                        <c:v>12231</c:v>
                      </c:pt>
                      <c:pt idx="3">
                        <c:v>7001</c:v>
                      </c:pt>
                      <c:pt idx="4">
                        <c:v>18760</c:v>
                      </c:pt>
                      <c:pt idx="5">
                        <c:v>259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1BB-453E-B53D-EA29CD125D7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2017년01월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2906</c:v>
                      </c:pt>
                      <c:pt idx="1">
                        <c:v>72</c:v>
                      </c:pt>
                      <c:pt idx="2">
                        <c:v>13117</c:v>
                      </c:pt>
                      <c:pt idx="3">
                        <c:v>7432</c:v>
                      </c:pt>
                      <c:pt idx="4">
                        <c:v>19632</c:v>
                      </c:pt>
                      <c:pt idx="5">
                        <c:v>405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1BB-453E-B53D-EA29CD125D7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2017년02월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2550</c:v>
                      </c:pt>
                      <c:pt idx="1">
                        <c:v>60</c:v>
                      </c:pt>
                      <c:pt idx="2">
                        <c:v>11698</c:v>
                      </c:pt>
                      <c:pt idx="3">
                        <c:v>6419</c:v>
                      </c:pt>
                      <c:pt idx="4">
                        <c:v>19822</c:v>
                      </c:pt>
                      <c:pt idx="5">
                        <c:v>381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1BB-453E-B53D-EA29CD125D7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2017년03월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2580</c:v>
                      </c:pt>
                      <c:pt idx="1">
                        <c:v>30</c:v>
                      </c:pt>
                      <c:pt idx="2">
                        <c:v>11738</c:v>
                      </c:pt>
                      <c:pt idx="3">
                        <c:v>3412</c:v>
                      </c:pt>
                      <c:pt idx="4">
                        <c:v>22257</c:v>
                      </c:pt>
                      <c:pt idx="5">
                        <c:v>123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1BB-453E-B53D-EA29CD125D7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2017년04월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2928</c:v>
                      </c:pt>
                      <c:pt idx="1">
                        <c:v>21</c:v>
                      </c:pt>
                      <c:pt idx="2">
                        <c:v>12667</c:v>
                      </c:pt>
                      <c:pt idx="3">
                        <c:v>1679</c:v>
                      </c:pt>
                      <c:pt idx="4">
                        <c:v>24748</c:v>
                      </c:pt>
                      <c:pt idx="5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1BB-453E-B53D-EA29CD125D7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2017년05월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3157</c:v>
                      </c:pt>
                      <c:pt idx="1">
                        <c:v>20</c:v>
                      </c:pt>
                      <c:pt idx="2">
                        <c:v>13903</c:v>
                      </c:pt>
                      <c:pt idx="3">
                        <c:v>1833</c:v>
                      </c:pt>
                      <c:pt idx="4">
                        <c:v>24832</c:v>
                      </c:pt>
                      <c:pt idx="5">
                        <c:v>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1BB-453E-B53D-EA29CD125D7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2017년06월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3377</c:v>
                      </c:pt>
                      <c:pt idx="1">
                        <c:v>17</c:v>
                      </c:pt>
                      <c:pt idx="2">
                        <c:v>14040</c:v>
                      </c:pt>
                      <c:pt idx="3">
                        <c:v>1782</c:v>
                      </c:pt>
                      <c:pt idx="4">
                        <c:v>25718</c:v>
                      </c:pt>
                      <c:pt idx="5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1BB-453E-B53D-EA29CD125D7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2017년07월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4324</c:v>
                      </c:pt>
                      <c:pt idx="1">
                        <c:v>33</c:v>
                      </c:pt>
                      <c:pt idx="2">
                        <c:v>18068</c:v>
                      </c:pt>
                      <c:pt idx="3">
                        <c:v>2314</c:v>
                      </c:pt>
                      <c:pt idx="4">
                        <c:v>25962</c:v>
                      </c:pt>
                      <c:pt idx="5">
                        <c:v>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1BB-453E-B53D-EA29CD125D7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2017년08월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4483</c:v>
                      </c:pt>
                      <c:pt idx="1">
                        <c:v>23</c:v>
                      </c:pt>
                      <c:pt idx="2">
                        <c:v>18221</c:v>
                      </c:pt>
                      <c:pt idx="3">
                        <c:v>2640</c:v>
                      </c:pt>
                      <c:pt idx="4">
                        <c:v>28881</c:v>
                      </c:pt>
                      <c:pt idx="5">
                        <c:v>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1BB-453E-B53D-EA29CD125D7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2017년09월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3474</c:v>
                      </c:pt>
                      <c:pt idx="1">
                        <c:v>19</c:v>
                      </c:pt>
                      <c:pt idx="2">
                        <c:v>14108</c:v>
                      </c:pt>
                      <c:pt idx="3">
                        <c:v>2304</c:v>
                      </c:pt>
                      <c:pt idx="4">
                        <c:v>28168</c:v>
                      </c:pt>
                      <c:pt idx="5">
                        <c:v>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1BB-453E-B53D-EA29CD125D7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2017년10월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3180</c:v>
                      </c:pt>
                      <c:pt idx="1">
                        <c:v>25</c:v>
                      </c:pt>
                      <c:pt idx="2">
                        <c:v>14231</c:v>
                      </c:pt>
                      <c:pt idx="3">
                        <c:v>2556</c:v>
                      </c:pt>
                      <c:pt idx="4">
                        <c:v>23182</c:v>
                      </c:pt>
                      <c:pt idx="5">
                        <c:v>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1BB-453E-B53D-EA29CD125D7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2017년11월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2629</c:v>
                      </c:pt>
                      <c:pt idx="1">
                        <c:v>16</c:v>
                      </c:pt>
                      <c:pt idx="2">
                        <c:v>12070</c:v>
                      </c:pt>
                      <c:pt idx="3">
                        <c:v>1946</c:v>
                      </c:pt>
                      <c:pt idx="4">
                        <c:v>22277</c:v>
                      </c:pt>
                      <c:pt idx="5">
                        <c:v>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1BB-453E-B53D-EA29CD125D7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합계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내국인관광객</c:v>
                        </c:pt>
                        <c:pt idx="1">
                          <c:v>중국인관광객</c:v>
                        </c:pt>
                        <c:pt idx="2">
                          <c:v>내국인관광객</c:v>
                        </c:pt>
                        <c:pt idx="3">
                          <c:v>중국인관광객</c:v>
                        </c:pt>
                        <c:pt idx="4">
                          <c:v>내국인관광객</c:v>
                        </c:pt>
                        <c:pt idx="5">
                          <c:v>중국인관광객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2">
                          <c:v>마트만 이용</c:v>
                        </c:pt>
                        <c:pt idx="4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46067</c:v>
                      </c:pt>
                      <c:pt idx="1">
                        <c:v>641</c:v>
                      </c:pt>
                      <c:pt idx="2">
                        <c:v>203104</c:v>
                      </c:pt>
                      <c:pt idx="3">
                        <c:v>65815</c:v>
                      </c:pt>
                      <c:pt idx="4">
                        <c:v>341724</c:v>
                      </c:pt>
                      <c:pt idx="5">
                        <c:v>2905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1BB-453E-B53D-EA29CD125D7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[</a:t>
            </a:r>
            <a:r>
              <a:rPr lang="ko-KR" altLang="en-US"/>
              <a:t>내국인</a:t>
            </a:r>
            <a:r>
              <a:rPr lang="en-US" altLang="ko-KR"/>
              <a:t>]</a:t>
            </a:r>
          </a:p>
          <a:p>
            <a:pPr>
              <a:defRPr/>
            </a:pPr>
            <a:r>
              <a:rPr lang="ko-KR" altLang="en-US"/>
              <a:t>관광객 마트</a:t>
            </a:r>
            <a:r>
              <a:rPr lang="en-US" altLang="ko-KR"/>
              <a:t>, </a:t>
            </a:r>
            <a:r>
              <a:rPr lang="ko-KR" altLang="en-US"/>
              <a:t>시장 이용 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5"/>
          <c:order val="15"/>
          <c:tx>
            <c:strRef>
              <c:f>Sheet1!$A$18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</c:ext>
              </c:extLst>
              <c:f>(Sheet1!$B$1:$B$2,Sheet1!$D$1:$D$2,Sheet1!$F$1:$F$2)</c:f>
              <c:multiLvlStrCache>
                <c:ptCount val="3"/>
                <c:lvl>
                  <c:pt idx="0">
                    <c:v>내국인관광객</c:v>
                  </c:pt>
                  <c:pt idx="1">
                    <c:v>내국인관광객</c:v>
                  </c:pt>
                  <c:pt idx="2">
                    <c:v>내국인관광객</c:v>
                  </c:pt>
                </c:lvl>
                <c:lvl>
                  <c:pt idx="0">
                    <c:v>마트 시장 모두 이용</c:v>
                  </c:pt>
                  <c:pt idx="1">
                    <c:v>마트만 이용</c:v>
                  </c:pt>
                  <c:pt idx="2">
                    <c:v>시장만 이용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(Sheet1!$B$18,Sheet1!$D$18,Sheet1!$F$18)</c:f>
              <c:numCache>
                <c:formatCode>General</c:formatCode>
                <c:ptCount val="3"/>
                <c:pt idx="0">
                  <c:v>3071.1333333333332</c:v>
                </c:pt>
                <c:pt idx="1">
                  <c:v>13540.266666666666</c:v>
                </c:pt>
                <c:pt idx="2">
                  <c:v>22781.599999999999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F-1795-42DF-ABCE-15CAD0774D8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2016년09월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Sheet1!$B$3:$G$3</c15:sqref>
                        </c15:fullRef>
                        <c15:formulaRef>
                          <c15:sqref>(Sheet1!$B$3,Sheet1!$D$3,Sheet1!$F$3)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2859</c:v>
                      </c:pt>
                      <c:pt idx="1">
                        <c:v>13542</c:v>
                      </c:pt>
                      <c:pt idx="2">
                        <c:v>18773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1795-42DF-ABCE-15CAD0774D8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2016년10월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Sheet1!$B$4:$G$4</c15:sqref>
                        </c15:fullRef>
                        <c15:formulaRef>
                          <c15:sqref>(Sheet1!$B$4,Sheet1!$D$4,Sheet1!$F$4)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2697</c:v>
                      </c:pt>
                      <c:pt idx="1">
                        <c:v>12447</c:v>
                      </c:pt>
                      <c:pt idx="2">
                        <c:v>20555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1795-42DF-ABCE-15CAD0774D8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2016년11월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Sheet1!$B$5:$G$5</c15:sqref>
                        </c15:fullRef>
                        <c15:formulaRef>
                          <c15:sqref>(Sheet1!$B$5,Sheet1!$D$5,Sheet1!$F$5)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2261</c:v>
                      </c:pt>
                      <c:pt idx="1">
                        <c:v>11023</c:v>
                      </c:pt>
                      <c:pt idx="2">
                        <c:v>18157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1795-42DF-ABCE-15CAD0774D8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2016년12월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Sheet1!$B$6:$G$6</c15:sqref>
                        </c15:fullRef>
                        <c15:formulaRef>
                          <c15:sqref>(Sheet1!$B$6,Sheet1!$D$6,Sheet1!$F$6)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2662</c:v>
                      </c:pt>
                      <c:pt idx="1">
                        <c:v>12231</c:v>
                      </c:pt>
                      <c:pt idx="2">
                        <c:v>18760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1795-42DF-ABCE-15CAD0774D8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2017년01월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Sheet1!$B$7:$G$7</c15:sqref>
                        </c15:fullRef>
                        <c15:formulaRef>
                          <c15:sqref>(Sheet1!$B$7,Sheet1!$D$7,Sheet1!$F$7)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2906</c:v>
                      </c:pt>
                      <c:pt idx="1">
                        <c:v>13117</c:v>
                      </c:pt>
                      <c:pt idx="2">
                        <c:v>19632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1795-42DF-ABCE-15CAD0774D8C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2017년02월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Sheet1!$B$8:$G$8</c15:sqref>
                        </c15:fullRef>
                        <c15:formulaRef>
                          <c15:sqref>(Sheet1!$B$8,Sheet1!$D$8,Sheet1!$F$8)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2550</c:v>
                      </c:pt>
                      <c:pt idx="1">
                        <c:v>11698</c:v>
                      </c:pt>
                      <c:pt idx="2">
                        <c:v>19822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1795-42DF-ABCE-15CAD0774D8C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2017년03월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Sheet1!$B$9:$G$9</c15:sqref>
                        </c15:fullRef>
                        <c15:formulaRef>
                          <c15:sqref>(Sheet1!$B$9,Sheet1!$D$9,Sheet1!$F$9)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2580</c:v>
                      </c:pt>
                      <c:pt idx="1">
                        <c:v>11738</c:v>
                      </c:pt>
                      <c:pt idx="2">
                        <c:v>22257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1795-42DF-ABCE-15CAD0774D8C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2017년04월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Sheet1!$B$10:$G$10</c15:sqref>
                        </c15:fullRef>
                        <c15:formulaRef>
                          <c15:sqref>(Sheet1!$B$10,Sheet1!$D$10,Sheet1!$F$10)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2928</c:v>
                      </c:pt>
                      <c:pt idx="1">
                        <c:v>12667</c:v>
                      </c:pt>
                      <c:pt idx="2">
                        <c:v>24748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1795-42DF-ABCE-15CAD0774D8C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2017년05월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Sheet1!$B$11:$G$11</c15:sqref>
                        </c15:fullRef>
                        <c15:formulaRef>
                          <c15:sqref>(Sheet1!$B$11,Sheet1!$D$11,Sheet1!$F$11)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3157</c:v>
                      </c:pt>
                      <c:pt idx="1">
                        <c:v>13903</c:v>
                      </c:pt>
                      <c:pt idx="2">
                        <c:v>24832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1795-42DF-ABCE-15CAD0774D8C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2017년06월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Sheet1!$B$12:$G$12</c15:sqref>
                        </c15:fullRef>
                        <c15:formulaRef>
                          <c15:sqref>(Sheet1!$B$12,Sheet1!$D$12,Sheet1!$F$12)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3377</c:v>
                      </c:pt>
                      <c:pt idx="1">
                        <c:v>14040</c:v>
                      </c:pt>
                      <c:pt idx="2">
                        <c:v>25718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1795-42DF-ABCE-15CAD0774D8C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2017년07월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Sheet1!$B$13:$G$13</c15:sqref>
                        </c15:fullRef>
                        <c15:formulaRef>
                          <c15:sqref>(Sheet1!$B$13,Sheet1!$D$13,Sheet1!$F$13)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4324</c:v>
                      </c:pt>
                      <c:pt idx="1">
                        <c:v>18068</c:v>
                      </c:pt>
                      <c:pt idx="2">
                        <c:v>25962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1795-42DF-ABCE-15CAD0774D8C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2017년08월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Sheet1!$B$14:$G$14</c15:sqref>
                        </c15:fullRef>
                        <c15:formulaRef>
                          <c15:sqref>(Sheet1!$B$14,Sheet1!$D$14,Sheet1!$F$14)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4483</c:v>
                      </c:pt>
                      <c:pt idx="1">
                        <c:v>18221</c:v>
                      </c:pt>
                      <c:pt idx="2">
                        <c:v>28881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1795-42DF-ABCE-15CAD0774D8C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2017년09월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Sheet1!$B$15:$G$15</c15:sqref>
                        </c15:fullRef>
                        <c15:formulaRef>
                          <c15:sqref>(Sheet1!$B$15,Sheet1!$D$15,Sheet1!$F$15)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3474</c:v>
                      </c:pt>
                      <c:pt idx="1">
                        <c:v>14108</c:v>
                      </c:pt>
                      <c:pt idx="2">
                        <c:v>28168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1795-42DF-ABCE-15CAD0774D8C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2017년10월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Sheet1!$B$16:$G$16</c15:sqref>
                        </c15:fullRef>
                        <c15:formulaRef>
                          <c15:sqref>(Sheet1!$B$16,Sheet1!$D$16,Sheet1!$F$16)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3180</c:v>
                      </c:pt>
                      <c:pt idx="1">
                        <c:v>14231</c:v>
                      </c:pt>
                      <c:pt idx="2">
                        <c:v>23182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1795-42DF-ABCE-15CAD0774D8C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2017년11월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(Sheet1!$B$1:$B$2,Sheet1!$D$1:$D$2,Sheet1!$F$1:$F$2)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내국인관광객</c:v>
                        </c:pt>
                        <c:pt idx="1">
                          <c:v>내국인관광객</c:v>
                        </c:pt>
                        <c:pt idx="2">
                          <c:v>내국인관광객</c:v>
                        </c:pt>
                      </c:lvl>
                      <c:lvl>
                        <c:pt idx="0">
                          <c:v>마트 시장 모두 이용</c:v>
                        </c:pt>
                        <c:pt idx="1">
                          <c:v>마트만 이용</c:v>
                        </c:pt>
                        <c:pt idx="2">
                          <c:v>시장만 이용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Sheet1!$B$17:$G$17</c15:sqref>
                        </c15:fullRef>
                        <c15:formulaRef>
                          <c15:sqref>(Sheet1!$B$17,Sheet1!$D$17,Sheet1!$F$17)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2629</c:v>
                      </c:pt>
                      <c:pt idx="1">
                        <c:v>12070</c:v>
                      </c:pt>
                      <c:pt idx="2">
                        <c:v>22277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1795-42DF-ABCE-15CAD0774D8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[</a:t>
            </a:r>
            <a:r>
              <a:rPr lang="ko-KR" altLang="en-US"/>
              <a:t>중국인</a:t>
            </a:r>
            <a:r>
              <a:rPr lang="en-US" altLang="ko-KR"/>
              <a:t>]</a:t>
            </a:r>
          </a:p>
          <a:p>
            <a:pPr>
              <a:defRPr/>
            </a:pPr>
            <a:r>
              <a:rPr lang="ko-KR" altLang="en-US"/>
              <a:t>관광객 마트</a:t>
            </a:r>
            <a:r>
              <a:rPr lang="en-US" altLang="ko-KR"/>
              <a:t>, </a:t>
            </a:r>
            <a:r>
              <a:rPr lang="ko-KR" altLang="en-US"/>
              <a:t>시장 이용 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5"/>
          <c:order val="15"/>
          <c:tx>
            <c:strRef>
              <c:f>Sheet1!$A$18</c:f>
              <c:strCache>
                <c:ptCount val="1"/>
                <c:pt idx="0">
                  <c:v>평균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</c:ext>
              </c:extLst>
              <c:f>(Sheet1!$C$1:$C$2,Sheet1!$E$1:$E$2,Sheet1!$G$1:$G$2)</c:f>
              <c:multiLvlStrCache>
                <c:ptCount val="3"/>
                <c:lvl>
                  <c:pt idx="0">
                    <c:v>중국인관광객</c:v>
                  </c:pt>
                  <c:pt idx="1">
                    <c:v>중국인관광객</c:v>
                  </c:pt>
                  <c:pt idx="2">
                    <c:v>중국인관광객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(Sheet1!$C$18,Sheet1!$E$18,Sheet1!$G$18)</c:f>
              <c:numCache>
                <c:formatCode>General</c:formatCode>
                <c:ptCount val="3"/>
                <c:pt idx="0">
                  <c:v>42.733333333333334</c:v>
                </c:pt>
                <c:pt idx="1">
                  <c:v>4387.666666666667</c:v>
                </c:pt>
                <c:pt idx="2">
                  <c:v>193.66666666666666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Sheet1!$B$18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Sheet1!$D$18</c15:sqref>
                  <c15:spPr xmlns:c15="http://schemas.microsoft.com/office/drawing/2012/chart"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Sheet1!$F$18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AC4C-4B4B-8148-439B79EFB6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2016년09월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Sheet1!$B$3:$G$3</c15:sqref>
                        </c15:fullRef>
                        <c15:formulaRef>
                          <c15:sqref>(Sheet1!$C$3,Sheet1!$E$3,Sheet1!$G$3)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81</c:v>
                      </c:pt>
                      <c:pt idx="1">
                        <c:v>9210</c:v>
                      </c:pt>
                      <c:pt idx="2">
                        <c:v>483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Sheet1!$B$3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Sheet1!$D$3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Sheet1!$F$3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D-AC4C-4B4B-8148-439B79EFB67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2016년10월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Sheet1!$B$4:$G$4</c15:sqref>
                        </c15:fullRef>
                        <c15:formulaRef>
                          <c15:sqref>(Sheet1!$C$4,Sheet1!$E$4,Sheet1!$G$4)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111</c:v>
                      </c:pt>
                      <c:pt idx="1">
                        <c:v>9065</c:v>
                      </c:pt>
                      <c:pt idx="2">
                        <c:v>451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Sheet1!$B$4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Sheet1!$D$4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Sheet1!$F$4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4-AC4C-4B4B-8148-439B79EFB67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2016년11월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Sheet1!$B$5:$G$5</c15:sqref>
                        </c15:fullRef>
                        <c15:formulaRef>
                          <c15:sqref>(Sheet1!$C$5,Sheet1!$E$5,Sheet1!$G$5)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</c:v>
                      </c:pt>
                      <c:pt idx="1">
                        <c:v>6222</c:v>
                      </c:pt>
                      <c:pt idx="2">
                        <c:v>262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Sheet1!$B$5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Sheet1!$D$5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Sheet1!$F$5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B-AC4C-4B4B-8148-439B79EFB67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2016년12월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Sheet1!$B$6:$G$6</c15:sqref>
                        </c15:fullRef>
                        <c15:formulaRef>
                          <c15:sqref>(Sheet1!$C$6,Sheet1!$E$6,Sheet1!$G$6)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52</c:v>
                      </c:pt>
                      <c:pt idx="1">
                        <c:v>7001</c:v>
                      </c:pt>
                      <c:pt idx="2">
                        <c:v>259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Sheet1!$B$6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Sheet1!$D$6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Sheet1!$F$6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2-AC4C-4B4B-8148-439B79EFB67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2017년01월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Sheet1!$B$7:$G$7</c15:sqref>
                        </c15:fullRef>
                        <c15:formulaRef>
                          <c15:sqref>(Sheet1!$C$7,Sheet1!$E$7,Sheet1!$G$7)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72</c:v>
                      </c:pt>
                      <c:pt idx="1">
                        <c:v>7432</c:v>
                      </c:pt>
                      <c:pt idx="2">
                        <c:v>405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Sheet1!$B$7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Sheet1!$D$7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Sheet1!$F$7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29-AC4C-4B4B-8148-439B79EFB67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2017년02월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Sheet1!$B$8:$G$8</c15:sqref>
                        </c15:fullRef>
                        <c15:formulaRef>
                          <c15:sqref>(Sheet1!$C$8,Sheet1!$E$8,Sheet1!$G$8)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60</c:v>
                      </c:pt>
                      <c:pt idx="1">
                        <c:v>6419</c:v>
                      </c:pt>
                      <c:pt idx="2">
                        <c:v>381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Sheet1!$B$8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Sheet1!$D$8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Sheet1!$F$8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0-AC4C-4B4B-8148-439B79EFB67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2017년03월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Sheet1!$B$9:$G$9</c15:sqref>
                        </c15:fullRef>
                        <c15:formulaRef>
                          <c15:sqref>(Sheet1!$C$9,Sheet1!$E$9,Sheet1!$G$9)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</c:v>
                      </c:pt>
                      <c:pt idx="1">
                        <c:v>3412</c:v>
                      </c:pt>
                      <c:pt idx="2">
                        <c:v>123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Sheet1!$B$9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Sheet1!$D$9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Sheet1!$F$9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7-AC4C-4B4B-8148-439B79EFB67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2017년04월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Sheet1!$B$10:$G$10</c15:sqref>
                        </c15:fullRef>
                        <c15:formulaRef>
                          <c15:sqref>(Sheet1!$C$10,Sheet1!$E$10,Sheet1!$G$10)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21</c:v>
                      </c:pt>
                      <c:pt idx="1">
                        <c:v>1679</c:v>
                      </c:pt>
                      <c:pt idx="2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Sheet1!$B$10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Sheet1!$D$10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Sheet1!$F$10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3E-AC4C-4B4B-8148-439B79EFB677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2017년05월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Sheet1!$B$11:$G$11</c15:sqref>
                        </c15:fullRef>
                        <c15:formulaRef>
                          <c15:sqref>(Sheet1!$C$11,Sheet1!$E$11,Sheet1!$G$11)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</c:v>
                      </c:pt>
                      <c:pt idx="1">
                        <c:v>1833</c:v>
                      </c:pt>
                      <c:pt idx="2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Sheet1!$B$11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Sheet1!$D$11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Sheet1!$F$11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45-AC4C-4B4B-8148-439B79EFB677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2017년06월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Sheet1!$B$12:$G$12</c15:sqref>
                        </c15:fullRef>
                        <c15:formulaRef>
                          <c15:sqref>(Sheet1!$C$12,Sheet1!$E$12,Sheet1!$G$12)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</c:v>
                      </c:pt>
                      <c:pt idx="1">
                        <c:v>1782</c:v>
                      </c:pt>
                      <c:pt idx="2">
                        <c:v>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Sheet1!$B$12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Sheet1!$D$12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Sheet1!$F$12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4C-AC4C-4B4B-8148-439B79EFB677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2017년07월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Sheet1!$B$13:$G$13</c15:sqref>
                        </c15:fullRef>
                        <c15:formulaRef>
                          <c15:sqref>(Sheet1!$C$13,Sheet1!$E$13,Sheet1!$G$13)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</c:v>
                      </c:pt>
                      <c:pt idx="1">
                        <c:v>2314</c:v>
                      </c:pt>
                      <c:pt idx="2">
                        <c:v>83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Sheet1!$B$13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Sheet1!$D$13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Sheet1!$F$13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53-AC4C-4B4B-8148-439B79EFB677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2017년08월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Sheet1!$B$14:$G$14</c15:sqref>
                        </c15:fullRef>
                        <c15:formulaRef>
                          <c15:sqref>(Sheet1!$C$14,Sheet1!$E$14,Sheet1!$G$14)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23</c:v>
                      </c:pt>
                      <c:pt idx="1">
                        <c:v>2640</c:v>
                      </c:pt>
                      <c:pt idx="2">
                        <c:v>86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Sheet1!$B$14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Sheet1!$D$14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Sheet1!$F$14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5A-AC4C-4B4B-8148-439B79EFB677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2017년09월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Sheet1!$B$15:$G$15</c15:sqref>
                        </c15:fullRef>
                        <c15:formulaRef>
                          <c15:sqref>(Sheet1!$C$15,Sheet1!$E$15,Sheet1!$G$15)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2304</c:v>
                      </c:pt>
                      <c:pt idx="2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Sheet1!$B$15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Sheet1!$D$15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Sheet1!$F$15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61-AC4C-4B4B-8148-439B79EFB677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2017년10월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Sheet1!$B$16:$G$16</c15:sqref>
                        </c15:fullRef>
                        <c15:formulaRef>
                          <c15:sqref>(Sheet1!$C$16,Sheet1!$E$16,Sheet1!$G$16)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2556</c:v>
                      </c:pt>
                      <c:pt idx="2">
                        <c:v>85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Sheet1!$B$16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Sheet1!$D$16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Sheet1!$F$16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68-AC4C-4B4B-8148-439B79EFB677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2017년11월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Sheet1!$B$1:$G$2</c15:sqref>
                        </c15:fullRef>
                        <c15:formulaRef>
                          <c15:sqref>(Sheet1!$C$1:$C$2,Sheet1!$E$1:$E$2,Sheet1!$G$1:$G$2)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중국인관광객</c:v>
                        </c:pt>
                        <c:pt idx="1">
                          <c:v>중국인관광객</c:v>
                        </c:pt>
                        <c:pt idx="2">
                          <c:v>중국인관광객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Sheet1!$B$17:$G$17</c15:sqref>
                        </c15:fullRef>
                        <c15:formulaRef>
                          <c15:sqref>(Sheet1!$C$17,Sheet1!$E$17,Sheet1!$G$17)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</c:v>
                      </c:pt>
                      <c:pt idx="1">
                        <c:v>1946</c:v>
                      </c:pt>
                      <c:pt idx="2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Sheet1!$B$17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Sheet1!$D$17</c15:sqref>
                        <c15:spPr xmlns:c15="http://schemas.microsoft.com/office/drawing/2012/chart">
                          <a:solidFill>
                            <a:schemeClr val="accent3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  <c15:categoryFilterException>
                        <c15:sqref>Sheet1!$F$17</c15:sqref>
                        <c15:spPr xmlns:c15="http://schemas.microsoft.com/office/drawing/2012/chart">
                          <a:solidFill>
                            <a:schemeClr val="accent5"/>
                          </a:solidFill>
                          <a:ln>
                            <a:noFill/>
                          </a:ln>
                          <a:effectLst>
                            <a:outerShdw blurRad="317500" algn="ctr" rotWithShape="0">
                              <a:prstClr val="black">
                                <a:alpha val="25000"/>
                              </a:prstClr>
                            </a:outerShdw>
                          </a:effectLst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6F-AC4C-4B4B-8148-439B79EFB67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200024</xdr:rowOff>
    </xdr:from>
    <xdr:to>
      <xdr:col>19</xdr:col>
      <xdr:colOff>552450</xdr:colOff>
      <xdr:row>23</xdr:row>
      <xdr:rowOff>133349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952073-401D-4367-8266-E5F1FAA60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166687</xdr:colOff>
      <xdr:row>3</xdr:row>
      <xdr:rowOff>176212</xdr:rowOff>
    </xdr:from>
    <xdr:to>
      <xdr:col>5</xdr:col>
      <xdr:colOff>104775</xdr:colOff>
      <xdr:row>21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435D7CB-6D8C-4C44-8378-2461B113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371476</xdr:colOff>
      <xdr:row>3</xdr:row>
      <xdr:rowOff>66675</xdr:rowOff>
    </xdr:from>
    <xdr:to>
      <xdr:col>9</xdr:col>
      <xdr:colOff>495300</xdr:colOff>
      <xdr:row>17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F3FC195-D586-48E8-A760-1A74C78B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171450</xdr:rowOff>
    </xdr:from>
    <xdr:to>
      <xdr:col>9</xdr:col>
      <xdr:colOff>380999</xdr:colOff>
      <xdr:row>36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21BBC21-0BF9-4EFA-9712-276E626B8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4" workbookViewId="0"/>
  </sheetViews>
  <sheetFormatPr defaultRowHeight="16.5" x14ac:dyDescent="0.3"/>
  <sheetData>
    <row r="1" spans="1:7" x14ac:dyDescent="0.3">
      <c r="B1" s="3" t="s">
        <v>19</v>
      </c>
      <c r="C1" s="3"/>
      <c r="D1" s="3" t="s">
        <v>17</v>
      </c>
      <c r="E1" s="3"/>
      <c r="F1" s="3" t="s">
        <v>18</v>
      </c>
      <c r="G1" s="3"/>
    </row>
    <row r="2" spans="1:7" x14ac:dyDescent="0.3">
      <c r="B2" s="2" t="s">
        <v>15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16</v>
      </c>
    </row>
    <row r="3" spans="1:7" x14ac:dyDescent="0.3">
      <c r="A3" s="1" t="s">
        <v>0</v>
      </c>
      <c r="B3" s="2">
        <v>2859</v>
      </c>
      <c r="C3" s="2">
        <v>81</v>
      </c>
      <c r="D3" s="2">
        <v>13542</v>
      </c>
      <c r="E3" s="2">
        <v>9210</v>
      </c>
      <c r="F3" s="2">
        <v>18773</v>
      </c>
      <c r="G3" s="2">
        <v>483</v>
      </c>
    </row>
    <row r="4" spans="1:7" x14ac:dyDescent="0.3">
      <c r="A4" s="1" t="s">
        <v>1</v>
      </c>
      <c r="B4" s="2">
        <v>2697</v>
      </c>
      <c r="C4" s="2">
        <v>111</v>
      </c>
      <c r="D4" s="2">
        <v>12447</v>
      </c>
      <c r="E4" s="2">
        <v>9065</v>
      </c>
      <c r="F4" s="2">
        <v>20555</v>
      </c>
      <c r="G4" s="2">
        <v>451</v>
      </c>
    </row>
    <row r="5" spans="1:7" x14ac:dyDescent="0.3">
      <c r="A5" s="1" t="s">
        <v>2</v>
      </c>
      <c r="B5" s="2">
        <v>2261</v>
      </c>
      <c r="C5" s="2">
        <v>61</v>
      </c>
      <c r="D5" s="2">
        <v>11023</v>
      </c>
      <c r="E5" s="2">
        <v>6222</v>
      </c>
      <c r="F5" s="2">
        <v>18157</v>
      </c>
      <c r="G5" s="2">
        <v>262</v>
      </c>
    </row>
    <row r="6" spans="1:7" x14ac:dyDescent="0.3">
      <c r="A6" s="1" t="s">
        <v>3</v>
      </c>
      <c r="B6" s="2">
        <v>2662</v>
      </c>
      <c r="C6" s="2">
        <v>52</v>
      </c>
      <c r="D6" s="2">
        <v>12231</v>
      </c>
      <c r="E6" s="2">
        <v>7001</v>
      </c>
      <c r="F6" s="2">
        <v>18760</v>
      </c>
      <c r="G6" s="2">
        <v>259</v>
      </c>
    </row>
    <row r="7" spans="1:7" x14ac:dyDescent="0.3">
      <c r="A7" s="1" t="s">
        <v>4</v>
      </c>
      <c r="B7" s="2">
        <v>2906</v>
      </c>
      <c r="C7" s="2">
        <v>72</v>
      </c>
      <c r="D7" s="2">
        <v>13117</v>
      </c>
      <c r="E7" s="2">
        <v>7432</v>
      </c>
      <c r="F7" s="2">
        <v>19632</v>
      </c>
      <c r="G7" s="2">
        <v>405</v>
      </c>
    </row>
    <row r="8" spans="1:7" x14ac:dyDescent="0.3">
      <c r="A8" s="1" t="s">
        <v>5</v>
      </c>
      <c r="B8" s="2">
        <v>2550</v>
      </c>
      <c r="C8" s="2">
        <v>60</v>
      </c>
      <c r="D8" s="2">
        <v>11698</v>
      </c>
      <c r="E8" s="2">
        <v>6419</v>
      </c>
      <c r="F8" s="2">
        <v>19822</v>
      </c>
      <c r="G8" s="2">
        <v>381</v>
      </c>
    </row>
    <row r="9" spans="1:7" x14ac:dyDescent="0.3">
      <c r="A9" s="1" t="s">
        <v>6</v>
      </c>
      <c r="B9" s="2">
        <v>2580</v>
      </c>
      <c r="C9" s="2">
        <v>30</v>
      </c>
      <c r="D9" s="2">
        <v>11738</v>
      </c>
      <c r="E9" s="2">
        <v>3412</v>
      </c>
      <c r="F9" s="2">
        <v>22257</v>
      </c>
      <c r="G9" s="2">
        <v>123</v>
      </c>
    </row>
    <row r="10" spans="1:7" x14ac:dyDescent="0.3">
      <c r="A10" s="1" t="s">
        <v>7</v>
      </c>
      <c r="B10" s="2">
        <v>2928</v>
      </c>
      <c r="C10" s="2">
        <v>21</v>
      </c>
      <c r="D10" s="2">
        <v>12667</v>
      </c>
      <c r="E10" s="2">
        <v>1679</v>
      </c>
      <c r="F10" s="2">
        <v>24748</v>
      </c>
      <c r="G10" s="2">
        <v>53</v>
      </c>
    </row>
    <row r="11" spans="1:7" x14ac:dyDescent="0.3">
      <c r="A11" s="1" t="s">
        <v>8</v>
      </c>
      <c r="B11" s="2">
        <v>3157</v>
      </c>
      <c r="C11" s="2">
        <v>20</v>
      </c>
      <c r="D11" s="2">
        <v>13903</v>
      </c>
      <c r="E11" s="2">
        <v>1833</v>
      </c>
      <c r="F11" s="2">
        <v>24832</v>
      </c>
      <c r="G11" s="2">
        <v>55</v>
      </c>
    </row>
    <row r="12" spans="1:7" x14ac:dyDescent="0.3">
      <c r="A12" s="1" t="s">
        <v>9</v>
      </c>
      <c r="B12" s="2">
        <v>3377</v>
      </c>
      <c r="C12" s="2">
        <v>17</v>
      </c>
      <c r="D12" s="2">
        <v>14040</v>
      </c>
      <c r="E12" s="2">
        <v>1782</v>
      </c>
      <c r="F12" s="2">
        <v>25718</v>
      </c>
      <c r="G12" s="2">
        <v>71</v>
      </c>
    </row>
    <row r="13" spans="1:7" x14ac:dyDescent="0.3">
      <c r="A13" s="1" t="s">
        <v>10</v>
      </c>
      <c r="B13" s="2">
        <v>4324</v>
      </c>
      <c r="C13" s="2">
        <v>33</v>
      </c>
      <c r="D13" s="2">
        <v>18068</v>
      </c>
      <c r="E13" s="2">
        <v>2314</v>
      </c>
      <c r="F13" s="2">
        <v>25962</v>
      </c>
      <c r="G13" s="2">
        <v>83</v>
      </c>
    </row>
    <row r="14" spans="1:7" x14ac:dyDescent="0.3">
      <c r="A14" s="1" t="s">
        <v>11</v>
      </c>
      <c r="B14" s="2">
        <v>4483</v>
      </c>
      <c r="C14" s="2">
        <v>23</v>
      </c>
      <c r="D14" s="2">
        <v>18221</v>
      </c>
      <c r="E14" s="2">
        <v>2640</v>
      </c>
      <c r="F14" s="2">
        <v>28881</v>
      </c>
      <c r="G14" s="2">
        <v>86</v>
      </c>
    </row>
    <row r="15" spans="1:7" x14ac:dyDescent="0.3">
      <c r="A15" s="1" t="s">
        <v>12</v>
      </c>
      <c r="B15" s="2">
        <v>3474</v>
      </c>
      <c r="C15" s="2">
        <v>19</v>
      </c>
      <c r="D15" s="2">
        <v>14108</v>
      </c>
      <c r="E15" s="2">
        <v>2304</v>
      </c>
      <c r="F15" s="2">
        <v>28168</v>
      </c>
      <c r="G15" s="2">
        <v>76</v>
      </c>
    </row>
    <row r="16" spans="1:7" x14ac:dyDescent="0.3">
      <c r="A16" s="1" t="s">
        <v>13</v>
      </c>
      <c r="B16" s="2">
        <v>3180</v>
      </c>
      <c r="C16" s="2">
        <v>25</v>
      </c>
      <c r="D16" s="2">
        <v>14231</v>
      </c>
      <c r="E16" s="2">
        <v>2556</v>
      </c>
      <c r="F16" s="2">
        <v>23182</v>
      </c>
      <c r="G16" s="2">
        <v>85</v>
      </c>
    </row>
    <row r="17" spans="1:7" x14ac:dyDescent="0.3">
      <c r="A17" s="1" t="s">
        <v>14</v>
      </c>
      <c r="B17" s="2">
        <v>2629</v>
      </c>
      <c r="C17" s="2">
        <v>16</v>
      </c>
      <c r="D17" s="2">
        <v>12070</v>
      </c>
      <c r="E17" s="2">
        <v>1946</v>
      </c>
      <c r="F17" s="2">
        <v>22277</v>
      </c>
      <c r="G17" s="2">
        <v>32</v>
      </c>
    </row>
    <row r="18" spans="1:7" x14ac:dyDescent="0.3">
      <c r="A18" s="4" t="s">
        <v>20</v>
      </c>
      <c r="B18">
        <f>AVERAGE(B3:B17)</f>
        <v>3071.1333333333332</v>
      </c>
      <c r="C18">
        <f t="shared" ref="C18:G18" si="0">AVERAGE(C3:C17)</f>
        <v>42.733333333333334</v>
      </c>
      <c r="D18">
        <f t="shared" si="0"/>
        <v>13540.266666666666</v>
      </c>
      <c r="E18">
        <f t="shared" si="0"/>
        <v>4387.666666666667</v>
      </c>
      <c r="F18">
        <f t="shared" si="0"/>
        <v>22781.599999999999</v>
      </c>
      <c r="G18">
        <f t="shared" si="0"/>
        <v>193.66666666666666</v>
      </c>
    </row>
    <row r="19" spans="1:7" x14ac:dyDescent="0.3">
      <c r="A19" s="4" t="s">
        <v>21</v>
      </c>
      <c r="B19">
        <f>SUM(B3:B17)</f>
        <v>46067</v>
      </c>
      <c r="C19">
        <f t="shared" ref="C19:G19" si="1">SUM(C3:C17)</f>
        <v>641</v>
      </c>
      <c r="D19">
        <f t="shared" si="1"/>
        <v>203104</v>
      </c>
      <c r="E19">
        <f t="shared" si="1"/>
        <v>65815</v>
      </c>
      <c r="F19">
        <f t="shared" si="1"/>
        <v>341724</v>
      </c>
      <c r="G19">
        <f t="shared" si="1"/>
        <v>2905</v>
      </c>
    </row>
  </sheetData>
  <mergeCells count="3">
    <mergeCell ref="B1:C1"/>
    <mergeCell ref="D1:E1"/>
    <mergeCell ref="F1:G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2019-12-11T20:27:30Z</dcterms:modified>
</cp:coreProperties>
</file>