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035" windowHeight="11145" firstSheet="3" activeTab="18"/>
  </bookViews>
  <sheets>
    <sheet name="2000년" sheetId="1" r:id="rId1"/>
    <sheet name="2001년" sheetId="2" r:id="rId2"/>
    <sheet name="2002년" sheetId="3" r:id="rId3"/>
    <sheet name="2003년" sheetId="4" r:id="rId4"/>
    <sheet name="2004년" sheetId="5" r:id="rId5"/>
    <sheet name="2005년" sheetId="6" r:id="rId6"/>
    <sheet name="2006년" sheetId="7" r:id="rId7"/>
    <sheet name="2007년" sheetId="8" r:id="rId8"/>
    <sheet name="2008년" sheetId="9" r:id="rId9"/>
    <sheet name="2009년" sheetId="10" r:id="rId10"/>
    <sheet name="2010년" sheetId="11" r:id="rId11"/>
    <sheet name="2011년" sheetId="13" r:id="rId12"/>
    <sheet name="2012년" sheetId="14" r:id="rId13"/>
    <sheet name="2013년" sheetId="15" r:id="rId14"/>
    <sheet name="2014년" sheetId="16" r:id="rId15"/>
    <sheet name="2015년" sheetId="17" r:id="rId16"/>
    <sheet name="2016년" sheetId="18" r:id="rId17"/>
    <sheet name="2017년" sheetId="19" r:id="rId18"/>
    <sheet name="2018년" sheetId="20" r:id="rId19"/>
  </sheets>
  <calcPr calcId="144525"/>
</workbook>
</file>

<file path=xl/calcChain.xml><?xml version="1.0" encoding="utf-8"?>
<calcChain xmlns="http://schemas.openxmlformats.org/spreadsheetml/2006/main">
  <c r="D45" i="20" l="1"/>
  <c r="C45" i="20"/>
  <c r="F47" i="19" l="1"/>
  <c r="E47" i="19"/>
  <c r="D47" i="19"/>
  <c r="C47" i="19" l="1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G49" i="18"/>
  <c r="F49" i="18"/>
  <c r="E49" i="18"/>
  <c r="D6" i="18"/>
  <c r="D49" i="18" l="1"/>
  <c r="D25" i="17"/>
  <c r="D26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48" i="17"/>
  <c r="D43" i="17"/>
  <c r="D38" i="17"/>
  <c r="D31" i="17"/>
  <c r="D7" i="17"/>
  <c r="G50" i="17"/>
  <c r="F50" i="17"/>
  <c r="E50" i="17"/>
  <c r="D49" i="17"/>
  <c r="D47" i="17"/>
  <c r="D46" i="17"/>
  <c r="D45" i="17"/>
  <c r="D44" i="17"/>
  <c r="D42" i="17"/>
  <c r="D41" i="17"/>
  <c r="D40" i="17"/>
  <c r="D39" i="17"/>
  <c r="D37" i="17"/>
  <c r="D36" i="17"/>
  <c r="D35" i="17"/>
  <c r="D34" i="17"/>
  <c r="D33" i="17"/>
  <c r="D32" i="17"/>
  <c r="D30" i="17"/>
  <c r="D29" i="17"/>
  <c r="D28" i="17"/>
  <c r="D27" i="17"/>
  <c r="D10" i="17"/>
  <c r="D9" i="17"/>
  <c r="D8" i="17"/>
  <c r="D6" i="17"/>
  <c r="D50" i="17" l="1"/>
  <c r="H44" i="16"/>
  <c r="E8" i="16"/>
  <c r="E44" i="16" s="1"/>
  <c r="F44" i="16"/>
  <c r="G44" i="16"/>
  <c r="E7" i="16" l="1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6" i="16"/>
  <c r="H48" i="15" l="1"/>
  <c r="G48" i="15"/>
  <c r="F48" i="15"/>
  <c r="E48" i="15"/>
  <c r="E51" i="14" l="1"/>
  <c r="F51" i="14"/>
  <c r="G51" i="14"/>
  <c r="H51" i="14"/>
  <c r="F33" i="13"/>
  <c r="G33" i="13"/>
  <c r="H33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7" i="13"/>
  <c r="E6" i="13"/>
  <c r="E33" i="13" s="1"/>
</calcChain>
</file>

<file path=xl/comments1.xml><?xml version="1.0" encoding="utf-8"?>
<comments xmlns="http://schemas.openxmlformats.org/spreadsheetml/2006/main">
  <authors>
    <author>kcti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관광동향에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연차보고서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내에는</t>
        </r>
        <r>
          <rPr>
            <b/>
            <sz val="9"/>
            <color indexed="81"/>
            <rFont val="Tahoma"/>
            <family val="2"/>
          </rPr>
          <t xml:space="preserve"> 558</t>
        </r>
        <r>
          <rPr>
            <b/>
            <sz val="9"/>
            <color indexed="81"/>
            <rFont val="돋움"/>
            <family val="3"/>
            <charset val="129"/>
          </rPr>
          <t>백만원으로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「</t>
        </r>
        <r>
          <rPr>
            <b/>
            <sz val="9"/>
            <color indexed="81"/>
            <rFont val="Tahoma"/>
            <family val="2"/>
          </rPr>
          <t xml:space="preserve">2013 </t>
        </r>
        <r>
          <rPr>
            <b/>
            <sz val="9"/>
            <color indexed="81"/>
            <rFont val="돋움"/>
            <family val="3"/>
            <charset val="129"/>
          </rPr>
          <t>얼음나라화천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산천어축제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발전방향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연구용역」에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따르면</t>
        </r>
        <r>
          <rPr>
            <b/>
            <sz val="9"/>
            <color indexed="81"/>
            <rFont val="Tahoma"/>
            <family val="2"/>
          </rPr>
          <t xml:space="preserve"> 558</t>
        </r>
        <r>
          <rPr>
            <b/>
            <sz val="9"/>
            <color indexed="81"/>
            <rFont val="돋움"/>
            <family val="3"/>
            <charset val="129"/>
          </rPr>
          <t>억원으로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확인됨</t>
        </r>
      </text>
    </comment>
  </commentList>
</comments>
</file>

<file path=xl/comments2.xml><?xml version="1.0" encoding="utf-8"?>
<comments xmlns="http://schemas.openxmlformats.org/spreadsheetml/2006/main">
  <authors>
    <author>kcti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관광동향에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연차보고서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내에는</t>
        </r>
        <r>
          <rPr>
            <b/>
            <sz val="9"/>
            <color indexed="81"/>
            <rFont val="Tahoma"/>
            <family val="2"/>
          </rPr>
          <t xml:space="preserve"> 4,890</t>
        </r>
        <r>
          <rPr>
            <b/>
            <sz val="9"/>
            <color indexed="81"/>
            <rFont val="돋움"/>
            <family val="3"/>
            <charset val="129"/>
          </rPr>
          <t>백만원으로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「</t>
        </r>
        <r>
          <rPr>
            <b/>
            <sz val="9"/>
            <color indexed="81"/>
            <rFont val="Tahoma"/>
            <family val="2"/>
          </rPr>
          <t xml:space="preserve">2014 </t>
        </r>
        <r>
          <rPr>
            <b/>
            <sz val="9"/>
            <color indexed="81"/>
            <rFont val="돋움"/>
            <family val="3"/>
            <charset val="129"/>
          </rPr>
          <t>얼음나라화천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산천어축제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발전방안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따르면</t>
        </r>
        <r>
          <rPr>
            <b/>
            <sz val="9"/>
            <color indexed="81"/>
            <rFont val="Tahoma"/>
            <family val="2"/>
          </rPr>
          <t xml:space="preserve"> 710</t>
        </r>
        <r>
          <rPr>
            <b/>
            <sz val="9"/>
            <color indexed="81"/>
            <rFont val="돋움"/>
            <family val="3"/>
            <charset val="129"/>
          </rPr>
          <t>억원으로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확인됨</t>
        </r>
      </text>
    </comment>
  </commentList>
</comments>
</file>

<file path=xl/sharedStrings.xml><?xml version="1.0" encoding="utf-8"?>
<sst xmlns="http://schemas.openxmlformats.org/spreadsheetml/2006/main" count="2554" uniqueCount="593">
  <si>
    <t>지역</t>
  </si>
  <si>
    <t>축제명</t>
  </si>
  <si>
    <t>입장객 수 (단위:명)</t>
  </si>
  <si>
    <t>지정등급</t>
  </si>
  <si>
    <t>합계</t>
  </si>
  <si>
    <t>내국인</t>
  </si>
  <si>
    <t>외국인</t>
  </si>
  <si>
    <t>부산</t>
  </si>
  <si>
    <t>-</t>
  </si>
  <si>
    <t>부산자갈치축제</t>
  </si>
  <si>
    <t>유망축제</t>
  </si>
  <si>
    <t>광주</t>
  </si>
  <si>
    <t>광주김치대축제</t>
  </si>
  <si>
    <t>대전</t>
  </si>
  <si>
    <t>대전사이언스페스티발</t>
  </si>
  <si>
    <t>문화관광축제</t>
  </si>
  <si>
    <t>경기</t>
  </si>
  <si>
    <t>여주군</t>
  </si>
  <si>
    <t>여주도자기축제</t>
  </si>
  <si>
    <t>기타</t>
  </si>
  <si>
    <t>이천시</t>
  </si>
  <si>
    <t>이천도자기축제</t>
  </si>
  <si>
    <t>강원</t>
  </si>
  <si>
    <t>평창군</t>
  </si>
  <si>
    <t>대관령눈꽃축제</t>
  </si>
  <si>
    <t>양양군</t>
  </si>
  <si>
    <t>양양송이축제</t>
  </si>
  <si>
    <t>우수축제</t>
  </si>
  <si>
    <t>충북</t>
  </si>
  <si>
    <t>영동군</t>
  </si>
  <si>
    <t>난계국악축제</t>
  </si>
  <si>
    <t>충주시</t>
  </si>
  <si>
    <t>충주세계무술축제</t>
  </si>
  <si>
    <t>충남</t>
  </si>
  <si>
    <t>금산군</t>
  </si>
  <si>
    <t>금산인삼축제</t>
  </si>
  <si>
    <t>보령시</t>
  </si>
  <si>
    <t>보령머드축제</t>
  </si>
  <si>
    <t>지역육성축제</t>
  </si>
  <si>
    <t>서천군</t>
  </si>
  <si>
    <t>한산모시문화제</t>
  </si>
  <si>
    <t>전북</t>
  </si>
  <si>
    <t>남원시</t>
  </si>
  <si>
    <t>남원춘향제</t>
  </si>
  <si>
    <t>무주군</t>
  </si>
  <si>
    <t>무주반딧불축제</t>
  </si>
  <si>
    <t>익산시</t>
  </si>
  <si>
    <t>익산보석축제</t>
  </si>
  <si>
    <t>전남</t>
  </si>
  <si>
    <t>강진군</t>
  </si>
  <si>
    <t>강진청자문화제</t>
  </si>
  <si>
    <t>최우수축제</t>
  </si>
  <si>
    <t>영암군</t>
  </si>
  <si>
    <t>영암왕인문화축제</t>
  </si>
  <si>
    <t>경북</t>
  </si>
  <si>
    <t>안동시</t>
  </si>
  <si>
    <t>안동국제탈춤페스티발</t>
  </si>
  <si>
    <t>청도군</t>
  </si>
  <si>
    <t>청도소싸움축제</t>
  </si>
  <si>
    <t>문경시</t>
  </si>
  <si>
    <t>한국전통 찻사발축제</t>
  </si>
  <si>
    <t>예비축제</t>
  </si>
  <si>
    <t>경남</t>
  </si>
  <si>
    <t>고성군</t>
  </si>
  <si>
    <t>고성공룡나라축제</t>
  </si>
  <si>
    <t>진주시</t>
  </si>
  <si>
    <t>진주남강유등축제</t>
  </si>
  <si>
    <t>통영시</t>
  </si>
  <si>
    <t>통영나전칠기축제</t>
  </si>
  <si>
    <t>하동군</t>
  </si>
  <si>
    <t>하동야생차축제</t>
  </si>
  <si>
    <t>제주</t>
  </si>
  <si>
    <t>한라산눈꽃축제</t>
  </si>
  <si>
    <t>대구</t>
  </si>
  <si>
    <t>중구</t>
  </si>
  <si>
    <t>대구약령시 축제</t>
  </si>
  <si>
    <t>수원시</t>
  </si>
  <si>
    <t>화성문화제</t>
  </si>
  <si>
    <t>춘천시</t>
  </si>
  <si>
    <t>춘천국제마임축제</t>
  </si>
  <si>
    <t>김제시</t>
  </si>
  <si>
    <t>김제지평선축제</t>
  </si>
  <si>
    <t>무안군</t>
  </si>
  <si>
    <t>무안 백련축제</t>
  </si>
  <si>
    <t>진도군</t>
  </si>
  <si>
    <t>진도영등축제</t>
  </si>
  <si>
    <t>경주시</t>
  </si>
  <si>
    <t>경주한국의술과떡축제</t>
  </si>
  <si>
    <t>영주시</t>
  </si>
  <si>
    <t>풍기인삼축제</t>
  </si>
  <si>
    <t>제주시</t>
  </si>
  <si>
    <t>정월대보름축제</t>
  </si>
  <si>
    <t>기장군</t>
  </si>
  <si>
    <t>기장멸치축제</t>
  </si>
  <si>
    <t>진천군</t>
  </si>
  <si>
    <t>세계태권도문화축제</t>
  </si>
  <si>
    <t>논산시</t>
  </si>
  <si>
    <t>강경전통맛갈젓축제</t>
  </si>
  <si>
    <t>이천쌀문화축제</t>
  </si>
  <si>
    <t>아산시</t>
  </si>
  <si>
    <t>온양문화제</t>
  </si>
  <si>
    <t>정읍시</t>
  </si>
  <si>
    <t>정읍민속투우축제</t>
  </si>
  <si>
    <t>함평군</t>
  </si>
  <si>
    <t>함평나비축제</t>
  </si>
  <si>
    <t>산청군</t>
  </si>
  <si>
    <t>지리산한방약초축제</t>
  </si>
  <si>
    <t>합천군</t>
  </si>
  <si>
    <t>팔만대장경축제</t>
  </si>
  <si>
    <t>서귀포칠십리축제</t>
  </si>
  <si>
    <t>서울</t>
  </si>
  <si>
    <t>종로구</t>
  </si>
  <si>
    <t>약령시축제</t>
  </si>
  <si>
    <t>대표축제</t>
  </si>
  <si>
    <t>인천</t>
  </si>
  <si>
    <t>강화군</t>
  </si>
  <si>
    <t>고인돌문화축제</t>
  </si>
  <si>
    <t>울산</t>
  </si>
  <si>
    <t>고래축제</t>
  </si>
  <si>
    <t>연천군</t>
  </si>
  <si>
    <t>전곡리구석기축제</t>
  </si>
  <si>
    <t>인제군</t>
  </si>
  <si>
    <t>빙어축제</t>
  </si>
  <si>
    <t>효석문화제</t>
  </si>
  <si>
    <t>성웅 이순신 축제</t>
  </si>
  <si>
    <t>순천시</t>
  </si>
  <si>
    <t>남도음식문화큰잔치</t>
  </si>
  <si>
    <t>보성군</t>
  </si>
  <si>
    <t>다향제</t>
  </si>
  <si>
    <t>봉화군</t>
  </si>
  <si>
    <t>봉화송이축제</t>
  </si>
  <si>
    <t>하이서울페스티발</t>
  </si>
  <si>
    <t>수영구</t>
  </si>
  <si>
    <t>광안리 어방축제</t>
  </si>
  <si>
    <t>한국콩축제</t>
  </si>
  <si>
    <t>온양옹기축제</t>
  </si>
  <si>
    <t>파주시</t>
  </si>
  <si>
    <t>장단콩축제</t>
  </si>
  <si>
    <t>원주시</t>
  </si>
  <si>
    <t>원주한지문화제</t>
  </si>
  <si>
    <t>화천군</t>
  </si>
  <si>
    <t>화천산천어축제</t>
  </si>
  <si>
    <t>고창군</t>
  </si>
  <si>
    <t>고창 모양성제</t>
  </si>
  <si>
    <t>담양군</t>
  </si>
  <si>
    <t>담양 대나무 축제</t>
  </si>
  <si>
    <t>춘양목송이축제</t>
  </si>
  <si>
    <t>한밭선비축제</t>
  </si>
  <si>
    <t>울주군</t>
  </si>
  <si>
    <t>외고산 옹기축제</t>
  </si>
  <si>
    <t>태백시</t>
  </si>
  <si>
    <t>태백산눈꽃축제</t>
  </si>
  <si>
    <t>생거진천화랑축제</t>
  </si>
  <si>
    <t>음성군</t>
  </si>
  <si>
    <t>전국음성품바축제</t>
  </si>
  <si>
    <t>괴산군</t>
  </si>
  <si>
    <t>청결고추축제</t>
  </si>
  <si>
    <t>천안시</t>
  </si>
  <si>
    <t>천안 흥타령축제</t>
  </si>
  <si>
    <t>신비의바닷길축제</t>
  </si>
  <si>
    <t>한산대첩축제</t>
  </si>
  <si>
    <t>남동구</t>
  </si>
  <si>
    <t>인천소래포구축제</t>
  </si>
  <si>
    <t>가평군</t>
  </si>
  <si>
    <t>자라섬국제재즈페스티벌</t>
  </si>
  <si>
    <t>제주왕벚꽃축제</t>
  </si>
  <si>
    <t>해운대구</t>
  </si>
  <si>
    <t>해운대모래축제</t>
  </si>
  <si>
    <t>부평풍물대축제</t>
  </si>
  <si>
    <t>펜타포트락페스티벌</t>
  </si>
  <si>
    <t>추억의7080장축제</t>
  </si>
  <si>
    <t>부여군</t>
  </si>
  <si>
    <t>부여서동연꽃축제</t>
  </si>
  <si>
    <t>고령군</t>
  </si>
  <si>
    <t>고령대가야체험축제</t>
  </si>
  <si>
    <t>김해시</t>
  </si>
  <si>
    <t>김해분청도자기축제</t>
  </si>
  <si>
    <t>최남단방어축제</t>
  </si>
  <si>
    <t>과천시</t>
  </si>
  <si>
    <t>과천한마당축제</t>
  </si>
  <si>
    <t>순창군</t>
  </si>
  <si>
    <t>순창장류축제</t>
  </si>
  <si>
    <t>경제효과 
(단위:백만)</t>
    <phoneticPr fontId="1" type="noConversion"/>
  </si>
  <si>
    <t>경제효과
(단위:백만)</t>
    <phoneticPr fontId="1" type="noConversion"/>
  </si>
  <si>
    <t>경제효과
(단위:백만)</t>
    <phoneticPr fontId="1" type="noConversion"/>
  </si>
  <si>
    <t>등급</t>
    <phoneticPr fontId="1" type="noConversion"/>
  </si>
  <si>
    <t>기간</t>
    <phoneticPr fontId="1" type="noConversion"/>
  </si>
  <si>
    <t>해운대모래축제</t>
    <phoneticPr fontId="1" type="noConversion"/>
  </si>
  <si>
    <t>6.3-6.6</t>
    <phoneticPr fontId="1" type="noConversion"/>
  </si>
  <si>
    <t>10.12-16</t>
    <phoneticPr fontId="1" type="noConversion"/>
  </si>
  <si>
    <t>5.3-7</t>
    <phoneticPr fontId="1" type="noConversion"/>
  </si>
  <si>
    <t>대구약령시한방문화축제</t>
    <phoneticPr fontId="1" type="noConversion"/>
  </si>
  <si>
    <t>우수축제</t>
    <phoneticPr fontId="1" type="noConversion"/>
  </si>
  <si>
    <t>광주김치대축제</t>
    <phoneticPr fontId="1" type="noConversion"/>
  </si>
  <si>
    <t>광주7080충장축제</t>
    <phoneticPr fontId="1" type="noConversion"/>
  </si>
  <si>
    <t>10.13-16</t>
    <phoneticPr fontId="1" type="noConversion"/>
  </si>
  <si>
    <t>9.27-10.2</t>
    <phoneticPr fontId="1" type="noConversion"/>
  </si>
  <si>
    <t>10.15-19</t>
    <phoneticPr fontId="1" type="noConversion"/>
  </si>
  <si>
    <t>10.7-9</t>
    <phoneticPr fontId="1" type="noConversion"/>
  </si>
  <si>
    <t>5.26-29</t>
    <phoneticPr fontId="1" type="noConversion"/>
  </si>
  <si>
    <t>9.30-10.3</t>
    <phoneticPr fontId="1" type="noConversion"/>
  </si>
  <si>
    <t>대전</t>
    <phoneticPr fontId="1" type="noConversion"/>
  </si>
  <si>
    <t>울산</t>
    <phoneticPr fontId="1" type="noConversion"/>
  </si>
  <si>
    <t>유망축제</t>
    <phoneticPr fontId="1" type="noConversion"/>
  </si>
  <si>
    <t>경기</t>
    <phoneticPr fontId="1" type="noConversion"/>
  </si>
  <si>
    <t>효문화뿌리축제</t>
    <phoneticPr fontId="1" type="noConversion"/>
  </si>
  <si>
    <t>울산고래축제</t>
    <phoneticPr fontId="1" type="noConversion"/>
  </si>
  <si>
    <t>자라섬국제재즈페스티벌</t>
    <phoneticPr fontId="1" type="noConversion"/>
  </si>
  <si>
    <t>이천쌀문화축제</t>
    <phoneticPr fontId="1" type="noConversion"/>
  </si>
  <si>
    <t>연천전곡리구석기축제</t>
    <phoneticPr fontId="1" type="noConversion"/>
  </si>
  <si>
    <t>수원화성문화제</t>
    <phoneticPr fontId="1" type="noConversion"/>
  </si>
  <si>
    <t>춘천국제마임축제</t>
    <phoneticPr fontId="1" type="noConversion"/>
  </si>
  <si>
    <t>양양송이축제</t>
    <phoneticPr fontId="1" type="noConversion"/>
  </si>
  <si>
    <t>평창효석문화제</t>
    <phoneticPr fontId="1" type="noConversion"/>
  </si>
  <si>
    <t>영동난계국악축제</t>
    <phoneticPr fontId="1" type="noConversion"/>
  </si>
  <si>
    <t>금산인삼축제</t>
    <phoneticPr fontId="1" type="noConversion"/>
  </si>
  <si>
    <t>강경발효젓갈축제</t>
    <phoneticPr fontId="1" type="noConversion"/>
  </si>
  <si>
    <t>한산모시문화제</t>
    <phoneticPr fontId="1" type="noConversion"/>
  </si>
  <si>
    <t>김제지평선축제</t>
    <phoneticPr fontId="1" type="noConversion"/>
  </si>
  <si>
    <t>남원춘양제</t>
    <phoneticPr fontId="1" type="noConversion"/>
  </si>
  <si>
    <t>무주반딧불축제</t>
    <phoneticPr fontId="1" type="noConversion"/>
  </si>
  <si>
    <t>순창장류축제</t>
    <phoneticPr fontId="1" type="noConversion"/>
  </si>
  <si>
    <t>강진청자축제</t>
    <phoneticPr fontId="1" type="noConversion"/>
  </si>
  <si>
    <t>함평나비축제</t>
    <phoneticPr fontId="1" type="noConversion"/>
  </si>
  <si>
    <t>담양대나무축제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</si>
  <si>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</si>
  <si>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</si>
  <si>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</si>
  <si>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</si>
  <si>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최우수축제</t>
    <phoneticPr fontId="1" type="noConversion"/>
  </si>
  <si>
    <t>11.3-6</t>
    <phoneticPr fontId="1" type="noConversion"/>
  </si>
  <si>
    <t>5.4-8</t>
    <phoneticPr fontId="1" type="noConversion"/>
  </si>
  <si>
    <t>10.7-10</t>
    <phoneticPr fontId="1" type="noConversion"/>
  </si>
  <si>
    <t>5.22-29</t>
    <phoneticPr fontId="1" type="noConversion"/>
  </si>
  <si>
    <t>9.29-10.3</t>
    <phoneticPr fontId="1" type="noConversion"/>
  </si>
  <si>
    <t>9.9-18</t>
    <phoneticPr fontId="1" type="noConversion"/>
  </si>
  <si>
    <t>10.6-9</t>
    <phoneticPr fontId="1" type="noConversion"/>
  </si>
  <si>
    <t>9.28-10.3</t>
    <phoneticPr fontId="1" type="noConversion"/>
  </si>
  <si>
    <t>10.21-30</t>
    <phoneticPr fontId="1" type="noConversion"/>
  </si>
  <si>
    <t>10.19-23</t>
    <phoneticPr fontId="1" type="noConversion"/>
  </si>
  <si>
    <t>6.4-6</t>
    <phoneticPr fontId="1" type="noConversion"/>
  </si>
  <si>
    <t>천안흥타령축제</t>
    <phoneticPr fontId="1" type="noConversion"/>
  </si>
  <si>
    <t>5.6-10</t>
    <phoneticPr fontId="1" type="noConversion"/>
  </si>
  <si>
    <t>6.3-11</t>
    <phoneticPr fontId="1" type="noConversion"/>
  </si>
  <si>
    <t>11.4-6</t>
    <phoneticPr fontId="1" type="noConversion"/>
  </si>
  <si>
    <t>7.30-8.7</t>
    <phoneticPr fontId="1" type="noConversion"/>
  </si>
  <si>
    <t>4.29-5.10</t>
    <phoneticPr fontId="1" type="noConversion"/>
  </si>
  <si>
    <t>5.5-10</t>
    <phoneticPr fontId="1" type="noConversion"/>
  </si>
  <si>
    <t>대표</t>
    <phoneticPr fontId="1" type="noConversion"/>
  </si>
  <si>
    <t>전남</t>
    <phoneticPr fontId="1" type="noConversion"/>
  </si>
  <si>
    <t>유망축제</t>
    <phoneticPr fontId="1" type="noConversion"/>
  </si>
  <si>
    <t>6.1-6.4</t>
  </si>
  <si>
    <t>10.11-10.14</t>
  </si>
  <si>
    <t>대구약령시한방문화축제</t>
  </si>
  <si>
    <t>5.2-5.6</t>
  </si>
  <si>
    <t>인천펜타포트축제</t>
  </si>
  <si>
    <t>7월-9월</t>
  </si>
  <si>
    <t>10.9-10.14</t>
  </si>
  <si>
    <t>10.13-10.17</t>
  </si>
  <si>
    <t>광주7080충장축제</t>
  </si>
  <si>
    <t>울산고래축제</t>
  </si>
  <si>
    <t>4.26-4.29</t>
  </si>
  <si>
    <t>10.12-10.14</t>
  </si>
  <si>
    <t>10.25-10.28</t>
  </si>
  <si>
    <t>수원화성문화제</t>
  </si>
  <si>
    <t>10.5-10.7</t>
  </si>
  <si>
    <t>1.7-1.29</t>
  </si>
  <si>
    <t>10.3-10.7</t>
  </si>
  <si>
    <t>5.20-27</t>
  </si>
  <si>
    <t>평창효석문화제</t>
  </si>
  <si>
    <t>태백산눈축제</t>
  </si>
  <si>
    <t>1.27-2.5</t>
  </si>
  <si>
    <t>9월중</t>
  </si>
  <si>
    <t>우수축제</t>
    <phoneticPr fontId="1" type="noConversion"/>
  </si>
  <si>
    <t>영동난계국악축제</t>
  </si>
  <si>
    <t>10.4-10.7</t>
  </si>
  <si>
    <t>괴산고추축제</t>
  </si>
  <si>
    <t>8.30-9.2</t>
  </si>
  <si>
    <t>천안흥타령축제</t>
  </si>
  <si>
    <t>10.2-10.7</t>
  </si>
  <si>
    <t>9.14-9.23</t>
  </si>
  <si>
    <t>강경발효젓갈축제</t>
  </si>
  <si>
    <t>10.17-10.21</t>
  </si>
  <si>
    <t>6.8-6.10</t>
  </si>
  <si>
    <t>7.26-7.29</t>
  </si>
  <si>
    <t>10.10-10.14</t>
  </si>
  <si>
    <t>4.27-5.1</t>
  </si>
  <si>
    <t>6.8-6.16</t>
  </si>
  <si>
    <t>11.2-11.4</t>
  </si>
  <si>
    <t>강진청자축제</t>
  </si>
  <si>
    <t>7.28-8.5</t>
  </si>
  <si>
    <t>4.27-5.8</t>
  </si>
  <si>
    <t>담양대나무축제</t>
  </si>
  <si>
    <t>5.1-5.6</t>
  </si>
  <si>
    <t>진도신비의바닷길축제</t>
  </si>
  <si>
    <t>4.7-4.9</t>
  </si>
  <si>
    <t>영암왕인문화제</t>
  </si>
  <si>
    <t>4.6-4.9</t>
  </si>
  <si>
    <t>5.16-5.20</t>
  </si>
  <si>
    <t>보성다향제, 녹차대축제</t>
  </si>
  <si>
    <t>문경찻사발축제</t>
  </si>
  <si>
    <t>4.28-5.6</t>
  </si>
  <si>
    <t>10.6-10.14</t>
  </si>
  <si>
    <t>4.19-4.22</t>
  </si>
  <si>
    <t>봉화은어축제</t>
  </si>
  <si>
    <t>포항불빛축제</t>
  </si>
  <si>
    <t>7.27-8.5</t>
  </si>
  <si>
    <t>경북</t>
    <phoneticPr fontId="1" type="noConversion"/>
  </si>
  <si>
    <t>10.1-10.14</t>
  </si>
  <si>
    <t>하동야생차문화축제</t>
  </si>
  <si>
    <t>산청한방약초축제</t>
  </si>
  <si>
    <t>5.3-5.9</t>
  </si>
  <si>
    <t>통영한산대첩축제</t>
  </si>
  <si>
    <t>8.8-8.12</t>
  </si>
  <si>
    <t>가고파국화축제</t>
  </si>
  <si>
    <t>10.26-11.4</t>
  </si>
  <si>
    <t>함양산삼축제</t>
  </si>
  <si>
    <t>7.26-7.30</t>
  </si>
  <si>
    <t>경남</t>
    <phoneticPr fontId="1" type="noConversion"/>
  </si>
  <si>
    <t>제주정월대보름축제</t>
  </si>
  <si>
    <t>2.2-2.4</t>
  </si>
  <si>
    <t>9.7-9.11</t>
  </si>
  <si>
    <t>제주</t>
    <phoneticPr fontId="1" type="noConversion"/>
  </si>
  <si>
    <t>우수축제</t>
    <phoneticPr fontId="1" type="noConversion"/>
  </si>
  <si>
    <t>대표축제</t>
    <phoneticPr fontId="1" type="noConversion"/>
  </si>
  <si>
    <t>6.7-10</t>
    <phoneticPr fontId="1" type="noConversion"/>
  </si>
  <si>
    <t>광안리어방축제</t>
  </si>
  <si>
    <t>우수축제</t>
    <phoneticPr fontId="1" type="noConversion"/>
  </si>
  <si>
    <t>최우수축제</t>
    <phoneticPr fontId="1" type="noConversion"/>
  </si>
  <si>
    <t>정선아리랑제</t>
  </si>
  <si>
    <t>유망축제</t>
    <phoneticPr fontId="1" type="noConversion"/>
  </si>
  <si>
    <t>기지시줄다리기민속축제</t>
  </si>
  <si>
    <t>해미읍성역사체험축제</t>
  </si>
  <si>
    <t>목포해양문화축제</t>
  </si>
  <si>
    <t>정남진장흥물축제</t>
  </si>
  <si>
    <t>최우수축제</t>
    <phoneticPr fontId="1" type="noConversion"/>
  </si>
  <si>
    <t>우수축제</t>
    <phoneticPr fontId="1" type="noConversion"/>
  </si>
  <si>
    <t>제주들불축제</t>
  </si>
  <si>
    <t>4.26-28</t>
  </si>
  <si>
    <t>5.8-12</t>
  </si>
  <si>
    <t>8.2-4</t>
  </si>
  <si>
    <t>10.8-13</t>
  </si>
  <si>
    <t>10.5-9</t>
  </si>
  <si>
    <t>4.26-29</t>
  </si>
  <si>
    <t>10.3-6</t>
  </si>
  <si>
    <t>10.30-11.3</t>
  </si>
  <si>
    <t>9.27-10.1</t>
  </si>
  <si>
    <t>1.5-27</t>
  </si>
  <si>
    <t>10.2-6</t>
  </si>
  <si>
    <t>5.19-26</t>
  </si>
  <si>
    <t>9.6-22</t>
  </si>
  <si>
    <t>10.2-5</t>
  </si>
  <si>
    <t>9.6-10</t>
  </si>
  <si>
    <t>9.5-8</t>
  </si>
  <si>
    <t>10.1-6</t>
  </si>
  <si>
    <t>4.11-14</t>
  </si>
  <si>
    <t>10.16-20</t>
  </si>
  <si>
    <t>6.7-6.9</t>
  </si>
  <si>
    <t>7.18-21</t>
  </si>
  <si>
    <t>10.11-13</t>
  </si>
  <si>
    <t>6.1-9</t>
  </si>
  <si>
    <t>7.27-8.4</t>
  </si>
  <si>
    <t>4.25-28</t>
  </si>
  <si>
    <t>5.3-8</t>
  </si>
  <si>
    <t>5.15-19</t>
  </si>
  <si>
    <t>8.2-6</t>
  </si>
  <si>
    <t>7.26-8.1</t>
  </si>
  <si>
    <t>4.27-5.5</t>
  </si>
  <si>
    <t>10.3-9</t>
  </si>
  <si>
    <t>7.27-8.3</t>
  </si>
  <si>
    <t>7.26-8.4</t>
  </si>
  <si>
    <t>10.4-11</t>
  </si>
  <si>
    <t>10.1-13</t>
  </si>
  <si>
    <t>8.8-12</t>
  </si>
  <si>
    <t>10.25-11.3</t>
  </si>
  <si>
    <t>3.8-10</t>
  </si>
  <si>
    <t>2013년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</si>
  <si>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2013년 12월 31일 기준</t>
    </r>
    <phoneticPr fontId="1" type="noConversion"/>
  </si>
  <si>
    <t>2012년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</si>
  <si>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2012년 12월 31일 기준</t>
    </r>
    <phoneticPr fontId="1" type="noConversion"/>
  </si>
  <si>
    <t>2011년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</si>
  <si>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2011년 12월 31일 기준</t>
    </r>
    <phoneticPr fontId="1" type="noConversion"/>
  </si>
  <si>
    <t>2010년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</si>
  <si>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2010년 12월 31일 기준</t>
    </r>
    <phoneticPr fontId="1" type="noConversion"/>
  </si>
  <si>
    <t>2009년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</si>
  <si>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2009년 12월 31일 기준</t>
    </r>
    <phoneticPr fontId="1" type="noConversion"/>
  </si>
  <si>
    <t>2008년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</si>
  <si>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2008년 12월 31일 기준</t>
    </r>
    <phoneticPr fontId="1" type="noConversion"/>
  </si>
  <si>
    <t>2007년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</si>
  <si>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2007년 12월 31일 기준</t>
    </r>
    <phoneticPr fontId="1" type="noConversion"/>
  </si>
  <si>
    <t>2006년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</si>
  <si>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2006년 12월 31일 기준</t>
    </r>
    <phoneticPr fontId="1" type="noConversion"/>
  </si>
  <si>
    <t>2005년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</si>
  <si>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2005년 12월 31일 기준</t>
    </r>
    <phoneticPr fontId="1" type="noConversion"/>
  </si>
  <si>
    <t>2004년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</si>
  <si>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2004년 12월 31일 기준</t>
    </r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</si>
  <si>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2003년 12월 31일 기준</t>
    </r>
    <phoneticPr fontId="1" type="noConversion"/>
  </si>
  <si>
    <t>2003년 문화관광축제</t>
    <phoneticPr fontId="1" type="noConversion"/>
  </si>
  <si>
    <t>2002년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</si>
  <si>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2002년 12월 31일 기준</t>
    </r>
    <phoneticPr fontId="1" type="noConversion"/>
  </si>
  <si>
    <t>2001년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</si>
  <si>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2001년 12월 31일 기준</t>
    </r>
    <phoneticPr fontId="1" type="noConversion"/>
  </si>
  <si>
    <t>2000년 문화관광축제</t>
    <phoneticPr fontId="1" type="noConversion"/>
  </si>
  <si>
    <t>2014년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</si>
  <si>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2014년 12월 31일 기준</t>
    </r>
    <phoneticPr fontId="1" type="noConversion"/>
  </si>
  <si>
    <t>서울</t>
    <phoneticPr fontId="1" type="noConversion"/>
  </si>
  <si>
    <t>유망</t>
    <phoneticPr fontId="1" type="noConversion"/>
  </si>
  <si>
    <t>한성백제문화제</t>
    <phoneticPr fontId="1" type="noConversion"/>
  </si>
  <si>
    <t>10.2-10.5</t>
    <phoneticPr fontId="1" type="noConversion"/>
  </si>
  <si>
    <t>관광객 (단위:명)</t>
    <phoneticPr fontId="1" type="noConversion"/>
  </si>
  <si>
    <t>부산</t>
    <phoneticPr fontId="1" type="noConversion"/>
  </si>
  <si>
    <t>유망</t>
    <phoneticPr fontId="1" type="noConversion"/>
  </si>
  <si>
    <t>동래읍성역사축제</t>
    <phoneticPr fontId="1" type="noConversion"/>
  </si>
  <si>
    <t>10.10-10.12</t>
    <phoneticPr fontId="1" type="noConversion"/>
  </si>
  <si>
    <t>광안리어방축제</t>
    <phoneticPr fontId="1" type="noConversion"/>
  </si>
  <si>
    <t>4.25-4.27</t>
    <phoneticPr fontId="1" type="noConversion"/>
  </si>
  <si>
    <t>대구</t>
    <phoneticPr fontId="1" type="noConversion"/>
  </si>
  <si>
    <t>우수</t>
    <phoneticPr fontId="1" type="noConversion"/>
  </si>
  <si>
    <t>5.2-5.6</t>
    <phoneticPr fontId="1" type="noConversion"/>
  </si>
  <si>
    <t>인천</t>
    <phoneticPr fontId="1" type="noConversion"/>
  </si>
  <si>
    <t>인천펜타포트축제</t>
    <phoneticPr fontId="1" type="noConversion"/>
  </si>
  <si>
    <t>8.1-8.3</t>
    <phoneticPr fontId="1" type="noConversion"/>
  </si>
  <si>
    <t>광주</t>
    <phoneticPr fontId="1" type="noConversion"/>
  </si>
  <si>
    <t>최우수</t>
    <phoneticPr fontId="1" type="noConversion"/>
  </si>
  <si>
    <t>추억의7080충장축제</t>
    <phoneticPr fontId="1" type="noConversion"/>
  </si>
  <si>
    <t>10.8-10.12</t>
    <phoneticPr fontId="1" type="noConversion"/>
  </si>
  <si>
    <t>울산</t>
    <phoneticPr fontId="1" type="noConversion"/>
  </si>
  <si>
    <t>울산고래축제</t>
    <phoneticPr fontId="1" type="noConversion"/>
  </si>
  <si>
    <t>7.3-7.6</t>
    <phoneticPr fontId="1" type="noConversion"/>
  </si>
  <si>
    <t>경기</t>
    <phoneticPr fontId="1" type="noConversion"/>
  </si>
  <si>
    <t>이천쌀문화축제</t>
    <phoneticPr fontId="1" type="noConversion"/>
  </si>
  <si>
    <t>10.22-10.26</t>
    <phoneticPr fontId="1" type="noConversion"/>
  </si>
  <si>
    <t>여주오곡나루축제</t>
    <phoneticPr fontId="1" type="noConversion"/>
  </si>
  <si>
    <t>11.7-11.9</t>
    <phoneticPr fontId="1" type="noConversion"/>
  </si>
  <si>
    <t>최우수</t>
    <phoneticPr fontId="1" type="noConversion"/>
  </si>
  <si>
    <t>자라섬재즈페스티벌</t>
    <phoneticPr fontId="1" type="noConversion"/>
  </si>
  <si>
    <t>10.3-10.5</t>
    <phoneticPr fontId="1" type="noConversion"/>
  </si>
  <si>
    <t>수원화성문화제</t>
    <phoneticPr fontId="1" type="noConversion"/>
  </si>
  <si>
    <t>강원</t>
    <phoneticPr fontId="1" type="noConversion"/>
  </si>
  <si>
    <t>대표</t>
    <phoneticPr fontId="1" type="noConversion"/>
  </si>
  <si>
    <t>화천산천어축제</t>
    <phoneticPr fontId="1" type="noConversion"/>
  </si>
  <si>
    <t>1.4-1.26</t>
    <phoneticPr fontId="1" type="noConversion"/>
  </si>
  <si>
    <t>평창효석문화제</t>
    <phoneticPr fontId="1" type="noConversion"/>
  </si>
  <si>
    <t>9.5-9.14</t>
    <phoneticPr fontId="1" type="noConversion"/>
  </si>
  <si>
    <t>정성아리랑제</t>
    <phoneticPr fontId="1" type="noConversion"/>
  </si>
  <si>
    <t>우수</t>
    <phoneticPr fontId="1" type="noConversion"/>
  </si>
  <si>
    <t>춘천국제마임축제</t>
    <phoneticPr fontId="1" type="noConversion"/>
  </si>
  <si>
    <t>충북</t>
    <phoneticPr fontId="1" type="noConversion"/>
  </si>
  <si>
    <t>괴산고추축제</t>
    <phoneticPr fontId="1" type="noConversion"/>
  </si>
  <si>
    <t>충주세계무술축제</t>
    <phoneticPr fontId="1" type="noConversion"/>
  </si>
  <si>
    <t>충남</t>
    <phoneticPr fontId="1" type="noConversion"/>
  </si>
  <si>
    <t>강경젓갈축제</t>
    <phoneticPr fontId="1" type="noConversion"/>
  </si>
  <si>
    <t>우수</t>
    <phoneticPr fontId="1" type="noConversion"/>
  </si>
  <si>
    <t>한산모시문화제</t>
    <phoneticPr fontId="1" type="noConversion"/>
  </si>
  <si>
    <t>부여서동연꽃축제</t>
    <phoneticPr fontId="1" type="noConversion"/>
  </si>
  <si>
    <t>해미읍성역사체험축제</t>
    <phoneticPr fontId="1" type="noConversion"/>
  </si>
  <si>
    <t>전북</t>
    <phoneticPr fontId="1" type="noConversion"/>
  </si>
  <si>
    <t>대표</t>
    <phoneticPr fontId="1" type="noConversion"/>
  </si>
  <si>
    <t>김제지평선축제</t>
    <phoneticPr fontId="1" type="noConversion"/>
  </si>
  <si>
    <t>무주반딧불축제</t>
    <phoneticPr fontId="1" type="noConversion"/>
  </si>
  <si>
    <t>순창장류축제</t>
    <phoneticPr fontId="1" type="noConversion"/>
  </si>
  <si>
    <t>전남</t>
    <phoneticPr fontId="1" type="noConversion"/>
  </si>
  <si>
    <t>강진청자축제</t>
    <phoneticPr fontId="1" type="noConversion"/>
  </si>
  <si>
    <t>진도신비의바닷길축제</t>
    <phoneticPr fontId="1" type="noConversion"/>
  </si>
  <si>
    <t>담양대나무축제</t>
    <phoneticPr fontId="1" type="noConversion"/>
  </si>
  <si>
    <t>보성다향제, 녹차대축제</t>
    <phoneticPr fontId="1" type="noConversion"/>
  </si>
  <si>
    <t>목포해양문화축제</t>
    <phoneticPr fontId="1" type="noConversion"/>
  </si>
  <si>
    <t>정남진장흥물축제</t>
    <phoneticPr fontId="1" type="noConversion"/>
  </si>
  <si>
    <t>경북</t>
    <phoneticPr fontId="1" type="noConversion"/>
  </si>
  <si>
    <t>문경찻사발축제</t>
    <phoneticPr fontId="1" type="noConversion"/>
  </si>
  <si>
    <t>고령대가야체험축제</t>
    <phoneticPr fontId="1" type="noConversion"/>
  </si>
  <si>
    <t>봉화은어축제</t>
    <phoneticPr fontId="1" type="noConversion"/>
  </si>
  <si>
    <t>포항불빛축제</t>
    <phoneticPr fontId="1" type="noConversion"/>
  </si>
  <si>
    <t>경남</t>
    <phoneticPr fontId="1" type="noConversion"/>
  </si>
  <si>
    <t>산청한방약초축제</t>
    <phoneticPr fontId="1" type="noConversion"/>
  </si>
  <si>
    <t>통영한산대첩축제</t>
    <phoneticPr fontId="1" type="noConversion"/>
  </si>
  <si>
    <t>창원가고파국화축제</t>
    <phoneticPr fontId="1" type="noConversion"/>
  </si>
  <si>
    <t>제주</t>
    <phoneticPr fontId="1" type="noConversion"/>
  </si>
  <si>
    <t>제주들불축제</t>
    <phoneticPr fontId="1" type="noConversion"/>
  </si>
  <si>
    <t>10.9-10.12</t>
    <phoneticPr fontId="1" type="noConversion"/>
  </si>
  <si>
    <t>5.18-5.25</t>
    <phoneticPr fontId="1" type="noConversion"/>
  </si>
  <si>
    <t>8.28-8.31</t>
    <phoneticPr fontId="1" type="noConversion"/>
  </si>
  <si>
    <t>8.28-9.1</t>
    <phoneticPr fontId="1" type="noConversion"/>
  </si>
  <si>
    <t>10.15-10.19</t>
    <phoneticPr fontId="1" type="noConversion"/>
  </si>
  <si>
    <t>6.6-6.12</t>
    <phoneticPr fontId="1" type="noConversion"/>
  </si>
  <si>
    <t>7.17-7.20</t>
    <phoneticPr fontId="1" type="noConversion"/>
  </si>
  <si>
    <t>10.1-10.5</t>
    <phoneticPr fontId="1" type="noConversion"/>
  </si>
  <si>
    <t>6.7-6.15</t>
    <phoneticPr fontId="1" type="noConversion"/>
  </si>
  <si>
    <t>10.30-11.2</t>
    <phoneticPr fontId="1" type="noConversion"/>
  </si>
  <si>
    <t>7.26-8.3</t>
    <phoneticPr fontId="1" type="noConversion"/>
  </si>
  <si>
    <t>3.30-4.2</t>
    <phoneticPr fontId="1" type="noConversion"/>
  </si>
  <si>
    <t>5.1-5.6</t>
    <phoneticPr fontId="1" type="noConversion"/>
  </si>
  <si>
    <t>8.1-8.5</t>
    <phoneticPr fontId="1" type="noConversion"/>
  </si>
  <si>
    <t>8.1-8.7</t>
    <phoneticPr fontId="1" type="noConversion"/>
  </si>
  <si>
    <t>4.30-5.6</t>
    <phoneticPr fontId="1" type="noConversion"/>
  </si>
  <si>
    <t>4.10-4.13</t>
    <phoneticPr fontId="1" type="noConversion"/>
  </si>
  <si>
    <t>7.26-8.2</t>
    <phoneticPr fontId="1" type="noConversion"/>
  </si>
  <si>
    <t>7.31-8.3</t>
    <phoneticPr fontId="1" type="noConversion"/>
  </si>
  <si>
    <t>5.3-5.9</t>
    <phoneticPr fontId="1" type="noConversion"/>
  </si>
  <si>
    <t>8.13-8.17</t>
    <phoneticPr fontId="1" type="noConversion"/>
  </si>
  <si>
    <t>10.24-11.2</t>
    <phoneticPr fontId="1" type="noConversion"/>
  </si>
  <si>
    <t>3.7-3.9</t>
    <phoneticPr fontId="1" type="noConversion"/>
  </si>
  <si>
    <t>2015년 문화관광축제 주요 결과</t>
    <phoneticPr fontId="1" type="noConversion"/>
  </si>
  <si>
    <t>유망</t>
  </si>
  <si>
    <t>유망</t>
    <phoneticPr fontId="1" type="noConversion"/>
  </si>
  <si>
    <t>성북다문화음식축제</t>
    <phoneticPr fontId="1" type="noConversion"/>
  </si>
  <si>
    <t>유망</t>
    <phoneticPr fontId="1" type="noConversion"/>
  </si>
  <si>
    <t>대구약령시한방문화축제</t>
    <phoneticPr fontId="1" type="noConversion"/>
  </si>
  <si>
    <t>광산우리밀축제</t>
    <phoneticPr fontId="1" type="noConversion"/>
  </si>
  <si>
    <t>대전</t>
    <phoneticPr fontId="1" type="noConversion"/>
  </si>
  <si>
    <t>대전효문화뿌리축제</t>
    <phoneticPr fontId="1" type="noConversion"/>
  </si>
  <si>
    <t>최우수</t>
  </si>
  <si>
    <t>자라섬재즈페스티벌</t>
  </si>
  <si>
    <t>여주오곡나루축제</t>
    <phoneticPr fontId="1" type="noConversion"/>
  </si>
  <si>
    <t>강원고성명태축제</t>
    <phoneticPr fontId="1" type="noConversion"/>
  </si>
  <si>
    <t>춘천국제마임축제</t>
    <phoneticPr fontId="1" type="noConversion"/>
  </si>
  <si>
    <t>우수</t>
  </si>
  <si>
    <t>금강여울축제</t>
    <phoneticPr fontId="1" type="noConversion"/>
  </si>
  <si>
    <t>홍성역사인물축제</t>
    <phoneticPr fontId="1" type="noConversion"/>
  </si>
  <si>
    <t>완주와일드푸드축제</t>
    <phoneticPr fontId="1" type="noConversion"/>
  </si>
  <si>
    <t>목포항구축제</t>
    <phoneticPr fontId="1" type="noConversion"/>
  </si>
  <si>
    <t>영암왕인문화축제</t>
    <phoneticPr fontId="1" type="noConversion"/>
  </si>
  <si>
    <t>우수</t>
    <phoneticPr fontId="1" type="noConversion"/>
  </si>
  <si>
    <t>경주신라소리</t>
    <phoneticPr fontId="1" type="noConversion"/>
  </si>
  <si>
    <t>최우수</t>
    <phoneticPr fontId="1" type="noConversion"/>
  </si>
  <si>
    <t>마산가고파국화축제</t>
    <phoneticPr fontId="1" type="noConversion"/>
  </si>
  <si>
    <t>도두오래물축제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</si>
  <si>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2015년 12월 31일 기준</t>
    </r>
    <phoneticPr fontId="1" type="noConversion"/>
  </si>
  <si>
    <t>(메르스 발병으로 미개최)</t>
    <phoneticPr fontId="1" type="noConversion"/>
  </si>
  <si>
    <t>2016년 문화관광축제 주요 결과</t>
    <phoneticPr fontId="1" type="noConversion"/>
  </si>
  <si>
    <t>부산</t>
    <phoneticPr fontId="1" type="noConversion"/>
  </si>
  <si>
    <t>유망</t>
    <phoneticPr fontId="1" type="noConversion"/>
  </si>
  <si>
    <t>광안리어방축제</t>
    <phoneticPr fontId="1" type="noConversion"/>
  </si>
  <si>
    <t>울산</t>
    <phoneticPr fontId="1" type="noConversion"/>
  </si>
  <si>
    <t>울산옹기축제</t>
    <phoneticPr fontId="1" type="noConversion"/>
  </si>
  <si>
    <t>대표</t>
    <phoneticPr fontId="1" type="noConversion"/>
  </si>
  <si>
    <t>자라섬재즈페스티벌</t>
    <phoneticPr fontId="1" type="noConversion"/>
  </si>
  <si>
    <t>이천쌀문화축제</t>
    <phoneticPr fontId="1" type="noConversion"/>
  </si>
  <si>
    <t>얼음나라화천산천어축제</t>
    <phoneticPr fontId="1" type="noConversion"/>
  </si>
  <si>
    <t>원주다이내믹댄싱카니발</t>
    <phoneticPr fontId="1" type="noConversion"/>
  </si>
  <si>
    <t>춘천마임축제</t>
    <phoneticPr fontId="1" type="noConversion"/>
  </si>
  <si>
    <t>우수</t>
    <phoneticPr fontId="1" type="noConversion"/>
  </si>
  <si>
    <t>한산모시문화제</t>
    <phoneticPr fontId="1" type="noConversion"/>
  </si>
  <si>
    <t>해미읍성역사체험축제</t>
    <phoneticPr fontId="1" type="noConversion"/>
  </si>
  <si>
    <t>고창모양성제</t>
    <phoneticPr fontId="1" type="noConversion"/>
  </si>
  <si>
    <t>정남진장흥물축제</t>
    <phoneticPr fontId="1" type="noConversion"/>
  </si>
  <si>
    <t>보성다향대축제</t>
    <phoneticPr fontId="1" type="noConversion"/>
  </si>
  <si>
    <t>문경전통찻사발축제</t>
    <phoneticPr fontId="1" type="noConversion"/>
  </si>
  <si>
    <t>영덕대게축제</t>
    <phoneticPr fontId="1" type="noConversion"/>
  </si>
  <si>
    <t>포항국제불빛축제</t>
    <phoneticPr fontId="1" type="noConversion"/>
  </si>
  <si>
    <t>마산가고파국화축제</t>
    <phoneticPr fontId="1" type="noConversion"/>
  </si>
  <si>
    <t>함양산삼축제</t>
    <phoneticPr fontId="1" type="noConversion"/>
  </si>
  <si>
    <t>(미측정)</t>
  </si>
  <si>
    <t>인천펜타포트음악축제</t>
    <phoneticPr fontId="1" type="noConversion"/>
  </si>
  <si>
    <t>안성맞춤남사당바우덕이축제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</si>
  <si>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문화체육관광부, 2016년 12월 31일 기준</t>
    </r>
    <phoneticPr fontId="1" type="noConversion"/>
  </si>
  <si>
    <t>2017년 문화관광축제 주요 결과</t>
    <phoneticPr fontId="1" type="noConversion"/>
  </si>
  <si>
    <t>축제명
(가나다순)</t>
    <phoneticPr fontId="1" type="noConversion"/>
  </si>
  <si>
    <t>관광객 수 (단위:명)</t>
    <phoneticPr fontId="1" type="noConversion"/>
  </si>
  <si>
    <t>등급</t>
    <phoneticPr fontId="1" type="noConversion"/>
  </si>
  <si>
    <t>경제효과 
(단위:백만원)</t>
    <phoneticPr fontId="1" type="noConversion"/>
  </si>
  <si>
    <t>강릉커피축제</t>
  </si>
  <si>
    <t>(구분없음)</t>
  </si>
  <si>
    <t>고창모양성제</t>
  </si>
  <si>
    <t>광주추억의충장축제</t>
  </si>
  <si>
    <t>대표</t>
  </si>
  <si>
    <t>논산강경젓갈축제</t>
  </si>
  <si>
    <t>대전효문화뿌리축제</t>
  </si>
  <si>
    <t>문경전통찻사발축제</t>
  </si>
  <si>
    <t>밀양아리랑대축제</t>
  </si>
  <si>
    <t>보성다향대축제</t>
  </si>
  <si>
    <t>서산해미읍성축제</t>
  </si>
  <si>
    <t>시흥갯골축제</t>
  </si>
  <si>
    <t>안성맞춤남사당바우덕이축제</t>
  </si>
  <si>
    <t>얼음나라화천산천어축제</t>
  </si>
  <si>
    <t>완주와일드푸드축제</t>
  </si>
  <si>
    <t>울산옹기축제</t>
  </si>
  <si>
    <t>원주다이내믹댄싱카니발</t>
  </si>
  <si>
    <t>인천펜타포트음악축제</t>
  </si>
  <si>
    <t>춘천마임축제</t>
  </si>
  <si>
    <t>포항국제불빛축제</t>
  </si>
  <si>
    <t>한성백제문화제</t>
  </si>
  <si>
    <t>합계</t>
    <phoneticPr fontId="1" type="noConversion"/>
  </si>
  <si>
    <t>¶ 자료 : 문화체육관광부, 2017년 12월 31일 기준</t>
    <phoneticPr fontId="1" type="noConversion"/>
  </si>
  <si>
    <t>2018년 문화관광축제 주요 결과</t>
    <phoneticPr fontId="1" type="noConversion"/>
  </si>
  <si>
    <t>¶ 자료 : 문화체육관광부, 2018년 12월 31일 기준</t>
    <phoneticPr fontId="1" type="noConversion"/>
  </si>
  <si>
    <t>관광객 수
(단위:명)</t>
    <phoneticPr fontId="1" type="noConversion"/>
  </si>
  <si>
    <t>동래읍성역사축제</t>
  </si>
  <si>
    <t>목포항구문화제</t>
  </si>
  <si>
    <t>여주오곡나루축제</t>
  </si>
  <si>
    <t>음성품바축제</t>
  </si>
  <si>
    <t>임실N치즈축제</t>
  </si>
  <si>
    <t>축제명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</si>
</sst>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1" fontId="6" fillId="0" borderId="2" xfId="1" applyFont="1" applyBorder="1" applyAlignment="1">
      <alignment horizontal="right" vertical="center"/>
    </xf>
    <xf numFmtId="41" fontId="6" fillId="0" borderId="3" xfId="1" applyFont="1" applyBorder="1" applyAlignment="1">
      <alignment horizontal="right" vertical="center"/>
    </xf>
    <xf numFmtId="41" fontId="6" fillId="2" borderId="3" xfId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1" fontId="6" fillId="0" borderId="24" xfId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1" fontId="6" fillId="3" borderId="3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1" fontId="6" fillId="0" borderId="22" xfId="1" applyFont="1" applyBorder="1" applyAlignment="1">
      <alignment horizontal="center" vertical="center"/>
    </xf>
    <xf numFmtId="41" fontId="6" fillId="0" borderId="23" xfId="1" applyFont="1" applyBorder="1" applyAlignment="1">
      <alignment horizontal="center" vertical="center"/>
    </xf>
    <xf numFmtId="41" fontId="6" fillId="0" borderId="14" xfId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3" sqref="I3"/>
    </sheetView>
  </sheetViews>
  <sheetFormatPr defaultColWidth="10.125" defaultRowHeight="16.5" x14ac:dyDescent="0.3"/>
  <cols>
    <col min="1" max="2" width="10.125" style="3"/>
    <col min="3" max="3" width="18.625" style="1" bestFit="1" customWidth="1"/>
    <col min="4" max="7" width="10.125" style="1"/>
    <col min="8" max="8" width="11.375" style="1" bestFit="1" customWidth="1"/>
    <col min="9" max="16384" width="10.125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402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2500000</v>
      </c>
      <c r="E6" s="16">
        <v>2475000</v>
      </c>
      <c r="F6" s="16">
        <v>25000</v>
      </c>
      <c r="G6" s="16">
        <v>12500</v>
      </c>
      <c r="H6" s="4" t="s">
        <v>10</v>
      </c>
    </row>
    <row r="7" spans="1:8" x14ac:dyDescent="0.3">
      <c r="A7" s="6" t="s">
        <v>11</v>
      </c>
      <c r="B7" s="6" t="s">
        <v>8</v>
      </c>
      <c r="C7" s="7" t="s">
        <v>12</v>
      </c>
      <c r="D7" s="17">
        <v>340000</v>
      </c>
      <c r="E7" s="17">
        <v>336800</v>
      </c>
      <c r="F7" s="17">
        <v>3200</v>
      </c>
      <c r="G7" s="17">
        <v>3930</v>
      </c>
      <c r="H7" s="6" t="s">
        <v>10</v>
      </c>
    </row>
    <row r="8" spans="1:8" x14ac:dyDescent="0.3">
      <c r="A8" s="6" t="s">
        <v>13</v>
      </c>
      <c r="B8" s="6" t="s">
        <v>8</v>
      </c>
      <c r="C8" s="7" t="s">
        <v>14</v>
      </c>
      <c r="D8" s="17">
        <v>208000</v>
      </c>
      <c r="E8" s="17">
        <v>206844</v>
      </c>
      <c r="F8" s="17">
        <v>1156</v>
      </c>
      <c r="G8" s="17">
        <v>4900</v>
      </c>
      <c r="H8" s="6" t="s">
        <v>15</v>
      </c>
    </row>
    <row r="9" spans="1:8" x14ac:dyDescent="0.3">
      <c r="A9" s="48" t="s">
        <v>16</v>
      </c>
      <c r="B9" s="6" t="s">
        <v>17</v>
      </c>
      <c r="C9" s="7" t="s">
        <v>18</v>
      </c>
      <c r="D9" s="17">
        <v>480000</v>
      </c>
      <c r="E9" s="17">
        <v>474200</v>
      </c>
      <c r="F9" s="17">
        <v>5800</v>
      </c>
      <c r="G9" s="17">
        <v>7449</v>
      </c>
      <c r="H9" s="6" t="s">
        <v>19</v>
      </c>
    </row>
    <row r="10" spans="1:8" x14ac:dyDescent="0.3">
      <c r="A10" s="50"/>
      <c r="B10" s="6" t="s">
        <v>20</v>
      </c>
      <c r="C10" s="7" t="s">
        <v>21</v>
      </c>
      <c r="D10" s="17">
        <v>905000</v>
      </c>
      <c r="E10" s="17">
        <v>841700</v>
      </c>
      <c r="F10" s="17">
        <v>63300</v>
      </c>
      <c r="G10" s="17">
        <v>17472</v>
      </c>
      <c r="H10" s="6" t="s">
        <v>19</v>
      </c>
    </row>
    <row r="11" spans="1:8" x14ac:dyDescent="0.3">
      <c r="A11" s="48" t="s">
        <v>22</v>
      </c>
      <c r="B11" s="6" t="s">
        <v>23</v>
      </c>
      <c r="C11" s="7" t="s">
        <v>24</v>
      </c>
      <c r="D11" s="17">
        <v>82000</v>
      </c>
      <c r="E11" s="17">
        <v>80700</v>
      </c>
      <c r="F11" s="17">
        <v>1300</v>
      </c>
      <c r="G11" s="17">
        <v>1200</v>
      </c>
      <c r="H11" s="6" t="s">
        <v>19</v>
      </c>
    </row>
    <row r="12" spans="1:8" x14ac:dyDescent="0.3">
      <c r="A12" s="50"/>
      <c r="B12" s="6" t="s">
        <v>25</v>
      </c>
      <c r="C12" s="7" t="s">
        <v>26</v>
      </c>
      <c r="D12" s="17">
        <v>60443</v>
      </c>
      <c r="E12" s="17">
        <v>59600</v>
      </c>
      <c r="F12" s="17">
        <v>843</v>
      </c>
      <c r="G12" s="17">
        <v>3300</v>
      </c>
      <c r="H12" s="6" t="s">
        <v>27</v>
      </c>
    </row>
    <row r="13" spans="1:8" x14ac:dyDescent="0.3">
      <c r="A13" s="48" t="s">
        <v>28</v>
      </c>
      <c r="B13" s="6" t="s">
        <v>29</v>
      </c>
      <c r="C13" s="7" t="s">
        <v>30</v>
      </c>
      <c r="D13" s="17">
        <v>301500</v>
      </c>
      <c r="E13" s="17">
        <v>300000</v>
      </c>
      <c r="F13" s="17">
        <v>1500</v>
      </c>
      <c r="G13" s="17">
        <v>12000</v>
      </c>
      <c r="H13" s="6" t="s">
        <v>10</v>
      </c>
    </row>
    <row r="14" spans="1:8" x14ac:dyDescent="0.3">
      <c r="A14" s="50"/>
      <c r="B14" s="6" t="s">
        <v>31</v>
      </c>
      <c r="C14" s="7" t="s">
        <v>32</v>
      </c>
      <c r="D14" s="17">
        <v>544000</v>
      </c>
      <c r="E14" s="17">
        <v>540000</v>
      </c>
      <c r="F14" s="17">
        <v>4000</v>
      </c>
      <c r="G14" s="17">
        <v>8450</v>
      </c>
      <c r="H14" s="6" t="s">
        <v>27</v>
      </c>
    </row>
    <row r="15" spans="1:8" x14ac:dyDescent="0.3">
      <c r="A15" s="48" t="s">
        <v>33</v>
      </c>
      <c r="B15" s="6" t="s">
        <v>34</v>
      </c>
      <c r="C15" s="7" t="s">
        <v>35</v>
      </c>
      <c r="D15" s="17">
        <v>645000</v>
      </c>
      <c r="E15" s="17">
        <v>641100</v>
      </c>
      <c r="F15" s="17">
        <v>3900</v>
      </c>
      <c r="G15" s="17">
        <v>20600</v>
      </c>
      <c r="H15" s="6" t="s">
        <v>27</v>
      </c>
    </row>
    <row r="16" spans="1:8" x14ac:dyDescent="0.3">
      <c r="A16" s="49"/>
      <c r="B16" s="6" t="s">
        <v>36</v>
      </c>
      <c r="C16" s="7" t="s">
        <v>37</v>
      </c>
      <c r="D16" s="17">
        <v>540000</v>
      </c>
      <c r="E16" s="17">
        <v>537940</v>
      </c>
      <c r="F16" s="17">
        <v>2060</v>
      </c>
      <c r="G16" s="17">
        <v>17400</v>
      </c>
      <c r="H16" s="6" t="s">
        <v>38</v>
      </c>
    </row>
    <row r="17" spans="1:8" x14ac:dyDescent="0.3">
      <c r="A17" s="50"/>
      <c r="B17" s="6" t="s">
        <v>39</v>
      </c>
      <c r="C17" s="7" t="s">
        <v>40</v>
      </c>
      <c r="D17" s="17">
        <v>350000</v>
      </c>
      <c r="E17" s="17">
        <v>349817</v>
      </c>
      <c r="F17" s="17">
        <v>183</v>
      </c>
      <c r="G17" s="17">
        <v>7400</v>
      </c>
      <c r="H17" s="6" t="s">
        <v>38</v>
      </c>
    </row>
    <row r="18" spans="1:8" x14ac:dyDescent="0.3">
      <c r="A18" s="48" t="s">
        <v>41</v>
      </c>
      <c r="B18" s="6" t="s">
        <v>42</v>
      </c>
      <c r="C18" s="7" t="s">
        <v>43</v>
      </c>
      <c r="D18" s="17">
        <v>852650</v>
      </c>
      <c r="E18" s="17">
        <v>850792</v>
      </c>
      <c r="F18" s="17">
        <v>1858</v>
      </c>
      <c r="G18" s="17">
        <v>19800</v>
      </c>
      <c r="H18" s="6" t="s">
        <v>38</v>
      </c>
    </row>
    <row r="19" spans="1:8" x14ac:dyDescent="0.3">
      <c r="A19" s="49"/>
      <c r="B19" s="6" t="s">
        <v>44</v>
      </c>
      <c r="C19" s="7" t="s">
        <v>45</v>
      </c>
      <c r="D19" s="17">
        <v>451500</v>
      </c>
      <c r="E19" s="17">
        <v>450000</v>
      </c>
      <c r="F19" s="17">
        <v>1500</v>
      </c>
      <c r="G19" s="17">
        <v>5500</v>
      </c>
      <c r="H19" s="6" t="s">
        <v>38</v>
      </c>
    </row>
    <row r="20" spans="1:8" x14ac:dyDescent="0.3">
      <c r="A20" s="50"/>
      <c r="B20" s="6" t="s">
        <v>46</v>
      </c>
      <c r="C20" s="7" t="s">
        <v>47</v>
      </c>
      <c r="D20" s="17">
        <v>22210</v>
      </c>
      <c r="E20" s="17">
        <v>21700</v>
      </c>
      <c r="F20" s="17">
        <v>510</v>
      </c>
      <c r="G20" s="17">
        <v>2629</v>
      </c>
      <c r="H20" s="6" t="s">
        <v>19</v>
      </c>
    </row>
    <row r="21" spans="1:8" x14ac:dyDescent="0.3">
      <c r="A21" s="48" t="s">
        <v>48</v>
      </c>
      <c r="B21" s="6" t="s">
        <v>49</v>
      </c>
      <c r="C21" s="7" t="s">
        <v>50</v>
      </c>
      <c r="D21" s="17">
        <v>670000</v>
      </c>
      <c r="E21" s="17">
        <v>664000</v>
      </c>
      <c r="F21" s="17">
        <v>6000</v>
      </c>
      <c r="G21" s="17">
        <v>4300</v>
      </c>
      <c r="H21" s="6" t="s">
        <v>51</v>
      </c>
    </row>
    <row r="22" spans="1:8" x14ac:dyDescent="0.3">
      <c r="A22" s="50"/>
      <c r="B22" s="6" t="s">
        <v>52</v>
      </c>
      <c r="C22" s="7" t="s">
        <v>53</v>
      </c>
      <c r="D22" s="17">
        <v>500000</v>
      </c>
      <c r="E22" s="17">
        <v>490000</v>
      </c>
      <c r="F22" s="17">
        <v>10000</v>
      </c>
      <c r="G22" s="17">
        <v>5000</v>
      </c>
      <c r="H22" s="6" t="s">
        <v>15</v>
      </c>
    </row>
    <row r="23" spans="1:8" x14ac:dyDescent="0.3">
      <c r="A23" s="48" t="s">
        <v>54</v>
      </c>
      <c r="B23" s="6" t="s">
        <v>55</v>
      </c>
      <c r="C23" s="7" t="s">
        <v>56</v>
      </c>
      <c r="D23" s="17">
        <v>607856</v>
      </c>
      <c r="E23" s="17">
        <v>597264</v>
      </c>
      <c r="F23" s="17">
        <v>10592</v>
      </c>
      <c r="G23" s="17">
        <v>5000</v>
      </c>
      <c r="H23" s="6" t="s">
        <v>51</v>
      </c>
    </row>
    <row r="24" spans="1:8" x14ac:dyDescent="0.3">
      <c r="A24" s="49"/>
      <c r="B24" s="6" t="s">
        <v>57</v>
      </c>
      <c r="C24" s="7" t="s">
        <v>58</v>
      </c>
      <c r="D24" s="17">
        <v>403000</v>
      </c>
      <c r="E24" s="17">
        <v>402000</v>
      </c>
      <c r="F24" s="17">
        <v>1000</v>
      </c>
      <c r="G24" s="17">
        <v>6000</v>
      </c>
      <c r="H24" s="6" t="s">
        <v>19</v>
      </c>
    </row>
    <row r="25" spans="1:8" x14ac:dyDescent="0.3">
      <c r="A25" s="50"/>
      <c r="B25" s="6" t="s">
        <v>59</v>
      </c>
      <c r="C25" s="7" t="s">
        <v>60</v>
      </c>
      <c r="D25" s="17">
        <v>403679</v>
      </c>
      <c r="E25" s="17">
        <v>400760</v>
      </c>
      <c r="F25" s="17">
        <v>2919</v>
      </c>
      <c r="G25" s="17">
        <v>13700</v>
      </c>
      <c r="H25" s="6" t="s">
        <v>61</v>
      </c>
    </row>
    <row r="26" spans="1:8" x14ac:dyDescent="0.3">
      <c r="A26" s="48" t="s">
        <v>62</v>
      </c>
      <c r="B26" s="6" t="s">
        <v>63</v>
      </c>
      <c r="C26" s="7" t="s">
        <v>64</v>
      </c>
      <c r="D26" s="17">
        <v>100000</v>
      </c>
      <c r="E26" s="17">
        <v>99000</v>
      </c>
      <c r="F26" s="17">
        <v>1000</v>
      </c>
      <c r="G26" s="17">
        <v>690</v>
      </c>
      <c r="H26" s="6" t="s">
        <v>19</v>
      </c>
    </row>
    <row r="27" spans="1:8" x14ac:dyDescent="0.3">
      <c r="A27" s="49"/>
      <c r="B27" s="6" t="s">
        <v>65</v>
      </c>
      <c r="C27" s="7" t="s">
        <v>66</v>
      </c>
      <c r="D27" s="17">
        <v>379000</v>
      </c>
      <c r="E27" s="17">
        <v>368900</v>
      </c>
      <c r="F27" s="17">
        <v>10100</v>
      </c>
      <c r="G27" s="17">
        <v>2100</v>
      </c>
      <c r="H27" s="6" t="s">
        <v>27</v>
      </c>
    </row>
    <row r="28" spans="1:8" x14ac:dyDescent="0.3">
      <c r="A28" s="49"/>
      <c r="B28" s="6" t="s">
        <v>67</v>
      </c>
      <c r="C28" s="7" t="s">
        <v>68</v>
      </c>
      <c r="D28" s="17">
        <v>161000</v>
      </c>
      <c r="E28" s="17">
        <v>159100</v>
      </c>
      <c r="F28" s="17">
        <v>1900</v>
      </c>
      <c r="G28" s="17">
        <v>720</v>
      </c>
      <c r="H28" s="6" t="s">
        <v>19</v>
      </c>
    </row>
    <row r="29" spans="1:8" x14ac:dyDescent="0.3">
      <c r="A29" s="50"/>
      <c r="B29" s="6" t="s">
        <v>69</v>
      </c>
      <c r="C29" s="7" t="s">
        <v>70</v>
      </c>
      <c r="D29" s="17">
        <v>85140</v>
      </c>
      <c r="E29" s="17">
        <v>85000</v>
      </c>
      <c r="F29" s="17">
        <v>140</v>
      </c>
      <c r="G29" s="17">
        <v>760</v>
      </c>
      <c r="H29" s="6" t="s">
        <v>38</v>
      </c>
    </row>
    <row r="30" spans="1:8" x14ac:dyDescent="0.3">
      <c r="A30" s="6" t="s">
        <v>71</v>
      </c>
      <c r="B30" s="6" t="s">
        <v>8</v>
      </c>
      <c r="C30" s="7" t="s">
        <v>72</v>
      </c>
      <c r="D30" s="17">
        <v>107203</v>
      </c>
      <c r="E30" s="17">
        <v>105121</v>
      </c>
      <c r="F30" s="17">
        <v>2082</v>
      </c>
      <c r="G30" s="17">
        <v>2400</v>
      </c>
      <c r="H30" s="6" t="s">
        <v>19</v>
      </c>
    </row>
    <row r="31" spans="1:8" x14ac:dyDescent="0.3">
      <c r="A31" s="13" t="s">
        <v>4</v>
      </c>
      <c r="B31" s="13"/>
      <c r="C31" s="14"/>
      <c r="D31" s="18">
        <v>11699181</v>
      </c>
      <c r="E31" s="18">
        <v>11537338</v>
      </c>
      <c r="F31" s="18">
        <v>161843</v>
      </c>
      <c r="G31" s="18">
        <v>185200</v>
      </c>
      <c r="H31" s="13"/>
    </row>
    <row r="32" spans="1:8" customFormat="1" x14ac:dyDescent="0.3">
      <c r="A32" s="15"/>
      <c r="B32" s="2"/>
      <c r="D32" s="2"/>
    </row>
    <row r="33" spans="1:8" customFormat="1" x14ac:dyDescent="0.3">
      <c r="A33" s="41" t="s">
        <v>389</v>
      </c>
      <c r="B33" s="41"/>
      <c r="C33" s="41"/>
      <c r="D33" s="41"/>
      <c r="E33" s="41"/>
      <c r="F33" s="41"/>
      <c r="G33" s="41"/>
      <c r="H33" s="41"/>
    </row>
    <row r="34" spans="1:8" customFormat="1" x14ac:dyDescent="0.3">
      <c r="A34" s="2"/>
      <c r="B34" s="2"/>
      <c r="D34" s="2"/>
    </row>
  </sheetData>
  <mergeCells count="16">
    <mergeCell ref="A33:H33"/>
    <mergeCell ref="A2:H2"/>
    <mergeCell ref="H4:H5"/>
    <mergeCell ref="A4:A5"/>
    <mergeCell ref="B4:B5"/>
    <mergeCell ref="C4:C5"/>
    <mergeCell ref="D4:F4"/>
    <mergeCell ref="G4:G5"/>
    <mergeCell ref="A23:A25"/>
    <mergeCell ref="A26:A29"/>
    <mergeCell ref="A9:A10"/>
    <mergeCell ref="A11:A12"/>
    <mergeCell ref="A13:A14"/>
    <mergeCell ref="A15:A17"/>
    <mergeCell ref="A18:A20"/>
    <mergeCell ref="A21:A2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52" sqref="A52:XFD54"/>
    </sheetView>
  </sheetViews>
  <sheetFormatPr defaultRowHeight="16.5" x14ac:dyDescent="0.3"/>
  <cols>
    <col min="1" max="2" width="10.125" style="2" customWidth="1"/>
    <col min="3" max="3" width="20.375" bestFit="1" customWidth="1"/>
    <col min="4" max="8" width="10.125" customWidth="1"/>
  </cols>
  <sheetData>
    <row r="1" spans="1:8" x14ac:dyDescent="0.3">
      <c r="D1" s="2"/>
    </row>
    <row r="2" spans="1:8" ht="29.25" customHeight="1" x14ac:dyDescent="0.3">
      <c r="A2" s="42" t="s">
        <v>384</v>
      </c>
      <c r="B2" s="42"/>
      <c r="C2" s="42"/>
      <c r="D2" s="42"/>
      <c r="E2" s="42"/>
      <c r="F2" s="42"/>
      <c r="G2" s="42"/>
      <c r="H2" s="42"/>
    </row>
    <row r="3" spans="1:8" x14ac:dyDescent="0.3"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184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613062</v>
      </c>
      <c r="E6" s="16">
        <v>603867</v>
      </c>
      <c r="F6" s="16">
        <v>9195</v>
      </c>
      <c r="G6" s="16">
        <v>6919</v>
      </c>
      <c r="H6" s="4" t="s">
        <v>61</v>
      </c>
    </row>
    <row r="7" spans="1:8" x14ac:dyDescent="0.3">
      <c r="A7" s="49"/>
      <c r="B7" s="6" t="s">
        <v>8</v>
      </c>
      <c r="C7" s="7" t="s">
        <v>9</v>
      </c>
      <c r="D7" s="17">
        <v>1600000</v>
      </c>
      <c r="E7" s="17">
        <v>1580000</v>
      </c>
      <c r="F7" s="17">
        <v>20000</v>
      </c>
      <c r="G7" s="17">
        <v>8390</v>
      </c>
      <c r="H7" s="6" t="s">
        <v>10</v>
      </c>
    </row>
    <row r="8" spans="1:8" x14ac:dyDescent="0.3">
      <c r="A8" s="50"/>
      <c r="B8" s="6" t="s">
        <v>166</v>
      </c>
      <c r="C8" s="7" t="s">
        <v>167</v>
      </c>
      <c r="D8" s="17">
        <v>1000000</v>
      </c>
      <c r="E8" s="17">
        <v>984000</v>
      </c>
      <c r="F8" s="17">
        <v>16000</v>
      </c>
      <c r="G8" s="17">
        <v>20562</v>
      </c>
      <c r="H8" s="6" t="s">
        <v>61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119310</v>
      </c>
      <c r="E9" s="17">
        <v>118509</v>
      </c>
      <c r="F9" s="17">
        <v>801</v>
      </c>
      <c r="G9" s="17">
        <v>16178</v>
      </c>
      <c r="H9" s="6" t="s">
        <v>61</v>
      </c>
    </row>
    <row r="10" spans="1:8" x14ac:dyDescent="0.3">
      <c r="A10" s="48" t="s">
        <v>114</v>
      </c>
      <c r="B10" s="6" t="s">
        <v>8</v>
      </c>
      <c r="C10" s="7" t="s">
        <v>168</v>
      </c>
      <c r="D10" s="17">
        <v>755000</v>
      </c>
      <c r="E10" s="17">
        <v>750000</v>
      </c>
      <c r="F10" s="17">
        <v>5000</v>
      </c>
      <c r="G10" s="17">
        <v>7317</v>
      </c>
      <c r="H10" s="6" t="s">
        <v>61</v>
      </c>
    </row>
    <row r="11" spans="1:8" x14ac:dyDescent="0.3">
      <c r="A11" s="49"/>
      <c r="B11" s="6" t="s">
        <v>161</v>
      </c>
      <c r="C11" s="7" t="s">
        <v>162</v>
      </c>
      <c r="D11" s="17">
        <v>732112</v>
      </c>
      <c r="E11" s="17">
        <v>724639</v>
      </c>
      <c r="F11" s="17">
        <v>7473</v>
      </c>
      <c r="G11" s="17">
        <v>25809</v>
      </c>
      <c r="H11" s="6" t="s">
        <v>61</v>
      </c>
    </row>
    <row r="12" spans="1:8" x14ac:dyDescent="0.3">
      <c r="A12" s="50"/>
      <c r="B12" s="6" t="s">
        <v>8</v>
      </c>
      <c r="C12" s="7" t="s">
        <v>169</v>
      </c>
      <c r="D12" s="17">
        <v>48000</v>
      </c>
      <c r="E12" s="17">
        <v>42700</v>
      </c>
      <c r="F12" s="17">
        <v>5300</v>
      </c>
      <c r="G12" s="17">
        <v>2500</v>
      </c>
      <c r="H12" s="6" t="s">
        <v>61</v>
      </c>
    </row>
    <row r="13" spans="1:8" x14ac:dyDescent="0.3">
      <c r="A13" s="48" t="s">
        <v>11</v>
      </c>
      <c r="B13" s="6" t="s">
        <v>8</v>
      </c>
      <c r="C13" s="7" t="s">
        <v>12</v>
      </c>
      <c r="D13" s="17">
        <v>710730</v>
      </c>
      <c r="E13" s="17">
        <v>680316</v>
      </c>
      <c r="F13" s="17">
        <v>30414</v>
      </c>
      <c r="G13" s="17">
        <v>36700</v>
      </c>
      <c r="H13" s="6" t="s">
        <v>10</v>
      </c>
    </row>
    <row r="14" spans="1:8" x14ac:dyDescent="0.3">
      <c r="A14" s="50"/>
      <c r="B14" s="6" t="s">
        <v>8</v>
      </c>
      <c r="C14" s="7" t="s">
        <v>170</v>
      </c>
      <c r="D14" s="17">
        <v>820500</v>
      </c>
      <c r="E14" s="17">
        <v>814780</v>
      </c>
      <c r="F14" s="17">
        <v>5720</v>
      </c>
      <c r="G14" s="17">
        <v>20606</v>
      </c>
      <c r="H14" s="6" t="s">
        <v>61</v>
      </c>
    </row>
    <row r="15" spans="1:8" x14ac:dyDescent="0.3">
      <c r="A15" s="48" t="s">
        <v>16</v>
      </c>
      <c r="B15" s="6" t="s">
        <v>20</v>
      </c>
      <c r="C15" s="7" t="s">
        <v>98</v>
      </c>
      <c r="D15" s="17">
        <v>539834</v>
      </c>
      <c r="E15" s="17">
        <v>527393</v>
      </c>
      <c r="F15" s="17">
        <v>12441</v>
      </c>
      <c r="G15" s="17">
        <v>17600</v>
      </c>
      <c r="H15" s="6" t="s">
        <v>27</v>
      </c>
    </row>
    <row r="16" spans="1:8" x14ac:dyDescent="0.3">
      <c r="A16" s="49"/>
      <c r="B16" s="6" t="s">
        <v>163</v>
      </c>
      <c r="C16" s="7" t="s">
        <v>164</v>
      </c>
      <c r="D16" s="17">
        <v>150000</v>
      </c>
      <c r="E16" s="17">
        <v>147000</v>
      </c>
      <c r="F16" s="17">
        <v>3000</v>
      </c>
      <c r="G16" s="17">
        <v>18700</v>
      </c>
      <c r="H16" s="6" t="s">
        <v>10</v>
      </c>
    </row>
    <row r="17" spans="1:8" x14ac:dyDescent="0.3">
      <c r="A17" s="49"/>
      <c r="B17" s="6" t="s">
        <v>136</v>
      </c>
      <c r="C17" s="7" t="s">
        <v>137</v>
      </c>
      <c r="D17" s="17">
        <v>900000</v>
      </c>
      <c r="E17" s="17">
        <v>895000</v>
      </c>
      <c r="F17" s="17">
        <v>5000</v>
      </c>
      <c r="G17" s="17">
        <v>13600</v>
      </c>
      <c r="H17" s="6" t="s">
        <v>61</v>
      </c>
    </row>
    <row r="18" spans="1:8" x14ac:dyDescent="0.3">
      <c r="A18" s="50"/>
      <c r="B18" s="6" t="s">
        <v>119</v>
      </c>
      <c r="C18" s="7" t="s">
        <v>120</v>
      </c>
      <c r="D18" s="17">
        <v>900000</v>
      </c>
      <c r="E18" s="17">
        <v>890000</v>
      </c>
      <c r="F18" s="17">
        <v>10000</v>
      </c>
      <c r="G18" s="17">
        <v>16984</v>
      </c>
      <c r="H18" s="6" t="s">
        <v>10</v>
      </c>
    </row>
    <row r="19" spans="1:8" x14ac:dyDescent="0.3">
      <c r="A19" s="48" t="s">
        <v>22</v>
      </c>
      <c r="B19" s="6" t="s">
        <v>121</v>
      </c>
      <c r="C19" s="7" t="s">
        <v>122</v>
      </c>
      <c r="D19" s="17">
        <v>150000</v>
      </c>
      <c r="E19" s="17">
        <v>147000</v>
      </c>
      <c r="F19" s="17">
        <v>3000</v>
      </c>
      <c r="G19" s="17">
        <v>187000</v>
      </c>
      <c r="H19" s="6" t="s">
        <v>10</v>
      </c>
    </row>
    <row r="20" spans="1:8" x14ac:dyDescent="0.3">
      <c r="A20" s="49"/>
      <c r="B20" s="6" t="s">
        <v>25</v>
      </c>
      <c r="C20" s="7" t="s">
        <v>26</v>
      </c>
      <c r="D20" s="17">
        <v>400865</v>
      </c>
      <c r="E20" s="17">
        <v>392320</v>
      </c>
      <c r="F20" s="17">
        <v>8545</v>
      </c>
      <c r="G20" s="17">
        <v>12761</v>
      </c>
      <c r="H20" s="6" t="s">
        <v>27</v>
      </c>
    </row>
    <row r="21" spans="1:8" x14ac:dyDescent="0.3">
      <c r="A21" s="49"/>
      <c r="B21" s="6" t="s">
        <v>78</v>
      </c>
      <c r="C21" s="7" t="s">
        <v>79</v>
      </c>
      <c r="D21" s="17">
        <v>103200</v>
      </c>
      <c r="E21" s="17">
        <v>101900</v>
      </c>
      <c r="F21" s="17">
        <v>1300</v>
      </c>
      <c r="G21" s="17">
        <v>3400</v>
      </c>
      <c r="H21" s="6" t="s">
        <v>51</v>
      </c>
    </row>
    <row r="22" spans="1:8" x14ac:dyDescent="0.3">
      <c r="A22" s="49"/>
      <c r="B22" s="6" t="s">
        <v>140</v>
      </c>
      <c r="C22" s="7" t="s">
        <v>141</v>
      </c>
      <c r="D22" s="17">
        <v>1056590</v>
      </c>
      <c r="E22" s="17">
        <v>1053560</v>
      </c>
      <c r="F22" s="17">
        <v>3030</v>
      </c>
      <c r="G22" s="17">
        <v>96054</v>
      </c>
      <c r="H22" s="6" t="s">
        <v>27</v>
      </c>
    </row>
    <row r="23" spans="1:8" x14ac:dyDescent="0.3">
      <c r="A23" s="50"/>
      <c r="B23" s="6" t="s">
        <v>23</v>
      </c>
      <c r="C23" s="7" t="s">
        <v>123</v>
      </c>
      <c r="D23" s="17">
        <v>371716</v>
      </c>
      <c r="E23" s="17">
        <v>371316</v>
      </c>
      <c r="F23" s="17">
        <v>400</v>
      </c>
      <c r="G23" s="17">
        <v>14916</v>
      </c>
      <c r="H23" s="6" t="s">
        <v>10</v>
      </c>
    </row>
    <row r="24" spans="1:8" x14ac:dyDescent="0.3">
      <c r="A24" s="6" t="s">
        <v>28</v>
      </c>
      <c r="B24" s="6" t="s">
        <v>29</v>
      </c>
      <c r="C24" s="7" t="s">
        <v>30</v>
      </c>
      <c r="D24" s="17">
        <v>403075</v>
      </c>
      <c r="E24" s="17">
        <v>401670</v>
      </c>
      <c r="F24" s="17">
        <v>1405</v>
      </c>
      <c r="G24" s="17">
        <v>12935</v>
      </c>
      <c r="H24" s="6" t="s">
        <v>27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380150</v>
      </c>
      <c r="E25" s="17">
        <v>377300</v>
      </c>
      <c r="F25" s="17">
        <v>2850</v>
      </c>
      <c r="G25" s="17">
        <v>20990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734108</v>
      </c>
      <c r="E26" s="17">
        <v>733086</v>
      </c>
      <c r="F26" s="17">
        <v>1022</v>
      </c>
      <c r="G26" s="17">
        <v>90346</v>
      </c>
      <c r="H26" s="6" t="s">
        <v>51</v>
      </c>
    </row>
    <row r="27" spans="1:8" x14ac:dyDescent="0.3">
      <c r="A27" s="49"/>
      <c r="B27" s="6" t="s">
        <v>36</v>
      </c>
      <c r="C27" s="7" t="s">
        <v>37</v>
      </c>
      <c r="D27" s="17">
        <v>2171000</v>
      </c>
      <c r="E27" s="17">
        <v>2067000</v>
      </c>
      <c r="F27" s="17">
        <v>104000</v>
      </c>
      <c r="G27" s="17">
        <v>48910</v>
      </c>
      <c r="H27" s="6" t="s">
        <v>113</v>
      </c>
    </row>
    <row r="28" spans="1:8" x14ac:dyDescent="0.3">
      <c r="A28" s="49"/>
      <c r="B28" s="6" t="s">
        <v>171</v>
      </c>
      <c r="C28" s="7" t="s">
        <v>172</v>
      </c>
      <c r="D28" s="17">
        <v>200000</v>
      </c>
      <c r="E28" s="17">
        <v>198500</v>
      </c>
      <c r="F28" s="17">
        <v>1500</v>
      </c>
      <c r="G28" s="17">
        <v>7848</v>
      </c>
      <c r="H28" s="6" t="s">
        <v>61</v>
      </c>
    </row>
    <row r="29" spans="1:8" x14ac:dyDescent="0.3">
      <c r="A29" s="50"/>
      <c r="B29" s="6" t="s">
        <v>39</v>
      </c>
      <c r="C29" s="7" t="s">
        <v>40</v>
      </c>
      <c r="D29" s="17">
        <v>220000</v>
      </c>
      <c r="E29" s="17">
        <v>215000</v>
      </c>
      <c r="F29" s="17">
        <v>5000</v>
      </c>
      <c r="G29" s="17">
        <v>7000</v>
      </c>
      <c r="H29" s="6" t="s">
        <v>10</v>
      </c>
    </row>
    <row r="30" spans="1:8" x14ac:dyDescent="0.3">
      <c r="A30" s="48" t="s">
        <v>41</v>
      </c>
      <c r="B30" s="6" t="s">
        <v>142</v>
      </c>
      <c r="C30" s="7" t="s">
        <v>143</v>
      </c>
      <c r="D30" s="17">
        <v>394468</v>
      </c>
      <c r="E30" s="17">
        <v>394318</v>
      </c>
      <c r="F30" s="17">
        <v>150</v>
      </c>
      <c r="G30" s="17">
        <v>6405</v>
      </c>
      <c r="H30" s="6" t="s">
        <v>61</v>
      </c>
    </row>
    <row r="31" spans="1:8" x14ac:dyDescent="0.3">
      <c r="A31" s="49"/>
      <c r="B31" s="6" t="s">
        <v>80</v>
      </c>
      <c r="C31" s="7" t="s">
        <v>81</v>
      </c>
      <c r="D31" s="17">
        <v>900000</v>
      </c>
      <c r="E31" s="17">
        <v>880000</v>
      </c>
      <c r="F31" s="17">
        <v>20000</v>
      </c>
      <c r="G31" s="17">
        <v>27992</v>
      </c>
      <c r="H31" s="6" t="s">
        <v>51</v>
      </c>
    </row>
    <row r="32" spans="1:8" x14ac:dyDescent="0.3">
      <c r="A32" s="49"/>
      <c r="B32" s="6" t="s">
        <v>42</v>
      </c>
      <c r="C32" s="7" t="s">
        <v>43</v>
      </c>
      <c r="D32" s="17">
        <v>771407</v>
      </c>
      <c r="E32" s="17">
        <v>762899</v>
      </c>
      <c r="F32" s="17">
        <v>8508</v>
      </c>
      <c r="G32" s="17">
        <v>55000</v>
      </c>
      <c r="H32" s="6" t="s">
        <v>27</v>
      </c>
    </row>
    <row r="33" spans="1:8" x14ac:dyDescent="0.3">
      <c r="A33" s="50"/>
      <c r="B33" s="6" t="s">
        <v>44</v>
      </c>
      <c r="C33" s="7" t="s">
        <v>45</v>
      </c>
      <c r="D33" s="17">
        <v>700280</v>
      </c>
      <c r="E33" s="17">
        <v>691877</v>
      </c>
      <c r="F33" s="17">
        <v>8403</v>
      </c>
      <c r="G33" s="17">
        <v>16903</v>
      </c>
      <c r="H33" s="6" t="s">
        <v>27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740447</v>
      </c>
      <c r="E34" s="17">
        <v>733912</v>
      </c>
      <c r="F34" s="17">
        <v>6535</v>
      </c>
      <c r="G34" s="17">
        <v>90529</v>
      </c>
      <c r="H34" s="6" t="s">
        <v>51</v>
      </c>
    </row>
    <row r="35" spans="1:8" x14ac:dyDescent="0.3">
      <c r="A35" s="49"/>
      <c r="B35" s="6" t="s">
        <v>125</v>
      </c>
      <c r="C35" s="7" t="s">
        <v>126</v>
      </c>
      <c r="D35" s="17">
        <v>295121</v>
      </c>
      <c r="E35" s="17">
        <v>292251</v>
      </c>
      <c r="F35" s="17">
        <v>2870</v>
      </c>
      <c r="G35" s="17">
        <v>21900</v>
      </c>
      <c r="H35" s="6" t="s">
        <v>10</v>
      </c>
    </row>
    <row r="36" spans="1:8" x14ac:dyDescent="0.3">
      <c r="A36" s="49"/>
      <c r="B36" s="6" t="s">
        <v>144</v>
      </c>
      <c r="C36" s="7" t="s">
        <v>145</v>
      </c>
      <c r="D36" s="17">
        <v>920243</v>
      </c>
      <c r="E36" s="17">
        <v>918764</v>
      </c>
      <c r="F36" s="17">
        <v>1479</v>
      </c>
      <c r="G36" s="17">
        <v>1043</v>
      </c>
      <c r="H36" s="6" t="s">
        <v>61</v>
      </c>
    </row>
    <row r="37" spans="1:8" x14ac:dyDescent="0.3">
      <c r="A37" s="49"/>
      <c r="B37" s="6" t="s">
        <v>84</v>
      </c>
      <c r="C37" s="7" t="s">
        <v>159</v>
      </c>
      <c r="D37" s="17">
        <v>687000</v>
      </c>
      <c r="E37" s="17">
        <v>635000</v>
      </c>
      <c r="F37" s="17">
        <v>52000</v>
      </c>
      <c r="G37" s="17">
        <v>65500</v>
      </c>
      <c r="H37" s="6" t="s">
        <v>27</v>
      </c>
    </row>
    <row r="38" spans="1:8" x14ac:dyDescent="0.3">
      <c r="A38" s="49"/>
      <c r="B38" s="6" t="s">
        <v>52</v>
      </c>
      <c r="C38" s="7" t="s">
        <v>53</v>
      </c>
      <c r="D38" s="17">
        <v>1050244</v>
      </c>
      <c r="E38" s="17">
        <v>1044644</v>
      </c>
      <c r="F38" s="17">
        <v>5600</v>
      </c>
      <c r="G38" s="17">
        <v>55600</v>
      </c>
      <c r="H38" s="6" t="s">
        <v>61</v>
      </c>
    </row>
    <row r="39" spans="1:8" x14ac:dyDescent="0.3">
      <c r="A39" s="50"/>
      <c r="B39" s="6" t="s">
        <v>103</v>
      </c>
      <c r="C39" s="7" t="s">
        <v>104</v>
      </c>
      <c r="D39" s="17">
        <v>531036</v>
      </c>
      <c r="E39" s="17">
        <v>518712</v>
      </c>
      <c r="F39" s="17">
        <v>12324</v>
      </c>
      <c r="G39" s="17">
        <v>28900</v>
      </c>
      <c r="H39" s="6" t="s">
        <v>51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649474</v>
      </c>
      <c r="E40" s="17">
        <v>648248</v>
      </c>
      <c r="F40" s="17">
        <v>1226</v>
      </c>
      <c r="G40" s="17">
        <v>81600</v>
      </c>
      <c r="H40" s="6" t="s">
        <v>10</v>
      </c>
    </row>
    <row r="41" spans="1:8" x14ac:dyDescent="0.3">
      <c r="A41" s="49"/>
      <c r="B41" s="6" t="s">
        <v>173</v>
      </c>
      <c r="C41" s="7" t="s">
        <v>174</v>
      </c>
      <c r="D41" s="17">
        <v>430000</v>
      </c>
      <c r="E41" s="17">
        <v>428300</v>
      </c>
      <c r="F41" s="17">
        <v>1700</v>
      </c>
      <c r="G41" s="17">
        <v>20203</v>
      </c>
      <c r="H41" s="6" t="s">
        <v>61</v>
      </c>
    </row>
    <row r="42" spans="1:8" x14ac:dyDescent="0.3">
      <c r="A42" s="49"/>
      <c r="B42" s="6" t="s">
        <v>88</v>
      </c>
      <c r="C42" s="7" t="s">
        <v>89</v>
      </c>
      <c r="D42" s="17">
        <v>417650</v>
      </c>
      <c r="E42" s="17">
        <v>416350</v>
      </c>
      <c r="F42" s="17">
        <v>1300</v>
      </c>
      <c r="G42" s="17">
        <v>77441</v>
      </c>
      <c r="H42" s="6" t="s">
        <v>10</v>
      </c>
    </row>
    <row r="43" spans="1:8" x14ac:dyDescent="0.3">
      <c r="A43" s="50"/>
      <c r="B43" s="6" t="s">
        <v>59</v>
      </c>
      <c r="C43" s="7" t="s">
        <v>60</v>
      </c>
      <c r="D43" s="17">
        <v>910000</v>
      </c>
      <c r="E43" s="17">
        <v>890000</v>
      </c>
      <c r="F43" s="17">
        <v>20000</v>
      </c>
      <c r="G43" s="17">
        <v>23200</v>
      </c>
      <c r="H43" s="6" t="s">
        <v>27</v>
      </c>
    </row>
    <row r="44" spans="1:8" x14ac:dyDescent="0.3">
      <c r="A44" s="48" t="s">
        <v>62</v>
      </c>
      <c r="B44" s="6" t="s">
        <v>175</v>
      </c>
      <c r="C44" s="7" t="s">
        <v>176</v>
      </c>
      <c r="D44" s="17">
        <v>354000</v>
      </c>
      <c r="E44" s="17">
        <v>352920</v>
      </c>
      <c r="F44" s="17">
        <v>1080</v>
      </c>
      <c r="G44" s="17">
        <v>3540</v>
      </c>
      <c r="H44" s="6" t="s">
        <v>61</v>
      </c>
    </row>
    <row r="45" spans="1:8" x14ac:dyDescent="0.3">
      <c r="A45" s="49"/>
      <c r="B45" s="6" t="s">
        <v>105</v>
      </c>
      <c r="C45" s="7" t="s">
        <v>106</v>
      </c>
      <c r="D45" s="17">
        <v>1200000</v>
      </c>
      <c r="E45" s="17">
        <v>1190500</v>
      </c>
      <c r="F45" s="17">
        <v>9500</v>
      </c>
      <c r="G45" s="17">
        <v>36000</v>
      </c>
      <c r="H45" s="6" t="s">
        <v>10</v>
      </c>
    </row>
    <row r="46" spans="1:8" x14ac:dyDescent="0.3">
      <c r="A46" s="49"/>
      <c r="B46" s="6" t="s">
        <v>69</v>
      </c>
      <c r="C46" s="7" t="s">
        <v>70</v>
      </c>
      <c r="D46" s="17">
        <v>420000</v>
      </c>
      <c r="E46" s="17">
        <v>417500</v>
      </c>
      <c r="F46" s="17">
        <v>2500</v>
      </c>
      <c r="G46" s="17">
        <v>31250</v>
      </c>
      <c r="H46" s="6" t="s">
        <v>51</v>
      </c>
    </row>
    <row r="47" spans="1:8" x14ac:dyDescent="0.3">
      <c r="A47" s="50"/>
      <c r="B47" s="6" t="s">
        <v>67</v>
      </c>
      <c r="C47" s="7" t="s">
        <v>160</v>
      </c>
      <c r="D47" s="17">
        <v>800000</v>
      </c>
      <c r="E47" s="17">
        <v>787000</v>
      </c>
      <c r="F47" s="17">
        <v>13000</v>
      </c>
      <c r="G47" s="17">
        <v>51500</v>
      </c>
      <c r="H47" s="6" t="s">
        <v>10</v>
      </c>
    </row>
    <row r="48" spans="1:8" x14ac:dyDescent="0.3">
      <c r="A48" s="48" t="s">
        <v>71</v>
      </c>
      <c r="B48" s="6" t="s">
        <v>90</v>
      </c>
      <c r="C48" s="7" t="s">
        <v>109</v>
      </c>
      <c r="D48" s="17">
        <v>150000</v>
      </c>
      <c r="E48" s="17">
        <v>143000</v>
      </c>
      <c r="F48" s="17">
        <v>7000</v>
      </c>
      <c r="G48" s="17">
        <v>4869</v>
      </c>
      <c r="H48" s="6" t="s">
        <v>10</v>
      </c>
    </row>
    <row r="49" spans="1:8" x14ac:dyDescent="0.3">
      <c r="A49" s="49"/>
      <c r="B49" s="6" t="s">
        <v>90</v>
      </c>
      <c r="C49" s="7" t="s">
        <v>91</v>
      </c>
      <c r="D49" s="17">
        <v>47275</v>
      </c>
      <c r="E49" s="17">
        <v>46275</v>
      </c>
      <c r="F49" s="17">
        <v>1000</v>
      </c>
      <c r="G49" s="17">
        <v>29978</v>
      </c>
      <c r="H49" s="6" t="s">
        <v>10</v>
      </c>
    </row>
    <row r="50" spans="1:8" x14ac:dyDescent="0.3">
      <c r="A50" s="50"/>
      <c r="B50" s="6" t="s">
        <v>8</v>
      </c>
      <c r="C50" s="7" t="s">
        <v>177</v>
      </c>
      <c r="D50" s="17">
        <v>165000</v>
      </c>
      <c r="E50" s="17">
        <v>160800</v>
      </c>
      <c r="F50" s="17">
        <v>4200</v>
      </c>
      <c r="G50" s="17">
        <v>8716</v>
      </c>
      <c r="H50" s="6" t="s">
        <v>61</v>
      </c>
    </row>
    <row r="51" spans="1:8" x14ac:dyDescent="0.3">
      <c r="A51" s="13" t="s">
        <v>4</v>
      </c>
      <c r="B51" s="13"/>
      <c r="C51" s="14"/>
      <c r="D51" s="18">
        <v>27612897</v>
      </c>
      <c r="E51" s="18">
        <v>27170126</v>
      </c>
      <c r="F51" s="18">
        <v>442771</v>
      </c>
      <c r="G51" s="18">
        <v>1452094</v>
      </c>
      <c r="H51" s="13"/>
    </row>
    <row r="52" spans="1:8" x14ac:dyDescent="0.3">
      <c r="A52" s="15"/>
      <c r="D52" s="2"/>
    </row>
    <row r="53" spans="1:8" x14ac:dyDescent="0.3">
      <c r="A53" s="41" t="s">
        <v>385</v>
      </c>
      <c r="B53" s="41"/>
      <c r="C53" s="41"/>
      <c r="D53" s="41"/>
      <c r="E53" s="41"/>
      <c r="F53" s="41"/>
      <c r="G53" s="41"/>
      <c r="H53" s="41"/>
    </row>
    <row r="54" spans="1:8" x14ac:dyDescent="0.3">
      <c r="D54" s="2"/>
    </row>
  </sheetData>
  <mergeCells count="19">
    <mergeCell ref="A53:H53"/>
    <mergeCell ref="G4:G5"/>
    <mergeCell ref="H4:H5"/>
    <mergeCell ref="A25:A29"/>
    <mergeCell ref="A4:A5"/>
    <mergeCell ref="B4:B5"/>
    <mergeCell ref="C4:C5"/>
    <mergeCell ref="D4:F4"/>
    <mergeCell ref="A6:A8"/>
    <mergeCell ref="A10:A12"/>
    <mergeCell ref="A13:A14"/>
    <mergeCell ref="A15:A18"/>
    <mergeCell ref="A19:A23"/>
    <mergeCell ref="A30:A33"/>
    <mergeCell ref="A34:A39"/>
    <mergeCell ref="A40:A43"/>
    <mergeCell ref="A44:A47"/>
    <mergeCell ref="A48:A50"/>
    <mergeCell ref="A2:H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3" sqref="I3"/>
    </sheetView>
  </sheetViews>
  <sheetFormatPr defaultRowHeight="16.5" x14ac:dyDescent="0.3"/>
  <cols>
    <col min="1" max="2" width="10.125" customWidth="1"/>
    <col min="3" max="3" width="20.375" bestFit="1" customWidth="1"/>
    <col min="4" max="8" width="10.125" customWidth="1"/>
  </cols>
  <sheetData>
    <row r="1" spans="1:8" x14ac:dyDescent="0.3">
      <c r="A1" s="2"/>
      <c r="B1" s="2"/>
      <c r="D1" s="2"/>
    </row>
    <row r="2" spans="1:8" ht="29.25" customHeight="1" x14ac:dyDescent="0.3">
      <c r="A2" s="42" t="s">
        <v>382</v>
      </c>
      <c r="B2" s="42"/>
      <c r="C2" s="42"/>
      <c r="D2" s="42"/>
      <c r="E2" s="42"/>
      <c r="F2" s="42"/>
      <c r="G2" s="42"/>
      <c r="H2" s="42"/>
    </row>
    <row r="3" spans="1:8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182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817400</v>
      </c>
      <c r="E6" s="16">
        <v>795330</v>
      </c>
      <c r="F6" s="16">
        <v>22070</v>
      </c>
      <c r="G6" s="16">
        <v>106000</v>
      </c>
      <c r="H6" s="4" t="s">
        <v>10</v>
      </c>
    </row>
    <row r="7" spans="1:8" x14ac:dyDescent="0.3">
      <c r="A7" s="50"/>
      <c r="B7" s="6" t="s">
        <v>8</v>
      </c>
      <c r="C7" s="7" t="s">
        <v>9</v>
      </c>
      <c r="D7" s="17">
        <v>1654920</v>
      </c>
      <c r="E7" s="17">
        <v>1556783</v>
      </c>
      <c r="F7" s="17">
        <v>98137</v>
      </c>
      <c r="G7" s="17">
        <v>13533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139878</v>
      </c>
      <c r="E8" s="17">
        <v>138878</v>
      </c>
      <c r="F8" s="17">
        <v>1000</v>
      </c>
      <c r="G8" s="17">
        <v>6143</v>
      </c>
      <c r="H8" s="6" t="s">
        <v>10</v>
      </c>
    </row>
    <row r="9" spans="1:8" x14ac:dyDescent="0.3">
      <c r="A9" s="6" t="s">
        <v>114</v>
      </c>
      <c r="B9" s="6" t="s">
        <v>161</v>
      </c>
      <c r="C9" s="7" t="s">
        <v>162</v>
      </c>
      <c r="D9" s="17">
        <v>1007290</v>
      </c>
      <c r="E9" s="17">
        <v>1006090</v>
      </c>
      <c r="F9" s="17">
        <v>1200</v>
      </c>
      <c r="G9" s="17">
        <v>35131</v>
      </c>
      <c r="H9" s="6" t="s">
        <v>10</v>
      </c>
    </row>
    <row r="10" spans="1:8" x14ac:dyDescent="0.3">
      <c r="A10" s="48" t="s">
        <v>11</v>
      </c>
      <c r="B10" s="6" t="s">
        <v>8</v>
      </c>
      <c r="C10" s="7" t="s">
        <v>12</v>
      </c>
      <c r="D10" s="17">
        <v>398052</v>
      </c>
      <c r="E10" s="17">
        <v>371014</v>
      </c>
      <c r="F10" s="17">
        <v>27038</v>
      </c>
      <c r="G10" s="17">
        <v>48672</v>
      </c>
      <c r="H10" s="6" t="s">
        <v>10</v>
      </c>
    </row>
    <row r="11" spans="1:8" x14ac:dyDescent="0.3">
      <c r="A11" s="50"/>
      <c r="B11" s="6" t="s">
        <v>8</v>
      </c>
      <c r="C11" s="7" t="s">
        <v>170</v>
      </c>
      <c r="D11" s="17">
        <v>983200</v>
      </c>
      <c r="E11" s="17">
        <v>976370</v>
      </c>
      <c r="F11" s="17">
        <v>6830</v>
      </c>
      <c r="G11" s="17">
        <v>24691</v>
      </c>
      <c r="H11" s="6" t="s">
        <v>10</v>
      </c>
    </row>
    <row r="12" spans="1:8" x14ac:dyDescent="0.3">
      <c r="A12" s="48" t="s">
        <v>16</v>
      </c>
      <c r="B12" s="6" t="s">
        <v>178</v>
      </c>
      <c r="C12" s="7" t="s">
        <v>179</v>
      </c>
      <c r="D12" s="17">
        <v>105350</v>
      </c>
      <c r="E12" s="17">
        <v>105050</v>
      </c>
      <c r="F12" s="17">
        <v>300</v>
      </c>
      <c r="G12" s="17">
        <v>4171</v>
      </c>
      <c r="H12" s="6" t="s">
        <v>10</v>
      </c>
    </row>
    <row r="13" spans="1:8" x14ac:dyDescent="0.3">
      <c r="A13" s="49"/>
      <c r="B13" s="6" t="s">
        <v>20</v>
      </c>
      <c r="C13" s="7" t="s">
        <v>98</v>
      </c>
      <c r="D13" s="17">
        <v>467102</v>
      </c>
      <c r="E13" s="17">
        <v>459842</v>
      </c>
      <c r="F13" s="17">
        <v>7260</v>
      </c>
      <c r="G13" s="17">
        <v>11700</v>
      </c>
      <c r="H13" s="6" t="s">
        <v>27</v>
      </c>
    </row>
    <row r="14" spans="1:8" x14ac:dyDescent="0.3">
      <c r="A14" s="49"/>
      <c r="B14" s="6" t="s">
        <v>163</v>
      </c>
      <c r="C14" s="7" t="s">
        <v>164</v>
      </c>
      <c r="D14" s="17">
        <v>168000</v>
      </c>
      <c r="E14" s="17">
        <v>162960</v>
      </c>
      <c r="F14" s="17">
        <v>5040</v>
      </c>
      <c r="G14" s="17">
        <v>10259</v>
      </c>
      <c r="H14" s="6" t="s">
        <v>10</v>
      </c>
    </row>
    <row r="15" spans="1:8" x14ac:dyDescent="0.3">
      <c r="A15" s="49"/>
      <c r="B15" s="6" t="s">
        <v>119</v>
      </c>
      <c r="C15" s="7" t="s">
        <v>120</v>
      </c>
      <c r="D15" s="17">
        <v>720000</v>
      </c>
      <c r="E15" s="17">
        <v>715000</v>
      </c>
      <c r="F15" s="17">
        <v>5000</v>
      </c>
      <c r="G15" s="17">
        <v>17000</v>
      </c>
      <c r="H15" s="6" t="s">
        <v>27</v>
      </c>
    </row>
    <row r="16" spans="1:8" x14ac:dyDescent="0.3">
      <c r="A16" s="50"/>
      <c r="B16" s="6" t="s">
        <v>76</v>
      </c>
      <c r="C16" s="7" t="s">
        <v>77</v>
      </c>
      <c r="D16" s="17">
        <v>675688</v>
      </c>
      <c r="E16" s="17">
        <v>615688</v>
      </c>
      <c r="F16" s="17">
        <v>60000</v>
      </c>
      <c r="G16" s="17">
        <v>29501</v>
      </c>
      <c r="H16" s="6" t="s">
        <v>10</v>
      </c>
    </row>
    <row r="17" spans="1:8" x14ac:dyDescent="0.3">
      <c r="A17" s="48" t="s">
        <v>22</v>
      </c>
      <c r="B17" s="6" t="s">
        <v>121</v>
      </c>
      <c r="C17" s="7" t="s">
        <v>122</v>
      </c>
      <c r="D17" s="17">
        <v>1053224</v>
      </c>
      <c r="E17" s="17">
        <v>1045686</v>
      </c>
      <c r="F17" s="17">
        <v>7538</v>
      </c>
      <c r="G17" s="17">
        <v>53599</v>
      </c>
      <c r="H17" s="6" t="s">
        <v>10</v>
      </c>
    </row>
    <row r="18" spans="1:8" x14ac:dyDescent="0.3">
      <c r="A18" s="49"/>
      <c r="B18" s="6" t="s">
        <v>25</v>
      </c>
      <c r="C18" s="7" t="s">
        <v>26</v>
      </c>
      <c r="D18" s="17">
        <v>510002</v>
      </c>
      <c r="E18" s="17">
        <v>500001</v>
      </c>
      <c r="F18" s="17">
        <v>10001</v>
      </c>
      <c r="G18" s="17">
        <v>17479</v>
      </c>
      <c r="H18" s="6" t="s">
        <v>27</v>
      </c>
    </row>
    <row r="19" spans="1:8" x14ac:dyDescent="0.3">
      <c r="A19" s="49"/>
      <c r="B19" s="6" t="s">
        <v>78</v>
      </c>
      <c r="C19" s="7" t="s">
        <v>79</v>
      </c>
      <c r="D19" s="17">
        <v>132500</v>
      </c>
      <c r="E19" s="17">
        <v>129900</v>
      </c>
      <c r="F19" s="17">
        <v>2600</v>
      </c>
      <c r="G19" s="17">
        <v>1379</v>
      </c>
      <c r="H19" s="6" t="s">
        <v>51</v>
      </c>
    </row>
    <row r="20" spans="1:8" x14ac:dyDescent="0.3">
      <c r="A20" s="49"/>
      <c r="B20" s="6" t="s">
        <v>150</v>
      </c>
      <c r="C20" s="7" t="s">
        <v>151</v>
      </c>
      <c r="D20" s="17">
        <v>452248</v>
      </c>
      <c r="E20" s="17">
        <v>450186</v>
      </c>
      <c r="F20" s="17">
        <v>2062</v>
      </c>
      <c r="G20" s="17">
        <v>27400</v>
      </c>
      <c r="H20" s="6" t="s">
        <v>10</v>
      </c>
    </row>
    <row r="21" spans="1:8" x14ac:dyDescent="0.3">
      <c r="A21" s="49"/>
      <c r="B21" s="6" t="s">
        <v>140</v>
      </c>
      <c r="C21" s="7" t="s">
        <v>141</v>
      </c>
      <c r="D21" s="17">
        <v>1330610</v>
      </c>
      <c r="E21" s="17">
        <v>1323748</v>
      </c>
      <c r="F21" s="17">
        <v>6862</v>
      </c>
      <c r="G21" s="17">
        <v>116421</v>
      </c>
      <c r="H21" s="6" t="s">
        <v>51</v>
      </c>
    </row>
    <row r="22" spans="1:8" x14ac:dyDescent="0.3">
      <c r="A22" s="50"/>
      <c r="B22" s="6" t="s">
        <v>23</v>
      </c>
      <c r="C22" s="7" t="s">
        <v>123</v>
      </c>
      <c r="D22" s="17">
        <v>325082</v>
      </c>
      <c r="E22" s="17">
        <v>325082</v>
      </c>
      <c r="F22" s="17">
        <v>0</v>
      </c>
      <c r="G22" s="17">
        <v>25309</v>
      </c>
      <c r="H22" s="6" t="s">
        <v>10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244608</v>
      </c>
      <c r="E23" s="17">
        <v>243751</v>
      </c>
      <c r="F23" s="17">
        <v>857</v>
      </c>
      <c r="G23" s="17">
        <v>12935</v>
      </c>
      <c r="H23" s="6" t="s">
        <v>27</v>
      </c>
    </row>
    <row r="24" spans="1:8" x14ac:dyDescent="0.3">
      <c r="A24" s="50"/>
      <c r="B24" s="6" t="s">
        <v>31</v>
      </c>
      <c r="C24" s="7" t="s">
        <v>32</v>
      </c>
      <c r="D24" s="17">
        <v>418372</v>
      </c>
      <c r="E24" s="17">
        <v>408372</v>
      </c>
      <c r="F24" s="17">
        <v>10000</v>
      </c>
      <c r="G24" s="17">
        <v>12067</v>
      </c>
      <c r="H24" s="6" t="s">
        <v>10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468950</v>
      </c>
      <c r="E25" s="17">
        <v>463750</v>
      </c>
      <c r="F25" s="17">
        <v>5200</v>
      </c>
      <c r="G25" s="17">
        <v>26959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750650</v>
      </c>
      <c r="E26" s="17">
        <v>749542</v>
      </c>
      <c r="F26" s="17">
        <v>1108</v>
      </c>
      <c r="G26" s="17">
        <v>93523</v>
      </c>
      <c r="H26" s="6" t="s">
        <v>51</v>
      </c>
    </row>
    <row r="27" spans="1:8" x14ac:dyDescent="0.3">
      <c r="A27" s="49"/>
      <c r="B27" s="6" t="s">
        <v>36</v>
      </c>
      <c r="C27" s="7" t="s">
        <v>37</v>
      </c>
      <c r="D27" s="17">
        <v>2680000</v>
      </c>
      <c r="E27" s="17">
        <v>2497000</v>
      </c>
      <c r="F27" s="17">
        <v>183000</v>
      </c>
      <c r="G27" s="17">
        <v>55567</v>
      </c>
      <c r="H27" s="6" t="s">
        <v>113</v>
      </c>
    </row>
    <row r="28" spans="1:8" x14ac:dyDescent="0.3">
      <c r="A28" s="49"/>
      <c r="B28" s="6" t="s">
        <v>157</v>
      </c>
      <c r="C28" s="7" t="s">
        <v>158</v>
      </c>
      <c r="D28" s="17">
        <v>1250000</v>
      </c>
      <c r="E28" s="17">
        <v>1230000</v>
      </c>
      <c r="F28" s="17">
        <v>20000</v>
      </c>
      <c r="G28" s="17">
        <v>26117</v>
      </c>
      <c r="H28" s="6" t="s">
        <v>27</v>
      </c>
    </row>
    <row r="29" spans="1:8" x14ac:dyDescent="0.3">
      <c r="A29" s="50"/>
      <c r="B29" s="6" t="s">
        <v>39</v>
      </c>
      <c r="C29" s="7" t="s">
        <v>40</v>
      </c>
      <c r="D29" s="17">
        <v>300000</v>
      </c>
      <c r="E29" s="17">
        <v>294500</v>
      </c>
      <c r="F29" s="17">
        <v>5500</v>
      </c>
      <c r="G29" s="17">
        <v>7305</v>
      </c>
      <c r="H29" s="6" t="s">
        <v>10</v>
      </c>
    </row>
    <row r="30" spans="1:8" x14ac:dyDescent="0.3">
      <c r="A30" s="48" t="s">
        <v>41</v>
      </c>
      <c r="B30" s="6" t="s">
        <v>80</v>
      </c>
      <c r="C30" s="7" t="s">
        <v>81</v>
      </c>
      <c r="D30" s="17">
        <v>811751</v>
      </c>
      <c r="E30" s="17">
        <v>771163</v>
      </c>
      <c r="F30" s="17">
        <v>40588</v>
      </c>
      <c r="G30" s="17">
        <v>59690</v>
      </c>
      <c r="H30" s="6" t="s">
        <v>51</v>
      </c>
    </row>
    <row r="31" spans="1:8" x14ac:dyDescent="0.3">
      <c r="A31" s="49"/>
      <c r="B31" s="6" t="s">
        <v>42</v>
      </c>
      <c r="C31" s="7" t="s">
        <v>43</v>
      </c>
      <c r="D31" s="17">
        <v>672634</v>
      </c>
      <c r="E31" s="17">
        <v>667779</v>
      </c>
      <c r="F31" s="17">
        <v>4855</v>
      </c>
      <c r="G31" s="17">
        <v>21060</v>
      </c>
      <c r="H31" s="6" t="s">
        <v>27</v>
      </c>
    </row>
    <row r="32" spans="1:8" x14ac:dyDescent="0.3">
      <c r="A32" s="49"/>
      <c r="B32" s="6" t="s">
        <v>44</v>
      </c>
      <c r="C32" s="7" t="s">
        <v>45</v>
      </c>
      <c r="D32" s="17">
        <v>680075</v>
      </c>
      <c r="E32" s="17">
        <v>674634</v>
      </c>
      <c r="F32" s="17">
        <v>5441</v>
      </c>
      <c r="G32" s="17">
        <v>495</v>
      </c>
      <c r="H32" s="6" t="s">
        <v>27</v>
      </c>
    </row>
    <row r="33" spans="1:8" x14ac:dyDescent="0.3">
      <c r="A33" s="50"/>
      <c r="B33" s="6" t="s">
        <v>180</v>
      </c>
      <c r="C33" s="7" t="s">
        <v>181</v>
      </c>
      <c r="D33" s="17">
        <v>135071</v>
      </c>
      <c r="E33" s="17">
        <v>131019</v>
      </c>
      <c r="F33" s="17">
        <v>4052</v>
      </c>
      <c r="G33" s="17">
        <v>2023</v>
      </c>
      <c r="H33" s="6" t="s">
        <v>10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850235</v>
      </c>
      <c r="E34" s="17">
        <v>842222</v>
      </c>
      <c r="F34" s="17">
        <v>8013</v>
      </c>
      <c r="G34" s="17">
        <v>69790</v>
      </c>
      <c r="H34" s="6" t="s">
        <v>51</v>
      </c>
    </row>
    <row r="35" spans="1:8" x14ac:dyDescent="0.3">
      <c r="A35" s="49"/>
      <c r="B35" s="6" t="s">
        <v>144</v>
      </c>
      <c r="C35" s="7" t="s">
        <v>145</v>
      </c>
      <c r="D35" s="17">
        <v>910512</v>
      </c>
      <c r="E35" s="17">
        <v>906992</v>
      </c>
      <c r="F35" s="17">
        <v>3520</v>
      </c>
      <c r="G35" s="17">
        <v>118200</v>
      </c>
      <c r="H35" s="6" t="s">
        <v>10</v>
      </c>
    </row>
    <row r="36" spans="1:8" x14ac:dyDescent="0.3">
      <c r="A36" s="49"/>
      <c r="B36" s="6" t="s">
        <v>84</v>
      </c>
      <c r="C36" s="7" t="s">
        <v>159</v>
      </c>
      <c r="D36" s="17">
        <v>440900</v>
      </c>
      <c r="E36" s="17">
        <v>416210</v>
      </c>
      <c r="F36" s="17">
        <v>24690</v>
      </c>
      <c r="G36" s="17">
        <v>54200</v>
      </c>
      <c r="H36" s="6" t="s">
        <v>27</v>
      </c>
    </row>
    <row r="37" spans="1:8" x14ac:dyDescent="0.3">
      <c r="A37" s="49"/>
      <c r="B37" s="6" t="s">
        <v>52</v>
      </c>
      <c r="C37" s="7" t="s">
        <v>53</v>
      </c>
      <c r="D37" s="17">
        <v>800103</v>
      </c>
      <c r="E37" s="17">
        <v>795503</v>
      </c>
      <c r="F37" s="17">
        <v>4600</v>
      </c>
      <c r="G37" s="17">
        <v>54000</v>
      </c>
      <c r="H37" s="6" t="s">
        <v>10</v>
      </c>
    </row>
    <row r="38" spans="1:8" x14ac:dyDescent="0.3">
      <c r="A38" s="50"/>
      <c r="B38" s="6" t="s">
        <v>103</v>
      </c>
      <c r="C38" s="7" t="s">
        <v>104</v>
      </c>
      <c r="D38" s="17">
        <v>301000</v>
      </c>
      <c r="E38" s="17">
        <v>289000</v>
      </c>
      <c r="F38" s="17">
        <v>12000</v>
      </c>
      <c r="G38" s="17">
        <v>18067</v>
      </c>
      <c r="H38" s="6" t="s">
        <v>51</v>
      </c>
    </row>
    <row r="39" spans="1:8" x14ac:dyDescent="0.3">
      <c r="A39" s="48" t="s">
        <v>54</v>
      </c>
      <c r="B39" s="6" t="s">
        <v>86</v>
      </c>
      <c r="C39" s="7" t="s">
        <v>87</v>
      </c>
      <c r="D39" s="17">
        <v>782858</v>
      </c>
      <c r="E39" s="17">
        <v>762946</v>
      </c>
      <c r="F39" s="17">
        <v>19912</v>
      </c>
      <c r="G39" s="17">
        <v>75400</v>
      </c>
      <c r="H39" s="6" t="s">
        <v>10</v>
      </c>
    </row>
    <row r="40" spans="1:8" x14ac:dyDescent="0.3">
      <c r="A40" s="49"/>
      <c r="B40" s="6" t="s">
        <v>173</v>
      </c>
      <c r="C40" s="7" t="s">
        <v>174</v>
      </c>
      <c r="D40" s="17">
        <v>389000</v>
      </c>
      <c r="E40" s="17">
        <v>387500</v>
      </c>
      <c r="F40" s="17">
        <v>1500</v>
      </c>
      <c r="G40" s="17">
        <v>23141</v>
      </c>
      <c r="H40" s="6" t="s">
        <v>10</v>
      </c>
    </row>
    <row r="41" spans="1:8" x14ac:dyDescent="0.3">
      <c r="A41" s="49"/>
      <c r="B41" s="6" t="s">
        <v>55</v>
      </c>
      <c r="C41" s="7" t="s">
        <v>56</v>
      </c>
      <c r="D41" s="17">
        <v>1123870</v>
      </c>
      <c r="E41" s="17">
        <v>1083824</v>
      </c>
      <c r="F41" s="17">
        <v>40046</v>
      </c>
      <c r="G41" s="17">
        <v>63711</v>
      </c>
      <c r="H41" s="6" t="s">
        <v>113</v>
      </c>
    </row>
    <row r="42" spans="1:8" x14ac:dyDescent="0.3">
      <c r="A42" s="49"/>
      <c r="B42" s="6" t="s">
        <v>88</v>
      </c>
      <c r="C42" s="7" t="s">
        <v>89</v>
      </c>
      <c r="D42" s="17">
        <v>460000</v>
      </c>
      <c r="E42" s="17">
        <v>458500</v>
      </c>
      <c r="F42" s="17">
        <v>1500</v>
      </c>
      <c r="G42" s="17">
        <v>81000</v>
      </c>
      <c r="H42" s="6" t="s">
        <v>10</v>
      </c>
    </row>
    <row r="43" spans="1:8" x14ac:dyDescent="0.3">
      <c r="A43" s="50"/>
      <c r="B43" s="6" t="s">
        <v>59</v>
      </c>
      <c r="C43" s="7" t="s">
        <v>60</v>
      </c>
      <c r="D43" s="17">
        <v>720000</v>
      </c>
      <c r="E43" s="17">
        <v>713000</v>
      </c>
      <c r="F43" s="17">
        <v>7000</v>
      </c>
      <c r="G43" s="17">
        <v>17100</v>
      </c>
      <c r="H43" s="6" t="s">
        <v>27</v>
      </c>
    </row>
    <row r="44" spans="1:8" x14ac:dyDescent="0.3">
      <c r="A44" s="48" t="s">
        <v>62</v>
      </c>
      <c r="B44" s="6" t="s">
        <v>175</v>
      </c>
      <c r="C44" s="7" t="s">
        <v>176</v>
      </c>
      <c r="D44" s="17">
        <v>404520</v>
      </c>
      <c r="E44" s="17">
        <v>402140</v>
      </c>
      <c r="F44" s="17">
        <v>2380</v>
      </c>
      <c r="G44" s="17">
        <v>7516</v>
      </c>
      <c r="H44" s="6" t="s">
        <v>10</v>
      </c>
    </row>
    <row r="45" spans="1:8" x14ac:dyDescent="0.3">
      <c r="A45" s="49"/>
      <c r="B45" s="6" t="s">
        <v>105</v>
      </c>
      <c r="C45" s="7" t="s">
        <v>106</v>
      </c>
      <c r="D45" s="17">
        <v>1050980</v>
      </c>
      <c r="E45" s="17">
        <v>1044472</v>
      </c>
      <c r="F45" s="17">
        <v>6508</v>
      </c>
      <c r="G45" s="17">
        <v>31500</v>
      </c>
      <c r="H45" s="6" t="s">
        <v>10</v>
      </c>
    </row>
    <row r="46" spans="1:8" x14ac:dyDescent="0.3">
      <c r="A46" s="49"/>
      <c r="B46" s="6" t="s">
        <v>65</v>
      </c>
      <c r="C46" s="7" t="s">
        <v>66</v>
      </c>
      <c r="D46" s="17">
        <v>2500000</v>
      </c>
      <c r="E46" s="17">
        <v>2490000</v>
      </c>
      <c r="F46" s="17">
        <v>10000</v>
      </c>
      <c r="G46" s="17">
        <v>100000</v>
      </c>
      <c r="H46" s="6" t="s">
        <v>51</v>
      </c>
    </row>
    <row r="47" spans="1:8" x14ac:dyDescent="0.3">
      <c r="A47" s="49"/>
      <c r="B47" s="6" t="s">
        <v>69</v>
      </c>
      <c r="C47" s="7" t="s">
        <v>70</v>
      </c>
      <c r="D47" s="17">
        <v>391206</v>
      </c>
      <c r="E47" s="17">
        <v>387208</v>
      </c>
      <c r="F47" s="17">
        <v>3998</v>
      </c>
      <c r="G47" s="17">
        <v>29743</v>
      </c>
      <c r="H47" s="6" t="s">
        <v>51</v>
      </c>
    </row>
    <row r="48" spans="1:8" x14ac:dyDescent="0.3">
      <c r="A48" s="50"/>
      <c r="B48" s="6" t="s">
        <v>67</v>
      </c>
      <c r="C48" s="7" t="s">
        <v>160</v>
      </c>
      <c r="D48" s="17">
        <v>600000</v>
      </c>
      <c r="E48" s="17">
        <v>590000</v>
      </c>
      <c r="F48" s="17">
        <v>10000</v>
      </c>
      <c r="G48" s="17">
        <v>61464</v>
      </c>
      <c r="H48" s="6" t="s">
        <v>10</v>
      </c>
    </row>
    <row r="49" spans="1:8" x14ac:dyDescent="0.3">
      <c r="A49" s="6" t="s">
        <v>71</v>
      </c>
      <c r="B49" s="6" t="s">
        <v>90</v>
      </c>
      <c r="C49" s="7" t="s">
        <v>91</v>
      </c>
      <c r="D49" s="17">
        <v>56602</v>
      </c>
      <c r="E49" s="17">
        <v>55902</v>
      </c>
      <c r="F49" s="17">
        <v>700</v>
      </c>
      <c r="G49" s="17">
        <v>32469</v>
      </c>
      <c r="H49" s="6" t="s">
        <v>10</v>
      </c>
    </row>
    <row r="50" spans="1:8" x14ac:dyDescent="0.3">
      <c r="A50" s="13" t="s">
        <v>4</v>
      </c>
      <c r="B50" s="13"/>
      <c r="C50" s="14"/>
      <c r="D50" s="18">
        <v>31134443</v>
      </c>
      <c r="E50" s="18">
        <v>30434537</v>
      </c>
      <c r="F50" s="18">
        <v>699906</v>
      </c>
      <c r="G50" s="18">
        <v>1703430</v>
      </c>
      <c r="H50" s="13"/>
    </row>
    <row r="51" spans="1:8" s="2" customFormat="1" x14ac:dyDescent="0.3">
      <c r="A51" s="15"/>
      <c r="C51"/>
      <c r="E51"/>
      <c r="F51"/>
      <c r="G51"/>
      <c r="H51"/>
    </row>
    <row r="52" spans="1:8" x14ac:dyDescent="0.3">
      <c r="A52" s="41" t="s">
        <v>383</v>
      </c>
      <c r="B52" s="41"/>
      <c r="C52" s="41"/>
      <c r="D52" s="41"/>
      <c r="E52" s="41"/>
      <c r="F52" s="41"/>
      <c r="G52" s="41"/>
      <c r="H52" s="41"/>
    </row>
    <row r="53" spans="1:8" x14ac:dyDescent="0.3">
      <c r="A53" s="2"/>
      <c r="B53" s="2"/>
      <c r="D53" s="2"/>
    </row>
  </sheetData>
  <mergeCells count="18">
    <mergeCell ref="A10:A11"/>
    <mergeCell ref="A12:A16"/>
    <mergeCell ref="A17:A22"/>
    <mergeCell ref="A23:A24"/>
    <mergeCell ref="A25:A29"/>
    <mergeCell ref="A2:H2"/>
    <mergeCell ref="A52:H52"/>
    <mergeCell ref="H4:H5"/>
    <mergeCell ref="A4:A5"/>
    <mergeCell ref="B4:B5"/>
    <mergeCell ref="C4:C5"/>
    <mergeCell ref="D4:F4"/>
    <mergeCell ref="G4:G5"/>
    <mergeCell ref="A30:A33"/>
    <mergeCell ref="A34:A38"/>
    <mergeCell ref="A39:A43"/>
    <mergeCell ref="A44:A48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6" sqref="C16"/>
    </sheetView>
  </sheetViews>
  <sheetFormatPr defaultRowHeight="16.5" x14ac:dyDescent="0.3"/>
  <cols>
    <col min="1" max="2" width="10.125" customWidth="1"/>
    <col min="3" max="3" width="20.375" bestFit="1" customWidth="1"/>
    <col min="4" max="8" width="10.125" customWidth="1"/>
  </cols>
  <sheetData>
    <row r="1" spans="1:8" x14ac:dyDescent="0.3">
      <c r="A1" s="2"/>
      <c r="B1" s="2"/>
      <c r="D1" s="2"/>
    </row>
    <row r="2" spans="1:8" ht="29.25" customHeight="1" x14ac:dyDescent="0.3">
      <c r="A2" s="42" t="s">
        <v>380</v>
      </c>
      <c r="B2" s="42"/>
      <c r="C2" s="42"/>
      <c r="D2" s="42"/>
      <c r="E2" s="42"/>
      <c r="F2" s="42"/>
      <c r="G2" s="42"/>
      <c r="H2" s="42"/>
    </row>
    <row r="3" spans="1:8" x14ac:dyDescent="0.3">
      <c r="A3" s="2"/>
      <c r="B3" s="2"/>
      <c r="D3" s="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10</v>
      </c>
      <c r="C6" s="5" t="s">
        <v>187</v>
      </c>
      <c r="D6" s="4" t="s">
        <v>188</v>
      </c>
      <c r="E6" s="16">
        <f>F6+G6</f>
        <v>1349583</v>
      </c>
      <c r="F6" s="16">
        <v>1284803</v>
      </c>
      <c r="G6" s="16">
        <v>64780</v>
      </c>
      <c r="H6" s="16">
        <v>40456</v>
      </c>
    </row>
    <row r="7" spans="1:8" x14ac:dyDescent="0.3">
      <c r="A7" s="50"/>
      <c r="B7" s="6" t="s">
        <v>10</v>
      </c>
      <c r="C7" s="7" t="s">
        <v>9</v>
      </c>
      <c r="D7" s="6" t="s">
        <v>189</v>
      </c>
      <c r="E7" s="17">
        <f>F7+G7</f>
        <v>1814940</v>
      </c>
      <c r="F7" s="17">
        <v>1685716</v>
      </c>
      <c r="G7" s="17">
        <v>129224</v>
      </c>
      <c r="H7" s="17">
        <v>15100</v>
      </c>
    </row>
    <row r="8" spans="1:8" x14ac:dyDescent="0.3">
      <c r="A8" s="6" t="s">
        <v>73</v>
      </c>
      <c r="B8" s="6" t="s">
        <v>10</v>
      </c>
      <c r="C8" s="7" t="s">
        <v>191</v>
      </c>
      <c r="D8" s="6" t="s">
        <v>190</v>
      </c>
      <c r="E8" s="17">
        <f t="shared" ref="E8:E32" si="0">F8+G8</f>
        <v>167202</v>
      </c>
      <c r="F8" s="17">
        <v>166202</v>
      </c>
      <c r="G8" s="17">
        <v>1000</v>
      </c>
      <c r="H8" s="17">
        <v>3875</v>
      </c>
    </row>
    <row r="9" spans="1:8" x14ac:dyDescent="0.3">
      <c r="A9" s="6" t="s">
        <v>114</v>
      </c>
      <c r="B9" s="6" t="s">
        <v>10</v>
      </c>
      <c r="C9" s="7" t="s">
        <v>162</v>
      </c>
      <c r="D9" s="6" t="s">
        <v>195</v>
      </c>
      <c r="E9" s="17">
        <f t="shared" si="0"/>
        <v>381857</v>
      </c>
      <c r="F9" s="17">
        <v>379948</v>
      </c>
      <c r="G9" s="17">
        <v>1909</v>
      </c>
      <c r="H9" s="17">
        <v>14819</v>
      </c>
    </row>
    <row r="10" spans="1:8" x14ac:dyDescent="0.3">
      <c r="A10" s="48" t="s">
        <v>11</v>
      </c>
      <c r="B10" s="6" t="s">
        <v>192</v>
      </c>
      <c r="C10" s="8" t="s">
        <v>194</v>
      </c>
      <c r="D10" s="6" t="s">
        <v>196</v>
      </c>
      <c r="E10" s="17">
        <f t="shared" si="0"/>
        <v>1114970</v>
      </c>
      <c r="F10" s="17">
        <v>1105650</v>
      </c>
      <c r="G10" s="17">
        <v>9320</v>
      </c>
      <c r="H10" s="17">
        <v>28104</v>
      </c>
    </row>
    <row r="11" spans="1:8" x14ac:dyDescent="0.3">
      <c r="A11" s="50"/>
      <c r="B11" s="6" t="s">
        <v>10</v>
      </c>
      <c r="C11" s="7" t="s">
        <v>193</v>
      </c>
      <c r="D11" s="6" t="s">
        <v>197</v>
      </c>
      <c r="E11" s="17">
        <f t="shared" si="0"/>
        <v>401278</v>
      </c>
      <c r="F11" s="17">
        <v>373613</v>
      </c>
      <c r="G11" s="17">
        <v>27665</v>
      </c>
      <c r="H11" s="17">
        <v>36314</v>
      </c>
    </row>
    <row r="12" spans="1:8" x14ac:dyDescent="0.3">
      <c r="A12" s="20" t="s">
        <v>201</v>
      </c>
      <c r="B12" s="6" t="s">
        <v>203</v>
      </c>
      <c r="C12" s="7" t="s">
        <v>205</v>
      </c>
      <c r="D12" s="6" t="s">
        <v>198</v>
      </c>
      <c r="E12" s="17">
        <f t="shared" si="0"/>
        <v>132563</v>
      </c>
      <c r="F12" s="17">
        <v>131511</v>
      </c>
      <c r="G12" s="17">
        <v>1052</v>
      </c>
      <c r="H12" s="17">
        <v>51</v>
      </c>
    </row>
    <row r="13" spans="1:8" x14ac:dyDescent="0.3">
      <c r="A13" s="9" t="s">
        <v>202</v>
      </c>
      <c r="B13" s="6" t="s">
        <v>203</v>
      </c>
      <c r="C13" s="7" t="s">
        <v>206</v>
      </c>
      <c r="D13" s="6" t="s">
        <v>199</v>
      </c>
      <c r="E13" s="17">
        <f t="shared" si="0"/>
        <v>381000</v>
      </c>
      <c r="F13" s="17">
        <v>380000</v>
      </c>
      <c r="G13" s="17">
        <v>1000</v>
      </c>
      <c r="H13" s="17">
        <v>6544</v>
      </c>
    </row>
    <row r="14" spans="1:8" x14ac:dyDescent="0.3">
      <c r="A14" s="54" t="s">
        <v>204</v>
      </c>
      <c r="B14" s="6" t="s">
        <v>192</v>
      </c>
      <c r="C14" s="7" t="s">
        <v>207</v>
      </c>
      <c r="D14" s="6" t="s">
        <v>200</v>
      </c>
      <c r="E14" s="17">
        <f t="shared" si="0"/>
        <v>188000</v>
      </c>
      <c r="F14" s="17">
        <v>178600</v>
      </c>
      <c r="G14" s="17">
        <v>9400</v>
      </c>
      <c r="H14" s="17">
        <v>15032</v>
      </c>
    </row>
    <row r="15" spans="1:8" x14ac:dyDescent="0.3">
      <c r="A15" s="49"/>
      <c r="B15" s="6" t="s">
        <v>192</v>
      </c>
      <c r="C15" s="7" t="s">
        <v>208</v>
      </c>
      <c r="D15" s="6" t="s">
        <v>230</v>
      </c>
      <c r="E15" s="17">
        <f t="shared" si="0"/>
        <v>403000</v>
      </c>
      <c r="F15" s="17">
        <v>338000</v>
      </c>
      <c r="G15" s="17">
        <v>65000</v>
      </c>
      <c r="H15" s="17">
        <v>19345</v>
      </c>
    </row>
    <row r="16" spans="1:8" x14ac:dyDescent="0.3">
      <c r="A16" s="49"/>
      <c r="B16" s="6" t="s">
        <v>203</v>
      </c>
      <c r="C16" s="7" t="s">
        <v>209</v>
      </c>
      <c r="D16" s="6" t="s">
        <v>231</v>
      </c>
      <c r="E16" s="17">
        <f t="shared" si="0"/>
        <v>950000</v>
      </c>
      <c r="F16" s="17">
        <v>940000</v>
      </c>
      <c r="G16" s="17">
        <v>10000</v>
      </c>
      <c r="H16" s="17">
        <v>19122</v>
      </c>
    </row>
    <row r="17" spans="1:8" x14ac:dyDescent="0.3">
      <c r="A17" s="55"/>
      <c r="B17" s="6" t="s">
        <v>203</v>
      </c>
      <c r="C17" s="7" t="s">
        <v>210</v>
      </c>
      <c r="D17" s="6" t="s">
        <v>232</v>
      </c>
      <c r="E17" s="17">
        <f t="shared" si="0"/>
        <v>731485</v>
      </c>
      <c r="F17" s="17">
        <v>644035</v>
      </c>
      <c r="G17" s="17">
        <v>87450</v>
      </c>
      <c r="H17" s="17">
        <v>40464</v>
      </c>
    </row>
    <row r="18" spans="1:8" x14ac:dyDescent="0.3">
      <c r="A18" s="53" t="s">
        <v>225</v>
      </c>
      <c r="B18" s="10" t="s">
        <v>229</v>
      </c>
      <c r="C18" s="7" t="s">
        <v>211</v>
      </c>
      <c r="D18" s="6" t="s">
        <v>233</v>
      </c>
      <c r="E18" s="17">
        <f t="shared" si="0"/>
        <v>156000</v>
      </c>
      <c r="F18" s="17">
        <v>147800</v>
      </c>
      <c r="G18" s="17">
        <v>8200</v>
      </c>
      <c r="H18" s="17">
        <v>5975</v>
      </c>
    </row>
    <row r="19" spans="1:8" x14ac:dyDescent="0.3">
      <c r="A19" s="53"/>
      <c r="B19" s="10" t="s">
        <v>229</v>
      </c>
      <c r="C19" s="7" t="s">
        <v>212</v>
      </c>
      <c r="D19" s="6" t="s">
        <v>234</v>
      </c>
      <c r="E19" s="17">
        <f t="shared" si="0"/>
        <v>480010</v>
      </c>
      <c r="F19" s="17">
        <v>471005</v>
      </c>
      <c r="G19" s="17">
        <v>9005</v>
      </c>
      <c r="H19" s="17">
        <v>19419</v>
      </c>
    </row>
    <row r="20" spans="1:8" x14ac:dyDescent="0.3">
      <c r="A20" s="53"/>
      <c r="B20" s="10" t="s">
        <v>203</v>
      </c>
      <c r="C20" s="7" t="s">
        <v>213</v>
      </c>
      <c r="D20" s="6" t="s">
        <v>235</v>
      </c>
      <c r="E20" s="17">
        <f t="shared" si="0"/>
        <v>353047</v>
      </c>
      <c r="F20" s="17">
        <v>353047</v>
      </c>
      <c r="G20" s="17"/>
      <c r="H20" s="17">
        <v>26999</v>
      </c>
    </row>
    <row r="21" spans="1:8" x14ac:dyDescent="0.3">
      <c r="A21" s="21" t="s">
        <v>226</v>
      </c>
      <c r="B21" s="10" t="s">
        <v>192</v>
      </c>
      <c r="C21" s="7" t="s">
        <v>214</v>
      </c>
      <c r="D21" s="6" t="s">
        <v>236</v>
      </c>
      <c r="E21" s="17">
        <f t="shared" si="0"/>
        <v>220520</v>
      </c>
      <c r="F21" s="17">
        <v>220115</v>
      </c>
      <c r="G21" s="17">
        <v>405</v>
      </c>
      <c r="H21" s="17">
        <v>8019</v>
      </c>
    </row>
    <row r="22" spans="1:8" x14ac:dyDescent="0.3">
      <c r="A22" s="51" t="s">
        <v>227</v>
      </c>
      <c r="B22" s="10" t="s">
        <v>229</v>
      </c>
      <c r="C22" s="7" t="s">
        <v>241</v>
      </c>
      <c r="D22" s="6" t="s">
        <v>237</v>
      </c>
      <c r="E22" s="17">
        <f t="shared" si="0"/>
        <v>1280000</v>
      </c>
      <c r="F22" s="17">
        <v>1260000</v>
      </c>
      <c r="G22" s="17">
        <v>20000</v>
      </c>
      <c r="H22" s="17">
        <v>26700</v>
      </c>
    </row>
    <row r="23" spans="1:8" x14ac:dyDescent="0.3">
      <c r="A23" s="52"/>
      <c r="B23" s="10" t="s">
        <v>229</v>
      </c>
      <c r="C23" s="7" t="s">
        <v>215</v>
      </c>
      <c r="D23" s="6" t="s">
        <v>238</v>
      </c>
      <c r="E23" s="17">
        <f t="shared" si="0"/>
        <v>750650</v>
      </c>
      <c r="F23" s="17">
        <v>749542</v>
      </c>
      <c r="G23" s="17">
        <v>1108</v>
      </c>
      <c r="H23" s="17">
        <v>93523</v>
      </c>
    </row>
    <row r="24" spans="1:8" x14ac:dyDescent="0.3">
      <c r="A24" s="52"/>
      <c r="B24" s="10" t="s">
        <v>192</v>
      </c>
      <c r="C24" s="7" t="s">
        <v>216</v>
      </c>
      <c r="D24" s="6" t="s">
        <v>239</v>
      </c>
      <c r="E24" s="17">
        <f t="shared" si="0"/>
        <v>509350</v>
      </c>
      <c r="F24" s="17">
        <v>503750</v>
      </c>
      <c r="G24" s="17">
        <v>5600</v>
      </c>
      <c r="H24" s="17">
        <v>30143</v>
      </c>
    </row>
    <row r="25" spans="1:8" x14ac:dyDescent="0.3">
      <c r="A25" s="52"/>
      <c r="B25" s="10" t="s">
        <v>203</v>
      </c>
      <c r="C25" s="7" t="s">
        <v>217</v>
      </c>
      <c r="D25" s="6" t="s">
        <v>240</v>
      </c>
      <c r="E25" s="17">
        <f t="shared" si="0"/>
        <v>300000</v>
      </c>
      <c r="F25" s="17">
        <v>294500</v>
      </c>
      <c r="G25" s="17">
        <v>5500</v>
      </c>
      <c r="H25" s="17">
        <v>8658</v>
      </c>
    </row>
    <row r="26" spans="1:8" x14ac:dyDescent="0.3">
      <c r="A26" s="53" t="s">
        <v>228</v>
      </c>
      <c r="B26" s="10" t="s">
        <v>229</v>
      </c>
      <c r="C26" s="7" t="s">
        <v>218</v>
      </c>
      <c r="D26" s="6" t="s">
        <v>234</v>
      </c>
      <c r="E26" s="17">
        <f t="shared" si="0"/>
        <v>1028242</v>
      </c>
      <c r="F26" s="17">
        <v>1017960</v>
      </c>
      <c r="G26" s="17">
        <v>10282</v>
      </c>
      <c r="H26" s="17">
        <v>83109</v>
      </c>
    </row>
    <row r="27" spans="1:8" x14ac:dyDescent="0.3">
      <c r="A27" s="53"/>
      <c r="B27" s="10" t="s">
        <v>192</v>
      </c>
      <c r="C27" s="7" t="s">
        <v>219</v>
      </c>
      <c r="D27" s="19" t="s">
        <v>242</v>
      </c>
      <c r="E27" s="17">
        <f t="shared" si="0"/>
        <v>771407</v>
      </c>
      <c r="F27" s="17">
        <v>762899</v>
      </c>
      <c r="G27" s="17">
        <v>8508</v>
      </c>
      <c r="H27" s="17">
        <v>83284</v>
      </c>
    </row>
    <row r="28" spans="1:8" x14ac:dyDescent="0.3">
      <c r="A28" s="53"/>
      <c r="B28" s="10" t="s">
        <v>192</v>
      </c>
      <c r="C28" s="7" t="s">
        <v>220</v>
      </c>
      <c r="D28" s="6" t="s">
        <v>243</v>
      </c>
      <c r="E28" s="17">
        <f t="shared" si="0"/>
        <v>718802</v>
      </c>
      <c r="F28" s="17">
        <v>713052</v>
      </c>
      <c r="G28" s="17">
        <v>5750</v>
      </c>
      <c r="H28" s="17">
        <v>622</v>
      </c>
    </row>
    <row r="29" spans="1:8" x14ac:dyDescent="0.3">
      <c r="A29" s="53"/>
      <c r="B29" s="10" t="s">
        <v>203</v>
      </c>
      <c r="C29" s="7" t="s">
        <v>221</v>
      </c>
      <c r="D29" s="6" t="s">
        <v>244</v>
      </c>
      <c r="E29" s="17">
        <f t="shared" si="0"/>
        <v>165816</v>
      </c>
      <c r="F29" s="17">
        <v>160701</v>
      </c>
      <c r="G29" s="17">
        <v>5115</v>
      </c>
      <c r="H29" s="17">
        <v>11602</v>
      </c>
    </row>
    <row r="30" spans="1:8" x14ac:dyDescent="0.3">
      <c r="A30" s="49" t="s">
        <v>249</v>
      </c>
      <c r="B30" s="6" t="s">
        <v>248</v>
      </c>
      <c r="C30" s="7" t="s">
        <v>222</v>
      </c>
      <c r="D30" s="6" t="s">
        <v>245</v>
      </c>
      <c r="E30" s="17">
        <f t="shared" si="0"/>
        <v>904409</v>
      </c>
      <c r="F30" s="17">
        <v>890747</v>
      </c>
      <c r="G30" s="17">
        <v>13662</v>
      </c>
      <c r="H30" s="17">
        <v>50150</v>
      </c>
    </row>
    <row r="31" spans="1:8" x14ac:dyDescent="0.3">
      <c r="A31" s="49"/>
      <c r="B31" s="6" t="s">
        <v>229</v>
      </c>
      <c r="C31" s="7" t="s">
        <v>223</v>
      </c>
      <c r="D31" s="6" t="s">
        <v>246</v>
      </c>
      <c r="E31" s="17">
        <f t="shared" si="0"/>
        <v>294695</v>
      </c>
      <c r="F31" s="17">
        <v>283695</v>
      </c>
      <c r="G31" s="17">
        <v>11000</v>
      </c>
      <c r="H31" s="17">
        <v>39348</v>
      </c>
    </row>
    <row r="32" spans="1:8" x14ac:dyDescent="0.3">
      <c r="A32" s="50"/>
      <c r="B32" s="6" t="s">
        <v>203</v>
      </c>
      <c r="C32" s="7" t="s">
        <v>224</v>
      </c>
      <c r="D32" s="6" t="s">
        <v>247</v>
      </c>
      <c r="E32" s="17">
        <f t="shared" si="0"/>
        <v>511500</v>
      </c>
      <c r="F32" s="17">
        <v>509966</v>
      </c>
      <c r="G32" s="17">
        <v>1534</v>
      </c>
      <c r="H32" s="17">
        <v>19100</v>
      </c>
    </row>
    <row r="33" spans="1:8" x14ac:dyDescent="0.3">
      <c r="A33" s="13" t="s">
        <v>4</v>
      </c>
      <c r="B33" s="13"/>
      <c r="C33" s="14"/>
      <c r="D33" s="14"/>
      <c r="E33" s="18">
        <f>SUM(E6:E32)</f>
        <v>16460326</v>
      </c>
      <c r="F33" s="18">
        <f t="shared" ref="F33:H33" si="1">SUM(F6:F32)</f>
        <v>15946857</v>
      </c>
      <c r="G33" s="18">
        <f t="shared" si="1"/>
        <v>513469</v>
      </c>
      <c r="H33" s="18">
        <f t="shared" si="1"/>
        <v>745877</v>
      </c>
    </row>
    <row r="34" spans="1:8" s="2" customFormat="1" x14ac:dyDescent="0.3">
      <c r="A34" s="15"/>
      <c r="C34"/>
      <c r="E34"/>
      <c r="F34"/>
      <c r="G34"/>
      <c r="H34"/>
    </row>
    <row r="35" spans="1:8" x14ac:dyDescent="0.3">
      <c r="A35" s="41" t="s">
        <v>381</v>
      </c>
      <c r="B35" s="41"/>
      <c r="C35" s="41"/>
      <c r="D35" s="41"/>
      <c r="E35" s="41"/>
      <c r="F35" s="41"/>
      <c r="G35" s="41"/>
      <c r="H35" s="41"/>
    </row>
    <row r="36" spans="1:8" x14ac:dyDescent="0.3">
      <c r="A36" s="2"/>
      <c r="B36" s="2"/>
      <c r="D36" s="2"/>
    </row>
  </sheetData>
  <mergeCells count="15">
    <mergeCell ref="A2:H2"/>
    <mergeCell ref="A35:H35"/>
    <mergeCell ref="E4:G4"/>
    <mergeCell ref="H4:H5"/>
    <mergeCell ref="B4:B5"/>
    <mergeCell ref="A22:A25"/>
    <mergeCell ref="A30:A32"/>
    <mergeCell ref="A26:A29"/>
    <mergeCell ref="D4:D5"/>
    <mergeCell ref="A14:A17"/>
    <mergeCell ref="A18:A20"/>
    <mergeCell ref="A6:A7"/>
    <mergeCell ref="A10:A11"/>
    <mergeCell ref="A4:A5"/>
    <mergeCell ref="C4:C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workbookViewId="0">
      <selection activeCell="H16" sqref="H16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378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250</v>
      </c>
      <c r="C6" s="5" t="s">
        <v>167</v>
      </c>
      <c r="D6" s="4" t="s">
        <v>251</v>
      </c>
      <c r="E6" s="16">
        <v>1450994</v>
      </c>
      <c r="F6" s="16">
        <v>1365994</v>
      </c>
      <c r="G6" s="16">
        <v>85000</v>
      </c>
      <c r="H6" s="16">
        <v>49663</v>
      </c>
    </row>
    <row r="7" spans="1:8" x14ac:dyDescent="0.3">
      <c r="A7" s="50"/>
      <c r="B7" s="6" t="s">
        <v>10</v>
      </c>
      <c r="C7" s="7" t="s">
        <v>9</v>
      </c>
      <c r="D7" s="6" t="s">
        <v>252</v>
      </c>
      <c r="E7" s="17">
        <v>1902852</v>
      </c>
      <c r="F7" s="17">
        <v>1671465</v>
      </c>
      <c r="G7" s="17">
        <v>231387</v>
      </c>
      <c r="H7" s="17">
        <v>14300</v>
      </c>
    </row>
    <row r="8" spans="1:8" x14ac:dyDescent="0.3">
      <c r="A8" s="6" t="s">
        <v>73</v>
      </c>
      <c r="B8" s="6" t="s">
        <v>10</v>
      </c>
      <c r="C8" s="7" t="s">
        <v>253</v>
      </c>
      <c r="D8" s="6" t="s">
        <v>254</v>
      </c>
      <c r="E8" s="17">
        <v>256828</v>
      </c>
      <c r="F8" s="17">
        <v>255960</v>
      </c>
      <c r="G8" s="17">
        <v>868</v>
      </c>
      <c r="H8" s="17">
        <v>4304</v>
      </c>
    </row>
    <row r="9" spans="1:8" x14ac:dyDescent="0.3">
      <c r="A9" s="6" t="s">
        <v>114</v>
      </c>
      <c r="B9" s="6" t="s">
        <v>10</v>
      </c>
      <c r="C9" s="7" t="s">
        <v>255</v>
      </c>
      <c r="D9" s="6" t="s">
        <v>256</v>
      </c>
      <c r="E9" s="17">
        <v>129390</v>
      </c>
      <c r="F9" s="17">
        <v>121850</v>
      </c>
      <c r="G9" s="17">
        <v>7540</v>
      </c>
      <c r="H9" s="17">
        <v>9000</v>
      </c>
    </row>
    <row r="10" spans="1:8" x14ac:dyDescent="0.3">
      <c r="A10" s="48" t="s">
        <v>11</v>
      </c>
      <c r="B10" s="6" t="s">
        <v>192</v>
      </c>
      <c r="C10" s="8" t="s">
        <v>259</v>
      </c>
      <c r="D10" s="6" t="s">
        <v>257</v>
      </c>
      <c r="E10" s="17">
        <v>1240370</v>
      </c>
      <c r="F10" s="17">
        <v>1229140</v>
      </c>
      <c r="G10" s="17">
        <v>11230</v>
      </c>
      <c r="H10" s="17">
        <v>31265</v>
      </c>
    </row>
    <row r="11" spans="1:8" x14ac:dyDescent="0.3">
      <c r="A11" s="50"/>
      <c r="B11" s="6" t="s">
        <v>203</v>
      </c>
      <c r="C11" s="7" t="s">
        <v>12</v>
      </c>
      <c r="D11" s="6" t="s">
        <v>258</v>
      </c>
      <c r="E11" s="17">
        <v>392994</v>
      </c>
      <c r="F11" s="17">
        <v>362980</v>
      </c>
      <c r="G11" s="17">
        <v>30014</v>
      </c>
      <c r="H11" s="17">
        <v>31067</v>
      </c>
    </row>
    <row r="12" spans="1:8" x14ac:dyDescent="0.3">
      <c r="A12" s="9" t="s">
        <v>202</v>
      </c>
      <c r="B12" s="6" t="s">
        <v>203</v>
      </c>
      <c r="C12" s="7" t="s">
        <v>260</v>
      </c>
      <c r="D12" s="6" t="s">
        <v>261</v>
      </c>
      <c r="E12" s="17">
        <v>681000</v>
      </c>
      <c r="F12" s="17">
        <v>680000</v>
      </c>
      <c r="G12" s="17">
        <v>1000</v>
      </c>
      <c r="H12" s="17">
        <v>4730</v>
      </c>
    </row>
    <row r="13" spans="1:8" x14ac:dyDescent="0.3">
      <c r="A13" s="54" t="s">
        <v>204</v>
      </c>
      <c r="B13" s="6" t="s">
        <v>192</v>
      </c>
      <c r="C13" s="7" t="s">
        <v>164</v>
      </c>
      <c r="D13" s="6" t="s">
        <v>262</v>
      </c>
      <c r="E13" s="17">
        <v>234000</v>
      </c>
      <c r="F13" s="17">
        <v>225100</v>
      </c>
      <c r="G13" s="17">
        <v>8900</v>
      </c>
      <c r="H13" s="17">
        <v>17222</v>
      </c>
    </row>
    <row r="14" spans="1:8" x14ac:dyDescent="0.3">
      <c r="A14" s="49"/>
      <c r="B14" s="6" t="s">
        <v>192</v>
      </c>
      <c r="C14" s="7" t="s">
        <v>98</v>
      </c>
      <c r="D14" s="6" t="s">
        <v>263</v>
      </c>
      <c r="E14" s="17">
        <v>478367</v>
      </c>
      <c r="F14" s="17">
        <v>472967</v>
      </c>
      <c r="G14" s="17">
        <v>5400</v>
      </c>
      <c r="H14" s="17">
        <v>26717</v>
      </c>
    </row>
    <row r="15" spans="1:8" x14ac:dyDescent="0.3">
      <c r="A15" s="55"/>
      <c r="B15" s="6" t="s">
        <v>203</v>
      </c>
      <c r="C15" s="7" t="s">
        <v>264</v>
      </c>
      <c r="D15" s="6" t="s">
        <v>265</v>
      </c>
      <c r="E15" s="17">
        <v>740457</v>
      </c>
      <c r="F15" s="17">
        <v>652649</v>
      </c>
      <c r="G15" s="17">
        <v>87808</v>
      </c>
      <c r="H15" s="17">
        <v>75672</v>
      </c>
    </row>
    <row r="16" spans="1:8" x14ac:dyDescent="0.3">
      <c r="A16" s="53" t="s">
        <v>225</v>
      </c>
      <c r="B16" s="10" t="s">
        <v>229</v>
      </c>
      <c r="C16" s="7" t="s">
        <v>141</v>
      </c>
      <c r="D16" s="6" t="s">
        <v>266</v>
      </c>
      <c r="E16" s="17">
        <v>1448100</v>
      </c>
      <c r="F16" s="17">
        <v>1422379</v>
      </c>
      <c r="G16" s="17">
        <v>25721</v>
      </c>
      <c r="H16" s="17">
        <v>99500</v>
      </c>
    </row>
    <row r="17" spans="1:8" x14ac:dyDescent="0.3">
      <c r="A17" s="53"/>
      <c r="B17" s="10" t="s">
        <v>229</v>
      </c>
      <c r="C17" s="7" t="s">
        <v>26</v>
      </c>
      <c r="D17" s="6" t="s">
        <v>267</v>
      </c>
      <c r="E17" s="17">
        <v>512210</v>
      </c>
      <c r="F17" s="17">
        <v>502069</v>
      </c>
      <c r="G17" s="17">
        <v>10141</v>
      </c>
      <c r="H17" s="17">
        <v>96297</v>
      </c>
    </row>
    <row r="18" spans="1:8" x14ac:dyDescent="0.3">
      <c r="A18" s="53"/>
      <c r="B18" s="10" t="s">
        <v>273</v>
      </c>
      <c r="C18" s="7" t="s">
        <v>79</v>
      </c>
      <c r="D18" s="6" t="s">
        <v>268</v>
      </c>
      <c r="E18" s="17">
        <v>166500</v>
      </c>
      <c r="F18" s="17">
        <v>164500</v>
      </c>
      <c r="G18" s="17">
        <v>2000</v>
      </c>
      <c r="H18" s="17">
        <v>9800</v>
      </c>
    </row>
    <row r="19" spans="1:8" x14ac:dyDescent="0.3">
      <c r="A19" s="53"/>
      <c r="B19" s="10" t="s">
        <v>203</v>
      </c>
      <c r="C19" s="7" t="s">
        <v>269</v>
      </c>
      <c r="D19" s="6" t="s">
        <v>272</v>
      </c>
      <c r="E19" s="17">
        <v>621742</v>
      </c>
      <c r="F19" s="17">
        <v>621742</v>
      </c>
      <c r="G19" s="17" t="s">
        <v>8</v>
      </c>
      <c r="H19" s="17">
        <v>44038</v>
      </c>
    </row>
    <row r="20" spans="1:8" x14ac:dyDescent="0.3">
      <c r="A20" s="53"/>
      <c r="B20" s="10" t="s">
        <v>203</v>
      </c>
      <c r="C20" s="7" t="s">
        <v>270</v>
      </c>
      <c r="D20" s="6" t="s">
        <v>271</v>
      </c>
      <c r="E20" s="17">
        <v>530762</v>
      </c>
      <c r="F20" s="17">
        <v>528262</v>
      </c>
      <c r="G20" s="17">
        <v>2500</v>
      </c>
      <c r="H20" s="17">
        <v>45169</v>
      </c>
    </row>
    <row r="21" spans="1:8" x14ac:dyDescent="0.3">
      <c r="A21" s="51" t="s">
        <v>226</v>
      </c>
      <c r="B21" s="10" t="s">
        <v>323</v>
      </c>
      <c r="C21" s="7" t="s">
        <v>274</v>
      </c>
      <c r="D21" s="6" t="s">
        <v>275</v>
      </c>
      <c r="E21" s="17">
        <v>327000</v>
      </c>
      <c r="F21" s="17">
        <v>324600</v>
      </c>
      <c r="G21" s="17">
        <v>2400</v>
      </c>
      <c r="H21" s="17">
        <v>9501</v>
      </c>
    </row>
    <row r="22" spans="1:8" x14ac:dyDescent="0.3">
      <c r="A22" s="56"/>
      <c r="B22" s="10" t="s">
        <v>203</v>
      </c>
      <c r="C22" s="7" t="s">
        <v>276</v>
      </c>
      <c r="D22" s="6" t="s">
        <v>277</v>
      </c>
      <c r="E22" s="17">
        <v>100024</v>
      </c>
      <c r="F22" s="17">
        <v>98000</v>
      </c>
      <c r="G22" s="17">
        <v>2024</v>
      </c>
      <c r="H22" s="17">
        <v>3221</v>
      </c>
    </row>
    <row r="23" spans="1:8" x14ac:dyDescent="0.3">
      <c r="A23" s="51" t="s">
        <v>227</v>
      </c>
      <c r="B23" s="10" t="s">
        <v>229</v>
      </c>
      <c r="C23" s="7" t="s">
        <v>278</v>
      </c>
      <c r="D23" s="6" t="s">
        <v>279</v>
      </c>
      <c r="E23" s="17">
        <v>1348670</v>
      </c>
      <c r="F23" s="17">
        <v>1318670</v>
      </c>
      <c r="G23" s="17">
        <v>30000</v>
      </c>
      <c r="H23" s="17">
        <v>29009</v>
      </c>
    </row>
    <row r="24" spans="1:8" x14ac:dyDescent="0.3">
      <c r="A24" s="52"/>
      <c r="B24" s="10" t="s">
        <v>229</v>
      </c>
      <c r="C24" s="7" t="s">
        <v>35</v>
      </c>
      <c r="D24" s="6" t="s">
        <v>280</v>
      </c>
      <c r="E24" s="17">
        <v>756887</v>
      </c>
      <c r="F24" s="17">
        <v>755844</v>
      </c>
      <c r="G24" s="17">
        <v>1043</v>
      </c>
      <c r="H24" s="17">
        <v>94091</v>
      </c>
    </row>
    <row r="25" spans="1:8" x14ac:dyDescent="0.3">
      <c r="A25" s="52"/>
      <c r="B25" s="10" t="s">
        <v>323</v>
      </c>
      <c r="C25" s="7" t="s">
        <v>281</v>
      </c>
      <c r="D25" s="6" t="s">
        <v>282</v>
      </c>
      <c r="E25" s="17">
        <v>504800</v>
      </c>
      <c r="F25" s="17">
        <v>500000</v>
      </c>
      <c r="G25" s="17">
        <v>4800</v>
      </c>
      <c r="H25" s="17">
        <v>31385</v>
      </c>
    </row>
    <row r="26" spans="1:8" x14ac:dyDescent="0.3">
      <c r="A26" s="52"/>
      <c r="B26" s="10" t="s">
        <v>203</v>
      </c>
      <c r="C26" s="7" t="s">
        <v>40</v>
      </c>
      <c r="D26" s="6" t="s">
        <v>283</v>
      </c>
      <c r="E26" s="17">
        <v>306080</v>
      </c>
      <c r="F26" s="17">
        <v>300580</v>
      </c>
      <c r="G26" s="17">
        <v>5500</v>
      </c>
      <c r="H26" s="17">
        <v>8949</v>
      </c>
    </row>
    <row r="27" spans="1:8" x14ac:dyDescent="0.3">
      <c r="A27" s="52"/>
      <c r="B27" s="10" t="s">
        <v>203</v>
      </c>
      <c r="C27" s="7" t="s">
        <v>172</v>
      </c>
      <c r="D27" s="6" t="s">
        <v>284</v>
      </c>
      <c r="E27" s="17">
        <v>120000</v>
      </c>
      <c r="F27" s="17">
        <v>118920</v>
      </c>
      <c r="G27" s="17">
        <v>1080</v>
      </c>
      <c r="H27" s="17">
        <v>4787</v>
      </c>
    </row>
    <row r="28" spans="1:8" x14ac:dyDescent="0.3">
      <c r="A28" s="53" t="s">
        <v>228</v>
      </c>
      <c r="B28" s="10" t="s">
        <v>229</v>
      </c>
      <c r="C28" s="7" t="s">
        <v>81</v>
      </c>
      <c r="D28" s="6" t="s">
        <v>285</v>
      </c>
      <c r="E28" s="17">
        <v>1059226</v>
      </c>
      <c r="F28" s="17">
        <v>1048634</v>
      </c>
      <c r="G28" s="17">
        <v>10592</v>
      </c>
      <c r="H28" s="17">
        <v>80641</v>
      </c>
    </row>
    <row r="29" spans="1:8" x14ac:dyDescent="0.3">
      <c r="A29" s="53"/>
      <c r="B29" s="10" t="s">
        <v>323</v>
      </c>
      <c r="C29" s="7" t="s">
        <v>43</v>
      </c>
      <c r="D29" s="19" t="s">
        <v>286</v>
      </c>
      <c r="E29" s="17">
        <v>752312</v>
      </c>
      <c r="F29" s="17">
        <v>747812</v>
      </c>
      <c r="G29" s="17">
        <v>4500</v>
      </c>
      <c r="H29" s="17">
        <v>104303</v>
      </c>
    </row>
    <row r="30" spans="1:8" x14ac:dyDescent="0.3">
      <c r="A30" s="53"/>
      <c r="B30" s="10" t="s">
        <v>323</v>
      </c>
      <c r="C30" s="7" t="s">
        <v>45</v>
      </c>
      <c r="D30" s="6" t="s">
        <v>287</v>
      </c>
      <c r="E30" s="17">
        <v>617297</v>
      </c>
      <c r="F30" s="17">
        <v>612398</v>
      </c>
      <c r="G30" s="17">
        <v>4899</v>
      </c>
      <c r="H30" s="17">
        <v>33495</v>
      </c>
    </row>
    <row r="31" spans="1:8" x14ac:dyDescent="0.3">
      <c r="A31" s="53"/>
      <c r="B31" s="10" t="s">
        <v>203</v>
      </c>
      <c r="C31" s="7" t="s">
        <v>181</v>
      </c>
      <c r="D31" s="6" t="s">
        <v>288</v>
      </c>
      <c r="E31" s="17">
        <v>188765</v>
      </c>
      <c r="F31" s="17">
        <v>182725</v>
      </c>
      <c r="G31" s="17">
        <v>6040</v>
      </c>
      <c r="H31" s="17">
        <v>13871</v>
      </c>
    </row>
    <row r="32" spans="1:8" x14ac:dyDescent="0.3">
      <c r="A32" s="49" t="s">
        <v>249</v>
      </c>
      <c r="B32" s="6" t="s">
        <v>324</v>
      </c>
      <c r="C32" s="7" t="s">
        <v>289</v>
      </c>
      <c r="D32" s="6" t="s">
        <v>290</v>
      </c>
      <c r="E32" s="17">
        <v>813967</v>
      </c>
      <c r="F32" s="17">
        <v>797688</v>
      </c>
      <c r="G32" s="17">
        <v>16279</v>
      </c>
      <c r="H32" s="17">
        <v>63677</v>
      </c>
    </row>
    <row r="33" spans="1:8" x14ac:dyDescent="0.3">
      <c r="A33" s="49"/>
      <c r="B33" s="10" t="s">
        <v>229</v>
      </c>
      <c r="C33" s="7" t="s">
        <v>104</v>
      </c>
      <c r="D33" s="6" t="s">
        <v>291</v>
      </c>
      <c r="E33" s="17">
        <v>281903</v>
      </c>
      <c r="F33" s="17">
        <v>273363</v>
      </c>
      <c r="G33" s="17">
        <v>8540</v>
      </c>
      <c r="H33" s="17">
        <v>34800</v>
      </c>
    </row>
    <row r="34" spans="1:8" x14ac:dyDescent="0.3">
      <c r="A34" s="49"/>
      <c r="B34" s="10" t="s">
        <v>323</v>
      </c>
      <c r="C34" s="7" t="s">
        <v>292</v>
      </c>
      <c r="D34" s="6" t="s">
        <v>293</v>
      </c>
      <c r="E34" s="17">
        <v>325850</v>
      </c>
      <c r="F34" s="17">
        <v>310075</v>
      </c>
      <c r="G34" s="17">
        <v>15775</v>
      </c>
      <c r="H34" s="17">
        <v>19428</v>
      </c>
    </row>
    <row r="35" spans="1:8" x14ac:dyDescent="0.3">
      <c r="A35" s="49"/>
      <c r="B35" s="10" t="s">
        <v>323</v>
      </c>
      <c r="C35" s="7" t="s">
        <v>294</v>
      </c>
      <c r="D35" s="6" t="s">
        <v>295</v>
      </c>
      <c r="E35" s="17">
        <v>447000</v>
      </c>
      <c r="F35" s="17">
        <v>400000</v>
      </c>
      <c r="G35" s="17">
        <v>47000</v>
      </c>
      <c r="H35" s="17">
        <v>86600</v>
      </c>
    </row>
    <row r="36" spans="1:8" x14ac:dyDescent="0.3">
      <c r="A36" s="49"/>
      <c r="B36" s="10" t="s">
        <v>203</v>
      </c>
      <c r="C36" s="7" t="s">
        <v>296</v>
      </c>
      <c r="D36" s="6" t="s">
        <v>297</v>
      </c>
      <c r="E36" s="17">
        <v>515400</v>
      </c>
      <c r="F36" s="17">
        <v>512900</v>
      </c>
      <c r="G36" s="17">
        <v>2500</v>
      </c>
      <c r="H36" s="17">
        <v>54300</v>
      </c>
    </row>
    <row r="37" spans="1:8" x14ac:dyDescent="0.3">
      <c r="A37" s="50"/>
      <c r="B37" s="10" t="s">
        <v>203</v>
      </c>
      <c r="C37" s="7" t="s">
        <v>299</v>
      </c>
      <c r="D37" s="6" t="s">
        <v>298</v>
      </c>
      <c r="E37" s="17">
        <v>501500</v>
      </c>
      <c r="F37" s="17">
        <v>495177</v>
      </c>
      <c r="G37" s="17">
        <v>6323</v>
      </c>
      <c r="H37" s="17">
        <v>33132</v>
      </c>
    </row>
    <row r="38" spans="1:8" x14ac:dyDescent="0.3">
      <c r="A38" s="48" t="s">
        <v>307</v>
      </c>
      <c r="B38" s="10" t="s">
        <v>229</v>
      </c>
      <c r="C38" s="7" t="s">
        <v>300</v>
      </c>
      <c r="D38" s="6" t="s">
        <v>301</v>
      </c>
      <c r="E38" s="17">
        <v>210000</v>
      </c>
      <c r="F38" s="17">
        <v>205000</v>
      </c>
      <c r="G38" s="17">
        <v>5000</v>
      </c>
      <c r="H38" s="17">
        <v>7357</v>
      </c>
    </row>
    <row r="39" spans="1:8" x14ac:dyDescent="0.3">
      <c r="A39" s="49"/>
      <c r="B39" s="10" t="s">
        <v>323</v>
      </c>
      <c r="C39" s="7" t="s">
        <v>89</v>
      </c>
      <c r="D39" s="6" t="s">
        <v>302</v>
      </c>
      <c r="E39" s="17">
        <v>756887</v>
      </c>
      <c r="F39" s="17">
        <v>755844</v>
      </c>
      <c r="G39" s="17">
        <v>1043</v>
      </c>
      <c r="H39" s="17">
        <v>94091</v>
      </c>
    </row>
    <row r="40" spans="1:8" x14ac:dyDescent="0.3">
      <c r="A40" s="49"/>
      <c r="B40" s="10" t="s">
        <v>203</v>
      </c>
      <c r="C40" s="7" t="s">
        <v>174</v>
      </c>
      <c r="D40" s="6" t="s">
        <v>303</v>
      </c>
      <c r="E40" s="17">
        <v>280000</v>
      </c>
      <c r="F40" s="17">
        <v>278000</v>
      </c>
      <c r="G40" s="17">
        <v>2000</v>
      </c>
      <c r="H40" s="17">
        <v>6533</v>
      </c>
    </row>
    <row r="41" spans="1:8" x14ac:dyDescent="0.3">
      <c r="A41" s="49"/>
      <c r="B41" s="10" t="s">
        <v>203</v>
      </c>
      <c r="C41" s="7" t="s">
        <v>304</v>
      </c>
      <c r="D41" s="6" t="s">
        <v>290</v>
      </c>
      <c r="E41" s="17">
        <v>326775</v>
      </c>
      <c r="F41" s="17">
        <v>325975</v>
      </c>
      <c r="G41" s="17">
        <v>800</v>
      </c>
      <c r="H41" s="17">
        <v>15243</v>
      </c>
    </row>
    <row r="42" spans="1:8" x14ac:dyDescent="0.3">
      <c r="A42" s="50"/>
      <c r="B42" s="10" t="s">
        <v>203</v>
      </c>
      <c r="C42" s="7" t="s">
        <v>305</v>
      </c>
      <c r="D42" s="6" t="s">
        <v>306</v>
      </c>
      <c r="E42" s="17">
        <v>1530000</v>
      </c>
      <c r="F42" s="17">
        <v>1525000</v>
      </c>
      <c r="G42" s="17">
        <v>5000</v>
      </c>
      <c r="H42" s="17">
        <v>110861</v>
      </c>
    </row>
    <row r="43" spans="1:8" x14ac:dyDescent="0.3">
      <c r="A43" s="48" t="s">
        <v>318</v>
      </c>
      <c r="B43" s="6" t="s">
        <v>324</v>
      </c>
      <c r="C43" s="7" t="s">
        <v>66</v>
      </c>
      <c r="D43" s="6" t="s">
        <v>308</v>
      </c>
      <c r="E43" s="17">
        <v>2800000</v>
      </c>
      <c r="F43" s="17">
        <v>2750000</v>
      </c>
      <c r="G43" s="17">
        <v>50000</v>
      </c>
      <c r="H43" s="17">
        <v>140000</v>
      </c>
    </row>
    <row r="44" spans="1:8" x14ac:dyDescent="0.3">
      <c r="A44" s="49"/>
      <c r="B44" s="10" t="s">
        <v>229</v>
      </c>
      <c r="C44" s="7" t="s">
        <v>309</v>
      </c>
      <c r="D44" s="6" t="s">
        <v>254</v>
      </c>
      <c r="E44" s="17">
        <v>453778</v>
      </c>
      <c r="F44" s="17">
        <v>447182</v>
      </c>
      <c r="G44" s="17">
        <v>6596</v>
      </c>
      <c r="H44" s="17">
        <v>35429</v>
      </c>
    </row>
    <row r="45" spans="1:8" x14ac:dyDescent="0.3">
      <c r="A45" s="49"/>
      <c r="B45" s="10" t="s">
        <v>203</v>
      </c>
      <c r="C45" s="7" t="s">
        <v>310</v>
      </c>
      <c r="D45" s="6" t="s">
        <v>311</v>
      </c>
      <c r="E45" s="17">
        <v>850000</v>
      </c>
      <c r="F45" s="17">
        <v>842500</v>
      </c>
      <c r="G45" s="17">
        <v>7500</v>
      </c>
      <c r="H45" s="17">
        <v>4370</v>
      </c>
    </row>
    <row r="46" spans="1:8" x14ac:dyDescent="0.3">
      <c r="A46" s="49"/>
      <c r="B46" s="10" t="s">
        <v>203</v>
      </c>
      <c r="C46" s="7" t="s">
        <v>312</v>
      </c>
      <c r="D46" s="6" t="s">
        <v>313</v>
      </c>
      <c r="E46" s="17">
        <v>803500</v>
      </c>
      <c r="F46" s="17">
        <v>800000</v>
      </c>
      <c r="G46" s="17">
        <v>3500</v>
      </c>
      <c r="H46" s="17">
        <v>32600</v>
      </c>
    </row>
    <row r="47" spans="1:8" x14ac:dyDescent="0.3">
      <c r="A47" s="49"/>
      <c r="B47" s="10" t="s">
        <v>203</v>
      </c>
      <c r="C47" s="7" t="s">
        <v>314</v>
      </c>
      <c r="D47" s="6" t="s">
        <v>315</v>
      </c>
      <c r="E47" s="17">
        <v>1520000</v>
      </c>
      <c r="F47" s="17">
        <v>1517500</v>
      </c>
      <c r="G47" s="17">
        <v>2500</v>
      </c>
      <c r="H47" s="17">
        <v>51100</v>
      </c>
    </row>
    <row r="48" spans="1:8" x14ac:dyDescent="0.3">
      <c r="A48" s="50"/>
      <c r="B48" s="10" t="s">
        <v>203</v>
      </c>
      <c r="C48" s="7" t="s">
        <v>316</v>
      </c>
      <c r="D48" s="6" t="s">
        <v>317</v>
      </c>
      <c r="E48" s="17">
        <v>296400</v>
      </c>
      <c r="F48" s="17">
        <v>296000</v>
      </c>
      <c r="G48" s="17">
        <v>400</v>
      </c>
      <c r="H48" s="17">
        <v>15000</v>
      </c>
    </row>
    <row r="49" spans="1:8" x14ac:dyDescent="0.3">
      <c r="A49" s="48" t="s">
        <v>322</v>
      </c>
      <c r="B49" s="10" t="s">
        <v>203</v>
      </c>
      <c r="C49" s="7" t="s">
        <v>319</v>
      </c>
      <c r="D49" s="6" t="s">
        <v>320</v>
      </c>
      <c r="E49" s="17">
        <v>84000</v>
      </c>
      <c r="F49" s="17">
        <v>79000</v>
      </c>
      <c r="G49" s="17">
        <v>5000</v>
      </c>
      <c r="H49" s="17">
        <v>404</v>
      </c>
    </row>
    <row r="50" spans="1:8" x14ac:dyDescent="0.3">
      <c r="A50" s="50"/>
      <c r="B50" s="10" t="s">
        <v>203</v>
      </c>
      <c r="C50" s="7" t="s">
        <v>109</v>
      </c>
      <c r="D50" s="6" t="s">
        <v>321</v>
      </c>
      <c r="E50" s="17">
        <v>210000</v>
      </c>
      <c r="F50" s="17">
        <v>197400</v>
      </c>
      <c r="G50" s="17">
        <v>12600</v>
      </c>
      <c r="H50" s="17">
        <v>7194</v>
      </c>
    </row>
    <row r="51" spans="1:8" x14ac:dyDescent="0.3">
      <c r="A51" s="13" t="s">
        <v>4</v>
      </c>
      <c r="B51" s="13"/>
      <c r="C51" s="14"/>
      <c r="D51" s="13"/>
      <c r="E51" s="18">
        <f t="shared" ref="E51:G51" si="0">SUM(E6:E50)</f>
        <v>29874587</v>
      </c>
      <c r="F51" s="18">
        <f t="shared" si="0"/>
        <v>29093844</v>
      </c>
      <c r="G51" s="18">
        <f t="shared" si="0"/>
        <v>780743</v>
      </c>
      <c r="H51" s="18">
        <f>SUM(H6:H50)</f>
        <v>1784116</v>
      </c>
    </row>
    <row r="52" spans="1:8" s="2" customFormat="1" x14ac:dyDescent="0.3">
      <c r="A52" s="15"/>
      <c r="C52"/>
      <c r="E52"/>
      <c r="F52"/>
      <c r="G52"/>
      <c r="H52"/>
    </row>
    <row r="53" spans="1:8" x14ac:dyDescent="0.3">
      <c r="A53" s="41" t="s">
        <v>379</v>
      </c>
      <c r="B53" s="41"/>
      <c r="C53" s="41"/>
      <c r="D53" s="41"/>
      <c r="E53" s="41"/>
      <c r="F53" s="41"/>
      <c r="G53" s="41"/>
      <c r="H53" s="41"/>
    </row>
  </sheetData>
  <mergeCells count="19">
    <mergeCell ref="A43:A48"/>
    <mergeCell ref="A49:A50"/>
    <mergeCell ref="A28:A31"/>
    <mergeCell ref="A2:H2"/>
    <mergeCell ref="A53:H53"/>
    <mergeCell ref="H4:H5"/>
    <mergeCell ref="A4:A5"/>
    <mergeCell ref="B4:B5"/>
    <mergeCell ref="C4:C5"/>
    <mergeCell ref="D4:D5"/>
    <mergeCell ref="E4:G4"/>
    <mergeCell ref="A6:A7"/>
    <mergeCell ref="A10:A11"/>
    <mergeCell ref="A13:A15"/>
    <mergeCell ref="A16:A20"/>
    <mergeCell ref="A23:A27"/>
    <mergeCell ref="A32:A37"/>
    <mergeCell ref="A21:A22"/>
    <mergeCell ref="A38:A4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50"/>
  <sheetViews>
    <sheetView topLeftCell="A7" workbookViewId="0">
      <selection activeCell="R27" sqref="R27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376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203</v>
      </c>
      <c r="C6" s="5" t="s">
        <v>167</v>
      </c>
      <c r="D6" s="4" t="s">
        <v>325</v>
      </c>
      <c r="E6" s="16">
        <v>1750351</v>
      </c>
      <c r="F6" s="16">
        <v>1625351</v>
      </c>
      <c r="G6" s="16">
        <v>125000</v>
      </c>
      <c r="H6" s="16">
        <v>54249</v>
      </c>
    </row>
    <row r="7" spans="1:8" x14ac:dyDescent="0.3">
      <c r="A7" s="50"/>
      <c r="B7" s="6" t="s">
        <v>10</v>
      </c>
      <c r="C7" s="7" t="s">
        <v>326</v>
      </c>
      <c r="D7" s="6" t="s">
        <v>338</v>
      </c>
      <c r="E7" s="17">
        <v>951514</v>
      </c>
      <c r="F7" s="17">
        <v>725054</v>
      </c>
      <c r="G7" s="17">
        <v>226460</v>
      </c>
      <c r="H7" s="17">
        <v>16900</v>
      </c>
    </row>
    <row r="8" spans="1:8" x14ac:dyDescent="0.3">
      <c r="A8" s="6" t="s">
        <v>73</v>
      </c>
      <c r="B8" s="6" t="s">
        <v>327</v>
      </c>
      <c r="C8" s="7" t="s">
        <v>253</v>
      </c>
      <c r="D8" s="6" t="s">
        <v>339</v>
      </c>
      <c r="E8" s="17">
        <v>262749</v>
      </c>
      <c r="F8" s="17">
        <v>261549</v>
      </c>
      <c r="G8" s="17">
        <v>1200</v>
      </c>
      <c r="H8" s="17">
        <v>5914</v>
      </c>
    </row>
    <row r="9" spans="1:8" x14ac:dyDescent="0.3">
      <c r="A9" s="6" t="s">
        <v>114</v>
      </c>
      <c r="B9" s="6" t="s">
        <v>10</v>
      </c>
      <c r="C9" s="7" t="s">
        <v>255</v>
      </c>
      <c r="D9" s="6" t="s">
        <v>340</v>
      </c>
      <c r="E9" s="17">
        <v>101000</v>
      </c>
      <c r="F9" s="17">
        <v>92000</v>
      </c>
      <c r="G9" s="17">
        <v>9000</v>
      </c>
      <c r="H9" s="17">
        <v>16800</v>
      </c>
    </row>
    <row r="10" spans="1:8" x14ac:dyDescent="0.3">
      <c r="A10" s="48" t="s">
        <v>11</v>
      </c>
      <c r="B10" s="6" t="s">
        <v>192</v>
      </c>
      <c r="C10" s="8" t="s">
        <v>259</v>
      </c>
      <c r="D10" s="6" t="s">
        <v>341</v>
      </c>
      <c r="E10" s="17">
        <v>1852000</v>
      </c>
      <c r="F10" s="17">
        <v>1837000</v>
      </c>
      <c r="G10" s="17">
        <v>15000</v>
      </c>
      <c r="H10" s="17">
        <v>34326</v>
      </c>
    </row>
    <row r="11" spans="1:8" x14ac:dyDescent="0.3">
      <c r="A11" s="50"/>
      <c r="B11" s="6" t="s">
        <v>203</v>
      </c>
      <c r="C11" s="7" t="s">
        <v>12</v>
      </c>
      <c r="D11" s="6" t="s">
        <v>342</v>
      </c>
      <c r="E11" s="17">
        <v>150000</v>
      </c>
      <c r="F11" s="17">
        <v>115000</v>
      </c>
      <c r="G11" s="17">
        <v>35000</v>
      </c>
      <c r="H11" s="17">
        <v>34996</v>
      </c>
    </row>
    <row r="12" spans="1:8" x14ac:dyDescent="0.3">
      <c r="A12" s="9" t="s">
        <v>202</v>
      </c>
      <c r="B12" s="6" t="s">
        <v>203</v>
      </c>
      <c r="C12" s="7" t="s">
        <v>260</v>
      </c>
      <c r="D12" s="6" t="s">
        <v>343</v>
      </c>
      <c r="E12" s="17">
        <v>451000</v>
      </c>
      <c r="F12" s="17">
        <v>450000</v>
      </c>
      <c r="G12" s="17">
        <v>1000</v>
      </c>
      <c r="H12" s="17">
        <v>9300</v>
      </c>
    </row>
    <row r="13" spans="1:8" x14ac:dyDescent="0.3">
      <c r="A13" s="54" t="s">
        <v>204</v>
      </c>
      <c r="B13" s="6" t="s">
        <v>192</v>
      </c>
      <c r="C13" s="7" t="s">
        <v>164</v>
      </c>
      <c r="D13" s="6" t="s">
        <v>344</v>
      </c>
      <c r="E13" s="17">
        <v>285135</v>
      </c>
      <c r="F13" s="17">
        <v>269985</v>
      </c>
      <c r="G13" s="17">
        <v>15150</v>
      </c>
      <c r="H13" s="17">
        <v>21700</v>
      </c>
    </row>
    <row r="14" spans="1:8" x14ac:dyDescent="0.3">
      <c r="A14" s="49"/>
      <c r="B14" s="6" t="s">
        <v>328</v>
      </c>
      <c r="C14" s="7" t="s">
        <v>98</v>
      </c>
      <c r="D14" s="6" t="s">
        <v>345</v>
      </c>
      <c r="E14" s="17">
        <v>501700</v>
      </c>
      <c r="F14" s="17">
        <v>495630</v>
      </c>
      <c r="G14" s="17">
        <v>6070</v>
      </c>
      <c r="H14" s="17">
        <v>20538</v>
      </c>
    </row>
    <row r="15" spans="1:8" x14ac:dyDescent="0.3">
      <c r="A15" s="55"/>
      <c r="B15" s="6" t="s">
        <v>192</v>
      </c>
      <c r="C15" s="7" t="s">
        <v>264</v>
      </c>
      <c r="D15" s="6" t="s">
        <v>346</v>
      </c>
      <c r="E15" s="17">
        <v>800485</v>
      </c>
      <c r="F15" s="17">
        <v>693982</v>
      </c>
      <c r="G15" s="17">
        <v>106503</v>
      </c>
      <c r="H15" s="17">
        <v>50270</v>
      </c>
    </row>
    <row r="16" spans="1:8" x14ac:dyDescent="0.3">
      <c r="A16" s="53" t="s">
        <v>225</v>
      </c>
      <c r="B16" s="10" t="s">
        <v>229</v>
      </c>
      <c r="C16" s="7" t="s">
        <v>141</v>
      </c>
      <c r="D16" s="6" t="s">
        <v>347</v>
      </c>
      <c r="E16" s="17">
        <v>1453080</v>
      </c>
      <c r="F16" s="17">
        <v>1419110</v>
      </c>
      <c r="G16" s="17">
        <v>33970</v>
      </c>
      <c r="H16" s="38">
        <v>558</v>
      </c>
    </row>
    <row r="17" spans="1:8" x14ac:dyDescent="0.3">
      <c r="A17" s="53"/>
      <c r="B17" s="10" t="s">
        <v>229</v>
      </c>
      <c r="C17" s="7" t="s">
        <v>26</v>
      </c>
      <c r="D17" s="6" t="s">
        <v>348</v>
      </c>
      <c r="E17" s="17">
        <v>521010</v>
      </c>
      <c r="F17" s="17">
        <v>509700</v>
      </c>
      <c r="G17" s="17">
        <v>11310</v>
      </c>
      <c r="H17" s="17">
        <v>50274</v>
      </c>
    </row>
    <row r="18" spans="1:8" x14ac:dyDescent="0.3">
      <c r="A18" s="53"/>
      <c r="B18" s="10" t="s">
        <v>192</v>
      </c>
      <c r="C18" s="7" t="s">
        <v>79</v>
      </c>
      <c r="D18" s="6" t="s">
        <v>349</v>
      </c>
      <c r="E18" s="17">
        <v>175500</v>
      </c>
      <c r="F18" s="17">
        <v>170500</v>
      </c>
      <c r="G18" s="17">
        <v>5000</v>
      </c>
      <c r="H18" s="17">
        <v>9100</v>
      </c>
    </row>
    <row r="19" spans="1:8" x14ac:dyDescent="0.3">
      <c r="A19" s="53"/>
      <c r="B19" s="10" t="s">
        <v>203</v>
      </c>
      <c r="C19" s="7" t="s">
        <v>269</v>
      </c>
      <c r="D19" s="6" t="s">
        <v>350</v>
      </c>
      <c r="E19" s="17">
        <v>1054133</v>
      </c>
      <c r="F19" s="17">
        <v>1054133</v>
      </c>
      <c r="G19" s="17" t="s">
        <v>8</v>
      </c>
      <c r="H19" s="17">
        <v>80419</v>
      </c>
    </row>
    <row r="20" spans="1:8" x14ac:dyDescent="0.3">
      <c r="A20" s="53"/>
      <c r="B20" s="10" t="s">
        <v>203</v>
      </c>
      <c r="C20" s="7" t="s">
        <v>329</v>
      </c>
      <c r="D20" s="6" t="s">
        <v>351</v>
      </c>
      <c r="E20" s="17">
        <v>306272</v>
      </c>
      <c r="F20" s="17">
        <v>306272</v>
      </c>
      <c r="G20" s="17" t="s">
        <v>8</v>
      </c>
      <c r="H20" s="17">
        <v>17479</v>
      </c>
    </row>
    <row r="21" spans="1:8" x14ac:dyDescent="0.3">
      <c r="A21" s="51" t="s">
        <v>226</v>
      </c>
      <c r="B21" s="10" t="s">
        <v>330</v>
      </c>
      <c r="C21" s="7" t="s">
        <v>32</v>
      </c>
      <c r="D21" s="6" t="s">
        <v>352</v>
      </c>
      <c r="E21" s="17">
        <v>510563</v>
      </c>
      <c r="F21" s="17">
        <v>500563</v>
      </c>
      <c r="G21" s="17">
        <v>10000</v>
      </c>
      <c r="H21" s="17">
        <v>23162</v>
      </c>
    </row>
    <row r="22" spans="1:8" x14ac:dyDescent="0.3">
      <c r="A22" s="56"/>
      <c r="B22" s="10" t="s">
        <v>203</v>
      </c>
      <c r="C22" s="7" t="s">
        <v>276</v>
      </c>
      <c r="D22" s="6" t="s">
        <v>353</v>
      </c>
      <c r="E22" s="17">
        <v>110703</v>
      </c>
      <c r="F22" s="17">
        <v>107000</v>
      </c>
      <c r="G22" s="17">
        <v>3703</v>
      </c>
      <c r="H22" s="17">
        <v>5159</v>
      </c>
    </row>
    <row r="23" spans="1:8" x14ac:dyDescent="0.3">
      <c r="A23" s="51" t="s">
        <v>227</v>
      </c>
      <c r="B23" s="10" t="s">
        <v>229</v>
      </c>
      <c r="C23" s="7" t="s">
        <v>278</v>
      </c>
      <c r="D23" s="6" t="s">
        <v>354</v>
      </c>
      <c r="E23" s="17">
        <v>1427600</v>
      </c>
      <c r="F23" s="17">
        <v>1406600</v>
      </c>
      <c r="G23" s="17">
        <v>21000</v>
      </c>
      <c r="H23" s="17">
        <v>30028</v>
      </c>
    </row>
    <row r="24" spans="1:8" x14ac:dyDescent="0.3">
      <c r="A24" s="52"/>
      <c r="B24" s="10" t="s">
        <v>203</v>
      </c>
      <c r="C24" s="7" t="s">
        <v>331</v>
      </c>
      <c r="D24" s="6" t="s">
        <v>355</v>
      </c>
      <c r="E24" s="17">
        <v>28798</v>
      </c>
      <c r="F24" s="17">
        <v>28398</v>
      </c>
      <c r="G24" s="17">
        <v>400</v>
      </c>
      <c r="H24" s="17">
        <v>5229</v>
      </c>
    </row>
    <row r="25" spans="1:8" x14ac:dyDescent="0.3">
      <c r="A25" s="52"/>
      <c r="B25" s="10" t="s">
        <v>229</v>
      </c>
      <c r="C25" s="7" t="s">
        <v>281</v>
      </c>
      <c r="D25" s="6" t="s">
        <v>356</v>
      </c>
      <c r="E25" s="17">
        <v>530250</v>
      </c>
      <c r="F25" s="17">
        <v>525250</v>
      </c>
      <c r="G25" s="17">
        <v>5000</v>
      </c>
      <c r="H25" s="17">
        <v>33444</v>
      </c>
    </row>
    <row r="26" spans="1:8" x14ac:dyDescent="0.3">
      <c r="A26" s="52"/>
      <c r="B26" s="10" t="s">
        <v>203</v>
      </c>
      <c r="C26" s="7" t="s">
        <v>40</v>
      </c>
      <c r="D26" s="6" t="s">
        <v>357</v>
      </c>
      <c r="E26" s="17">
        <v>330015</v>
      </c>
      <c r="F26" s="17">
        <v>324515</v>
      </c>
      <c r="G26" s="17">
        <v>5500</v>
      </c>
      <c r="H26" s="17">
        <v>12609</v>
      </c>
    </row>
    <row r="27" spans="1:8" x14ac:dyDescent="0.3">
      <c r="A27" s="52"/>
      <c r="B27" s="10" t="s">
        <v>203</v>
      </c>
      <c r="C27" s="7" t="s">
        <v>172</v>
      </c>
      <c r="D27" s="6" t="s">
        <v>358</v>
      </c>
      <c r="E27" s="17">
        <v>180000</v>
      </c>
      <c r="F27" s="17">
        <v>176400</v>
      </c>
      <c r="G27" s="17">
        <v>3600</v>
      </c>
      <c r="H27" s="17">
        <v>5515</v>
      </c>
    </row>
    <row r="28" spans="1:8" x14ac:dyDescent="0.3">
      <c r="A28" s="52"/>
      <c r="B28" s="10" t="s">
        <v>203</v>
      </c>
      <c r="C28" s="7" t="s">
        <v>332</v>
      </c>
      <c r="D28" s="6" t="s">
        <v>359</v>
      </c>
      <c r="E28" s="17">
        <v>270000</v>
      </c>
      <c r="F28" s="17">
        <v>269500</v>
      </c>
      <c r="G28" s="17">
        <v>500</v>
      </c>
      <c r="H28" s="17">
        <v>5382</v>
      </c>
    </row>
    <row r="29" spans="1:8" x14ac:dyDescent="0.3">
      <c r="A29" s="53" t="s">
        <v>228</v>
      </c>
      <c r="B29" s="10" t="s">
        <v>324</v>
      </c>
      <c r="C29" s="7" t="s">
        <v>81</v>
      </c>
      <c r="D29" s="6" t="s">
        <v>348</v>
      </c>
      <c r="E29" s="17">
        <v>1088242</v>
      </c>
      <c r="F29" s="17">
        <v>1033830</v>
      </c>
      <c r="G29" s="17">
        <v>54412</v>
      </c>
      <c r="H29" s="17">
        <v>142742</v>
      </c>
    </row>
    <row r="30" spans="1:8" x14ac:dyDescent="0.3">
      <c r="A30" s="53"/>
      <c r="B30" s="10" t="s">
        <v>328</v>
      </c>
      <c r="C30" s="7" t="s">
        <v>45</v>
      </c>
      <c r="D30" s="6" t="s">
        <v>360</v>
      </c>
      <c r="E30" s="17">
        <v>647311</v>
      </c>
      <c r="F30" s="17">
        <v>642164</v>
      </c>
      <c r="G30" s="17">
        <v>5147</v>
      </c>
      <c r="H30" s="17">
        <v>41977</v>
      </c>
    </row>
    <row r="31" spans="1:8" x14ac:dyDescent="0.3">
      <c r="A31" s="53"/>
      <c r="B31" s="10" t="s">
        <v>203</v>
      </c>
      <c r="C31" s="7" t="s">
        <v>181</v>
      </c>
      <c r="D31" s="6" t="s">
        <v>345</v>
      </c>
      <c r="E31" s="17">
        <v>236024</v>
      </c>
      <c r="F31" s="17">
        <v>229084</v>
      </c>
      <c r="G31" s="17">
        <v>6940</v>
      </c>
      <c r="H31" s="17">
        <v>21594</v>
      </c>
    </row>
    <row r="32" spans="1:8" x14ac:dyDescent="0.3">
      <c r="A32" s="49" t="s">
        <v>249</v>
      </c>
      <c r="B32" s="6" t="s">
        <v>335</v>
      </c>
      <c r="C32" s="7" t="s">
        <v>289</v>
      </c>
      <c r="D32" s="6" t="s">
        <v>361</v>
      </c>
      <c r="E32" s="17">
        <v>854748</v>
      </c>
      <c r="F32" s="17">
        <v>837491</v>
      </c>
      <c r="G32" s="17">
        <v>17257</v>
      </c>
      <c r="H32" s="17">
        <v>65812</v>
      </c>
    </row>
    <row r="33" spans="1:8" x14ac:dyDescent="0.3">
      <c r="A33" s="49"/>
      <c r="B33" s="10" t="s">
        <v>192</v>
      </c>
      <c r="C33" s="7" t="s">
        <v>294</v>
      </c>
      <c r="D33" s="6" t="s">
        <v>362</v>
      </c>
      <c r="E33" s="17">
        <v>513000</v>
      </c>
      <c r="F33" s="17">
        <v>438000</v>
      </c>
      <c r="G33" s="17">
        <v>75000</v>
      </c>
      <c r="H33" s="17">
        <v>86600</v>
      </c>
    </row>
    <row r="34" spans="1:8" x14ac:dyDescent="0.3">
      <c r="A34" s="49"/>
      <c r="B34" s="10" t="s">
        <v>192</v>
      </c>
      <c r="C34" s="7" t="s">
        <v>292</v>
      </c>
      <c r="D34" s="6" t="s">
        <v>363</v>
      </c>
      <c r="E34" s="17">
        <v>315250</v>
      </c>
      <c r="F34" s="17">
        <v>289874</v>
      </c>
      <c r="G34" s="17">
        <v>25376</v>
      </c>
      <c r="H34" s="17">
        <v>20877</v>
      </c>
    </row>
    <row r="35" spans="1:8" x14ac:dyDescent="0.3">
      <c r="A35" s="49"/>
      <c r="B35" s="10" t="s">
        <v>203</v>
      </c>
      <c r="C35" s="7" t="s">
        <v>299</v>
      </c>
      <c r="D35" s="6" t="s">
        <v>364</v>
      </c>
      <c r="E35" s="17">
        <v>598700</v>
      </c>
      <c r="F35" s="17">
        <v>586700</v>
      </c>
      <c r="G35" s="17">
        <v>12000</v>
      </c>
      <c r="H35" s="17">
        <v>34473</v>
      </c>
    </row>
    <row r="36" spans="1:8" x14ac:dyDescent="0.3">
      <c r="A36" s="49"/>
      <c r="B36" s="10" t="s">
        <v>203</v>
      </c>
      <c r="C36" s="7" t="s">
        <v>333</v>
      </c>
      <c r="D36" s="6" t="s">
        <v>365</v>
      </c>
      <c r="E36" s="17">
        <v>825800</v>
      </c>
      <c r="F36" s="17">
        <v>816722</v>
      </c>
      <c r="G36" s="17">
        <v>9078</v>
      </c>
      <c r="H36" s="17">
        <v>66600</v>
      </c>
    </row>
    <row r="37" spans="1:8" x14ac:dyDescent="0.3">
      <c r="A37" s="50"/>
      <c r="B37" s="10" t="s">
        <v>203</v>
      </c>
      <c r="C37" s="7" t="s">
        <v>334</v>
      </c>
      <c r="D37" s="6" t="s">
        <v>366</v>
      </c>
      <c r="E37" s="17">
        <v>810700</v>
      </c>
      <c r="F37" s="17">
        <v>804200</v>
      </c>
      <c r="G37" s="17">
        <v>6500</v>
      </c>
      <c r="H37" s="17">
        <v>68600</v>
      </c>
    </row>
    <row r="38" spans="1:8" x14ac:dyDescent="0.3">
      <c r="A38" s="48" t="s">
        <v>307</v>
      </c>
      <c r="B38" s="10" t="s">
        <v>229</v>
      </c>
      <c r="C38" s="7" t="s">
        <v>300</v>
      </c>
      <c r="D38" s="6" t="s">
        <v>367</v>
      </c>
      <c r="E38" s="17">
        <v>230000</v>
      </c>
      <c r="F38" s="17">
        <v>220000</v>
      </c>
      <c r="G38" s="17">
        <v>10000</v>
      </c>
      <c r="H38" s="17">
        <v>16056</v>
      </c>
    </row>
    <row r="39" spans="1:8" x14ac:dyDescent="0.3">
      <c r="A39" s="49"/>
      <c r="B39" s="10" t="s">
        <v>192</v>
      </c>
      <c r="C39" s="7" t="s">
        <v>89</v>
      </c>
      <c r="D39" s="6" t="s">
        <v>368</v>
      </c>
      <c r="E39" s="17">
        <v>656500</v>
      </c>
      <c r="F39" s="17">
        <v>650000</v>
      </c>
      <c r="G39" s="17">
        <v>6500</v>
      </c>
      <c r="H39" s="17">
        <v>100000</v>
      </c>
    </row>
    <row r="40" spans="1:8" x14ac:dyDescent="0.3">
      <c r="A40" s="49"/>
      <c r="B40" s="10" t="s">
        <v>192</v>
      </c>
      <c r="C40" s="7" t="s">
        <v>174</v>
      </c>
      <c r="D40" s="6" t="s">
        <v>355</v>
      </c>
      <c r="E40" s="17">
        <v>320000</v>
      </c>
      <c r="F40" s="17">
        <v>318000</v>
      </c>
      <c r="G40" s="17">
        <v>2000</v>
      </c>
      <c r="H40" s="17">
        <v>10166</v>
      </c>
    </row>
    <row r="41" spans="1:8" x14ac:dyDescent="0.3">
      <c r="A41" s="49"/>
      <c r="B41" s="10" t="s">
        <v>203</v>
      </c>
      <c r="C41" s="7" t="s">
        <v>304</v>
      </c>
      <c r="D41" s="6" t="s">
        <v>369</v>
      </c>
      <c r="E41" s="17">
        <v>333477</v>
      </c>
      <c r="F41" s="17">
        <v>332617</v>
      </c>
      <c r="G41" s="17">
        <v>860</v>
      </c>
      <c r="H41" s="17">
        <v>15916</v>
      </c>
    </row>
    <row r="42" spans="1:8" x14ac:dyDescent="0.3">
      <c r="A42" s="50"/>
      <c r="B42" s="10" t="s">
        <v>203</v>
      </c>
      <c r="C42" s="7" t="s">
        <v>305</v>
      </c>
      <c r="D42" s="6" t="s">
        <v>370</v>
      </c>
      <c r="E42" s="17">
        <v>1880000</v>
      </c>
      <c r="F42" s="17">
        <v>1875000</v>
      </c>
      <c r="G42" s="17">
        <v>5000</v>
      </c>
      <c r="H42" s="17">
        <v>225900</v>
      </c>
    </row>
    <row r="43" spans="1:8" x14ac:dyDescent="0.3">
      <c r="A43" s="48" t="s">
        <v>318</v>
      </c>
      <c r="B43" s="6" t="s">
        <v>336</v>
      </c>
      <c r="C43" s="7" t="s">
        <v>310</v>
      </c>
      <c r="D43" s="6" t="s">
        <v>371</v>
      </c>
      <c r="E43" s="17">
        <v>830000</v>
      </c>
      <c r="F43" s="17">
        <v>822750</v>
      </c>
      <c r="G43" s="17">
        <v>7250</v>
      </c>
      <c r="H43" s="17">
        <v>3520</v>
      </c>
    </row>
    <row r="44" spans="1:8" x14ac:dyDescent="0.3">
      <c r="A44" s="49"/>
      <c r="B44" s="10" t="s">
        <v>324</v>
      </c>
      <c r="C44" s="7" t="s">
        <v>66</v>
      </c>
      <c r="D44" s="6" t="s">
        <v>372</v>
      </c>
      <c r="E44" s="17">
        <v>2800000</v>
      </c>
      <c r="F44" s="17">
        <v>2750000</v>
      </c>
      <c r="G44" s="17">
        <v>50000</v>
      </c>
      <c r="H44" s="17">
        <v>50000</v>
      </c>
    </row>
    <row r="45" spans="1:8" x14ac:dyDescent="0.3">
      <c r="A45" s="49"/>
      <c r="B45" s="10" t="s">
        <v>203</v>
      </c>
      <c r="C45" s="7" t="s">
        <v>312</v>
      </c>
      <c r="D45" s="6" t="s">
        <v>373</v>
      </c>
      <c r="E45" s="17">
        <v>851180</v>
      </c>
      <c r="F45" s="17">
        <v>840000</v>
      </c>
      <c r="G45" s="17">
        <v>11180</v>
      </c>
      <c r="H45" s="17">
        <v>23949</v>
      </c>
    </row>
    <row r="46" spans="1:8" x14ac:dyDescent="0.3">
      <c r="A46" s="49"/>
      <c r="B46" s="10" t="s">
        <v>203</v>
      </c>
      <c r="C46" s="7" t="s">
        <v>314</v>
      </c>
      <c r="D46" s="6" t="s">
        <v>374</v>
      </c>
      <c r="E46" s="17">
        <v>1540000</v>
      </c>
      <c r="F46" s="17">
        <v>832000</v>
      </c>
      <c r="G46" s="17">
        <v>708000</v>
      </c>
      <c r="H46" s="17">
        <v>52300</v>
      </c>
    </row>
    <row r="47" spans="1:8" x14ac:dyDescent="0.3">
      <c r="A47" s="11" t="s">
        <v>322</v>
      </c>
      <c r="B47" s="10" t="s">
        <v>203</v>
      </c>
      <c r="C47" s="7" t="s">
        <v>337</v>
      </c>
      <c r="D47" s="6" t="s">
        <v>375</v>
      </c>
      <c r="E47" s="17">
        <v>83790</v>
      </c>
      <c r="F47" s="17">
        <v>77290</v>
      </c>
      <c r="G47" s="17">
        <v>6500</v>
      </c>
      <c r="H47" s="17">
        <v>51800</v>
      </c>
    </row>
    <row r="48" spans="1:8" x14ac:dyDescent="0.3">
      <c r="A48" s="13" t="s">
        <v>4</v>
      </c>
      <c r="B48" s="13"/>
      <c r="C48" s="14"/>
      <c r="D48" s="13"/>
      <c r="E48" s="18">
        <f>SUM(E6:E47)</f>
        <v>29418580</v>
      </c>
      <c r="F48" s="18">
        <f>SUM(F6:F47)</f>
        <v>27759214</v>
      </c>
      <c r="G48" s="18">
        <f>SUM(G6:G47)</f>
        <v>1659366</v>
      </c>
      <c r="H48" s="18">
        <f>SUM(H6:H47)</f>
        <v>1642233</v>
      </c>
    </row>
    <row r="49" spans="1:8" s="2" customFormat="1" x14ac:dyDescent="0.3">
      <c r="A49" s="15"/>
      <c r="C49"/>
      <c r="E49"/>
      <c r="F49"/>
      <c r="G49"/>
      <c r="H49"/>
    </row>
    <row r="50" spans="1:8" x14ac:dyDescent="0.3">
      <c r="A50" s="41" t="s">
        <v>377</v>
      </c>
      <c r="B50" s="41"/>
      <c r="C50" s="41"/>
      <c r="D50" s="41"/>
      <c r="E50" s="41"/>
      <c r="F50" s="41"/>
      <c r="G50" s="41"/>
      <c r="H50" s="41"/>
    </row>
  </sheetData>
  <mergeCells count="18">
    <mergeCell ref="D4:D5"/>
    <mergeCell ref="E4:G4"/>
    <mergeCell ref="A2:H2"/>
    <mergeCell ref="A50:H50"/>
    <mergeCell ref="A29:A31"/>
    <mergeCell ref="A32:A37"/>
    <mergeCell ref="A38:A42"/>
    <mergeCell ref="A43:A46"/>
    <mergeCell ref="A23:A28"/>
    <mergeCell ref="H4:H5"/>
    <mergeCell ref="A4:A5"/>
    <mergeCell ref="A6:A7"/>
    <mergeCell ref="A10:A11"/>
    <mergeCell ref="A13:A15"/>
    <mergeCell ref="A16:A20"/>
    <mergeCell ref="A21:A22"/>
    <mergeCell ref="B4:B5"/>
    <mergeCell ref="C4:C5"/>
  </mergeCells>
  <phoneticPr fontId="1" type="noConversion"/>
  <pageMargins left="0.25" right="0.25" top="0.75" bottom="0.75" header="0.3" footer="0.3"/>
  <pageSetup paperSize="9" scale="90" fitToHeight="0" orientation="landscape" cellComments="asDisplayed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46"/>
  <sheetViews>
    <sheetView workbookViewId="0">
      <selection activeCell="I31" sqref="I31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403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409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31" t="s">
        <v>405</v>
      </c>
      <c r="B6" s="28" t="s">
        <v>406</v>
      </c>
      <c r="C6" s="23" t="s">
        <v>407</v>
      </c>
      <c r="D6" s="22" t="s">
        <v>408</v>
      </c>
      <c r="E6" s="16">
        <f>SUM(F6:G6)</f>
        <v>565840</v>
      </c>
      <c r="F6" s="16">
        <v>559922</v>
      </c>
      <c r="G6" s="16">
        <v>5918</v>
      </c>
      <c r="H6" s="16">
        <v>18918</v>
      </c>
    </row>
    <row r="7" spans="1:8" x14ac:dyDescent="0.3">
      <c r="A7" s="57" t="s">
        <v>410</v>
      </c>
      <c r="B7" s="27" t="s">
        <v>411</v>
      </c>
      <c r="C7" s="25" t="s">
        <v>412</v>
      </c>
      <c r="D7" s="24" t="s">
        <v>413</v>
      </c>
      <c r="E7" s="16">
        <f t="shared" ref="E7:E43" si="0">SUM(F7:G7)</f>
        <v>334400</v>
      </c>
      <c r="F7" s="17">
        <v>324530</v>
      </c>
      <c r="G7" s="17">
        <v>9870</v>
      </c>
      <c r="H7" s="17">
        <v>12130</v>
      </c>
    </row>
    <row r="8" spans="1:8" x14ac:dyDescent="0.3">
      <c r="A8" s="58"/>
      <c r="B8" s="27" t="s">
        <v>406</v>
      </c>
      <c r="C8" s="25" t="s">
        <v>414</v>
      </c>
      <c r="D8" s="24" t="s">
        <v>415</v>
      </c>
      <c r="E8" s="16">
        <f t="shared" si="0"/>
        <v>960366</v>
      </c>
      <c r="F8" s="17">
        <v>767332</v>
      </c>
      <c r="G8" s="17">
        <v>193034</v>
      </c>
      <c r="H8" s="17">
        <v>22023</v>
      </c>
    </row>
    <row r="9" spans="1:8" x14ac:dyDescent="0.3">
      <c r="A9" s="30" t="s">
        <v>416</v>
      </c>
      <c r="B9" s="27" t="s">
        <v>417</v>
      </c>
      <c r="C9" s="25" t="s">
        <v>507</v>
      </c>
      <c r="D9" s="24" t="s">
        <v>418</v>
      </c>
      <c r="E9" s="16">
        <f t="shared" si="0"/>
        <v>267472</v>
      </c>
      <c r="F9" s="17">
        <v>265172</v>
      </c>
      <c r="G9" s="17">
        <v>2300</v>
      </c>
      <c r="H9" s="17">
        <v>5905</v>
      </c>
    </row>
    <row r="10" spans="1:8" x14ac:dyDescent="0.3">
      <c r="A10" s="30" t="s">
        <v>419</v>
      </c>
      <c r="B10" s="27" t="s">
        <v>411</v>
      </c>
      <c r="C10" s="26" t="s">
        <v>420</v>
      </c>
      <c r="D10" s="24" t="s">
        <v>421</v>
      </c>
      <c r="E10" s="16">
        <f t="shared" si="0"/>
        <v>97564</v>
      </c>
      <c r="F10" s="17">
        <v>88564</v>
      </c>
      <c r="G10" s="17">
        <v>9000</v>
      </c>
      <c r="H10" s="17">
        <v>14628</v>
      </c>
    </row>
    <row r="11" spans="1:8" x14ac:dyDescent="0.3">
      <c r="A11" s="30" t="s">
        <v>422</v>
      </c>
      <c r="B11" s="27" t="s">
        <v>423</v>
      </c>
      <c r="C11" s="25" t="s">
        <v>424</v>
      </c>
      <c r="D11" s="24" t="s">
        <v>425</v>
      </c>
      <c r="E11" s="16">
        <f t="shared" si="0"/>
        <v>1902250</v>
      </c>
      <c r="F11" s="17">
        <v>1886450</v>
      </c>
      <c r="G11" s="17">
        <v>15800</v>
      </c>
      <c r="H11" s="17">
        <v>34326</v>
      </c>
    </row>
    <row r="12" spans="1:8" x14ac:dyDescent="0.3">
      <c r="A12" s="30" t="s">
        <v>426</v>
      </c>
      <c r="B12" s="27" t="s">
        <v>411</v>
      </c>
      <c r="C12" s="25" t="s">
        <v>427</v>
      </c>
      <c r="D12" s="24" t="s">
        <v>428</v>
      </c>
      <c r="E12" s="16">
        <f t="shared" si="0"/>
        <v>830000</v>
      </c>
      <c r="F12" s="17">
        <v>829000</v>
      </c>
      <c r="G12" s="17">
        <v>1000</v>
      </c>
      <c r="H12" s="17">
        <v>9400</v>
      </c>
    </row>
    <row r="13" spans="1:8" x14ac:dyDescent="0.3">
      <c r="A13" s="57" t="s">
        <v>429</v>
      </c>
      <c r="B13" s="27" t="s">
        <v>423</v>
      </c>
      <c r="C13" s="25" t="s">
        <v>430</v>
      </c>
      <c r="D13" s="24" t="s">
        <v>431</v>
      </c>
      <c r="E13" s="16">
        <f t="shared" si="0"/>
        <v>506272</v>
      </c>
      <c r="F13" s="17">
        <v>498000</v>
      </c>
      <c r="G13" s="17">
        <v>8272</v>
      </c>
      <c r="H13" s="17">
        <v>20535</v>
      </c>
    </row>
    <row r="14" spans="1:8" x14ac:dyDescent="0.3">
      <c r="A14" s="59"/>
      <c r="B14" s="27" t="s">
        <v>411</v>
      </c>
      <c r="C14" s="25" t="s">
        <v>432</v>
      </c>
      <c r="D14" s="24" t="s">
        <v>433</v>
      </c>
      <c r="E14" s="16">
        <f t="shared" si="0"/>
        <v>249376</v>
      </c>
      <c r="F14" s="17">
        <v>240648</v>
      </c>
      <c r="G14" s="17">
        <v>8728</v>
      </c>
      <c r="H14" s="17">
        <v>11234</v>
      </c>
    </row>
    <row r="15" spans="1:8" x14ac:dyDescent="0.3">
      <c r="A15" s="59"/>
      <c r="B15" s="27" t="s">
        <v>434</v>
      </c>
      <c r="C15" s="25" t="s">
        <v>435</v>
      </c>
      <c r="D15" s="24" t="s">
        <v>436</v>
      </c>
      <c r="E15" s="16">
        <f t="shared" si="0"/>
        <v>260000</v>
      </c>
      <c r="F15" s="17">
        <v>247000</v>
      </c>
      <c r="G15" s="17">
        <v>13000</v>
      </c>
      <c r="H15" s="17">
        <v>24731</v>
      </c>
    </row>
    <row r="16" spans="1:8" x14ac:dyDescent="0.3">
      <c r="A16" s="58"/>
      <c r="B16" s="27" t="s">
        <v>411</v>
      </c>
      <c r="C16" s="25" t="s">
        <v>437</v>
      </c>
      <c r="D16" s="24" t="s">
        <v>425</v>
      </c>
      <c r="E16" s="16">
        <f t="shared" si="0"/>
        <v>702358</v>
      </c>
      <c r="F16" s="17">
        <v>655517</v>
      </c>
      <c r="G16" s="17">
        <v>46841</v>
      </c>
      <c r="H16" s="17">
        <v>35720</v>
      </c>
    </row>
    <row r="17" spans="1:8" x14ac:dyDescent="0.3">
      <c r="A17" s="57" t="s">
        <v>438</v>
      </c>
      <c r="B17" s="27" t="s">
        <v>439</v>
      </c>
      <c r="C17" s="25" t="s">
        <v>440</v>
      </c>
      <c r="D17" s="24" t="s">
        <v>441</v>
      </c>
      <c r="E17" s="16">
        <f t="shared" si="0"/>
        <v>102000</v>
      </c>
      <c r="F17" s="17">
        <v>97000</v>
      </c>
      <c r="G17" s="17">
        <v>5000</v>
      </c>
      <c r="H17" s="38">
        <v>4890</v>
      </c>
    </row>
    <row r="18" spans="1:8" x14ac:dyDescent="0.3">
      <c r="A18" s="59"/>
      <c r="B18" s="27" t="s">
        <v>417</v>
      </c>
      <c r="C18" s="25" t="s">
        <v>442</v>
      </c>
      <c r="D18" s="24" t="s">
        <v>443</v>
      </c>
      <c r="E18" s="16">
        <f t="shared" si="0"/>
        <v>743823</v>
      </c>
      <c r="F18" s="17">
        <v>743823</v>
      </c>
      <c r="G18" s="17">
        <v>0</v>
      </c>
      <c r="H18" s="17">
        <v>19226</v>
      </c>
    </row>
    <row r="19" spans="1:8" x14ac:dyDescent="0.3">
      <c r="A19" s="59"/>
      <c r="B19" s="27" t="s">
        <v>411</v>
      </c>
      <c r="C19" s="25" t="s">
        <v>444</v>
      </c>
      <c r="D19" s="24" t="s">
        <v>479</v>
      </c>
      <c r="E19" s="16">
        <f t="shared" si="0"/>
        <v>293748</v>
      </c>
      <c r="F19" s="17">
        <v>293248</v>
      </c>
      <c r="G19" s="17">
        <v>500</v>
      </c>
      <c r="H19" s="17">
        <v>17663</v>
      </c>
    </row>
    <row r="20" spans="1:8" x14ac:dyDescent="0.3">
      <c r="A20" s="58"/>
      <c r="B20" s="27" t="s">
        <v>445</v>
      </c>
      <c r="C20" s="25" t="s">
        <v>446</v>
      </c>
      <c r="D20" s="24" t="s">
        <v>480</v>
      </c>
      <c r="E20" s="16">
        <f t="shared" si="0"/>
        <v>102000</v>
      </c>
      <c r="F20" s="17">
        <v>97000</v>
      </c>
      <c r="G20" s="17">
        <v>5000</v>
      </c>
      <c r="H20" s="17">
        <v>4890</v>
      </c>
    </row>
    <row r="21" spans="1:8" x14ac:dyDescent="0.3">
      <c r="A21" s="57" t="s">
        <v>447</v>
      </c>
      <c r="B21" s="27" t="s">
        <v>406</v>
      </c>
      <c r="C21" s="25" t="s">
        <v>448</v>
      </c>
      <c r="D21" s="24" t="s">
        <v>481</v>
      </c>
      <c r="E21" s="16">
        <f t="shared" si="0"/>
        <v>130116</v>
      </c>
      <c r="F21" s="17">
        <v>125809</v>
      </c>
      <c r="G21" s="17">
        <v>4307</v>
      </c>
      <c r="H21" s="17">
        <v>6743</v>
      </c>
    </row>
    <row r="22" spans="1:8" x14ac:dyDescent="0.3">
      <c r="A22" s="58"/>
      <c r="B22" s="27" t="s">
        <v>406</v>
      </c>
      <c r="C22" s="25" t="s">
        <v>449</v>
      </c>
      <c r="D22" s="24" t="s">
        <v>482</v>
      </c>
      <c r="E22" s="16">
        <f t="shared" si="0"/>
        <v>622366</v>
      </c>
      <c r="F22" s="17">
        <v>612366</v>
      </c>
      <c r="G22" s="17">
        <v>10000</v>
      </c>
      <c r="H22" s="17">
        <v>33953</v>
      </c>
    </row>
    <row r="23" spans="1:8" x14ac:dyDescent="0.3">
      <c r="A23" s="57" t="s">
        <v>450</v>
      </c>
      <c r="B23" s="27" t="s">
        <v>423</v>
      </c>
      <c r="C23" s="25" t="s">
        <v>451</v>
      </c>
      <c r="D23" s="24" t="s">
        <v>483</v>
      </c>
      <c r="E23" s="16">
        <f t="shared" si="0"/>
        <v>570240</v>
      </c>
      <c r="F23" s="17">
        <v>564440</v>
      </c>
      <c r="G23" s="17">
        <v>5800</v>
      </c>
      <c r="H23" s="17">
        <v>35056</v>
      </c>
    </row>
    <row r="24" spans="1:8" x14ac:dyDescent="0.3">
      <c r="A24" s="59"/>
      <c r="B24" s="27" t="s">
        <v>452</v>
      </c>
      <c r="C24" s="25" t="s">
        <v>453</v>
      </c>
      <c r="D24" s="24" t="s">
        <v>484</v>
      </c>
      <c r="E24" s="16">
        <f t="shared" si="0"/>
        <v>290000</v>
      </c>
      <c r="F24" s="17">
        <v>286000</v>
      </c>
      <c r="G24" s="17">
        <v>4000</v>
      </c>
      <c r="H24" s="17">
        <v>11979</v>
      </c>
    </row>
    <row r="25" spans="1:8" x14ac:dyDescent="0.3">
      <c r="A25" s="59"/>
      <c r="B25" s="27" t="s">
        <v>411</v>
      </c>
      <c r="C25" s="25" t="s">
        <v>454</v>
      </c>
      <c r="D25" s="24" t="s">
        <v>485</v>
      </c>
      <c r="E25" s="16">
        <f t="shared" si="0"/>
        <v>220000</v>
      </c>
      <c r="F25" s="17">
        <v>215800</v>
      </c>
      <c r="G25" s="17">
        <v>4200</v>
      </c>
      <c r="H25" s="17">
        <v>5944</v>
      </c>
    </row>
    <row r="26" spans="1:8" x14ac:dyDescent="0.3">
      <c r="A26" s="58"/>
      <c r="B26" s="27" t="s">
        <v>411</v>
      </c>
      <c r="C26" s="25" t="s">
        <v>455</v>
      </c>
      <c r="D26" s="24" t="s">
        <v>479</v>
      </c>
      <c r="E26" s="16">
        <f t="shared" si="0"/>
        <v>300000</v>
      </c>
      <c r="F26" s="17">
        <v>298500</v>
      </c>
      <c r="G26" s="17">
        <v>1500</v>
      </c>
      <c r="H26" s="17">
        <v>7599</v>
      </c>
    </row>
    <row r="27" spans="1:8" x14ac:dyDescent="0.3">
      <c r="A27" s="57" t="s">
        <v>456</v>
      </c>
      <c r="B27" s="27" t="s">
        <v>457</v>
      </c>
      <c r="C27" s="25" t="s">
        <v>458</v>
      </c>
      <c r="D27" s="24" t="s">
        <v>486</v>
      </c>
      <c r="E27" s="16">
        <f t="shared" si="0"/>
        <v>704531</v>
      </c>
      <c r="F27" s="17">
        <v>669305</v>
      </c>
      <c r="G27" s="17">
        <v>35226</v>
      </c>
      <c r="H27" s="17">
        <v>242725</v>
      </c>
    </row>
    <row r="28" spans="1:8" x14ac:dyDescent="0.3">
      <c r="A28" s="59"/>
      <c r="B28" s="27" t="s">
        <v>423</v>
      </c>
      <c r="C28" s="25" t="s">
        <v>459</v>
      </c>
      <c r="D28" s="24" t="s">
        <v>487</v>
      </c>
      <c r="E28" s="16">
        <f t="shared" si="0"/>
        <v>582508</v>
      </c>
      <c r="F28" s="17">
        <v>576683</v>
      </c>
      <c r="G28" s="17">
        <v>5825</v>
      </c>
      <c r="H28" s="17">
        <v>52000</v>
      </c>
    </row>
    <row r="29" spans="1:8" x14ac:dyDescent="0.3">
      <c r="A29" s="58"/>
      <c r="B29" s="27" t="s">
        <v>452</v>
      </c>
      <c r="C29" s="25" t="s">
        <v>460</v>
      </c>
      <c r="D29" s="24" t="s">
        <v>488</v>
      </c>
      <c r="E29" s="16">
        <f t="shared" si="0"/>
        <v>136724</v>
      </c>
      <c r="F29" s="17">
        <v>135494</v>
      </c>
      <c r="G29" s="17">
        <v>1230</v>
      </c>
      <c r="H29" s="17">
        <v>57780</v>
      </c>
    </row>
    <row r="30" spans="1:8" x14ac:dyDescent="0.3">
      <c r="A30" s="57" t="s">
        <v>461</v>
      </c>
      <c r="B30" s="27" t="s">
        <v>434</v>
      </c>
      <c r="C30" s="25" t="s">
        <v>462</v>
      </c>
      <c r="D30" s="24" t="s">
        <v>489</v>
      </c>
      <c r="E30" s="16">
        <f t="shared" si="0"/>
        <v>267700</v>
      </c>
      <c r="F30" s="17">
        <v>259668</v>
      </c>
      <c r="G30" s="17">
        <v>8032</v>
      </c>
      <c r="H30" s="17">
        <v>12936</v>
      </c>
    </row>
    <row r="31" spans="1:8" x14ac:dyDescent="0.3">
      <c r="A31" s="59"/>
      <c r="B31" s="27" t="s">
        <v>434</v>
      </c>
      <c r="C31" s="25" t="s">
        <v>463</v>
      </c>
      <c r="D31" s="24" t="s">
        <v>490</v>
      </c>
      <c r="E31" s="16">
        <f t="shared" si="0"/>
        <v>578965</v>
      </c>
      <c r="F31" s="17">
        <v>496609</v>
      </c>
      <c r="G31" s="17">
        <v>82356</v>
      </c>
      <c r="H31" s="17">
        <v>51941</v>
      </c>
    </row>
    <row r="32" spans="1:8" x14ac:dyDescent="0.3">
      <c r="A32" s="59"/>
      <c r="B32" s="27" t="s">
        <v>445</v>
      </c>
      <c r="C32" s="25" t="s">
        <v>464</v>
      </c>
      <c r="D32" s="24" t="s">
        <v>491</v>
      </c>
      <c r="E32" s="16">
        <f t="shared" si="0"/>
        <v>209000</v>
      </c>
      <c r="F32" s="17">
        <v>184920</v>
      </c>
      <c r="G32" s="17">
        <v>24080</v>
      </c>
      <c r="H32" s="17">
        <v>18340</v>
      </c>
    </row>
    <row r="33" spans="1:8" x14ac:dyDescent="0.3">
      <c r="A33" s="59"/>
      <c r="B33" s="27" t="s">
        <v>411</v>
      </c>
      <c r="C33" s="25" t="s">
        <v>465</v>
      </c>
      <c r="D33" s="24" t="s">
        <v>418</v>
      </c>
      <c r="E33" s="16">
        <f t="shared" si="0"/>
        <v>98500</v>
      </c>
      <c r="F33" s="17">
        <v>97300</v>
      </c>
      <c r="G33" s="17">
        <v>1200</v>
      </c>
      <c r="H33" s="17">
        <v>7841</v>
      </c>
    </row>
    <row r="34" spans="1:8" x14ac:dyDescent="0.3">
      <c r="A34" s="59"/>
      <c r="B34" s="27" t="s">
        <v>406</v>
      </c>
      <c r="C34" s="25" t="s">
        <v>466</v>
      </c>
      <c r="D34" s="24" t="s">
        <v>492</v>
      </c>
      <c r="E34" s="16">
        <f t="shared" si="0"/>
        <v>211000</v>
      </c>
      <c r="F34" s="17">
        <v>209000</v>
      </c>
      <c r="G34" s="17">
        <v>2000</v>
      </c>
      <c r="H34" s="17">
        <v>18863</v>
      </c>
    </row>
    <row r="35" spans="1:8" x14ac:dyDescent="0.3">
      <c r="A35" s="58"/>
      <c r="B35" s="27" t="s">
        <v>411</v>
      </c>
      <c r="C35" s="25" t="s">
        <v>467</v>
      </c>
      <c r="D35" s="24" t="s">
        <v>493</v>
      </c>
      <c r="E35" s="16">
        <f t="shared" si="0"/>
        <v>279500</v>
      </c>
      <c r="F35" s="17">
        <v>272500</v>
      </c>
      <c r="G35" s="17">
        <v>7000</v>
      </c>
      <c r="H35" s="17">
        <v>21745</v>
      </c>
    </row>
    <row r="36" spans="1:8" x14ac:dyDescent="0.3">
      <c r="A36" s="57" t="s">
        <v>468</v>
      </c>
      <c r="B36" s="27" t="s">
        <v>423</v>
      </c>
      <c r="C36" s="25" t="s">
        <v>469</v>
      </c>
      <c r="D36" s="24" t="s">
        <v>494</v>
      </c>
      <c r="E36" s="16">
        <f t="shared" si="0"/>
        <v>187516</v>
      </c>
      <c r="F36" s="17">
        <v>180304</v>
      </c>
      <c r="G36" s="17">
        <v>7212</v>
      </c>
      <c r="H36" s="17">
        <v>15010</v>
      </c>
    </row>
    <row r="37" spans="1:8" x14ac:dyDescent="0.3">
      <c r="A37" s="59"/>
      <c r="B37" s="27" t="s">
        <v>411</v>
      </c>
      <c r="C37" s="25" t="s">
        <v>470</v>
      </c>
      <c r="D37" s="24" t="s">
        <v>495</v>
      </c>
      <c r="E37" s="16">
        <f t="shared" si="0"/>
        <v>310000</v>
      </c>
      <c r="F37" s="17">
        <v>308000</v>
      </c>
      <c r="G37" s="17">
        <v>2000</v>
      </c>
      <c r="H37" s="17">
        <v>9429</v>
      </c>
    </row>
    <row r="38" spans="1:8" x14ac:dyDescent="0.3">
      <c r="A38" s="59"/>
      <c r="B38" s="27" t="s">
        <v>406</v>
      </c>
      <c r="C38" s="25" t="s">
        <v>471</v>
      </c>
      <c r="D38" s="24" t="s">
        <v>496</v>
      </c>
      <c r="E38" s="16">
        <f t="shared" si="0"/>
        <v>395000</v>
      </c>
      <c r="F38" s="17">
        <v>394280</v>
      </c>
      <c r="G38" s="17">
        <v>720</v>
      </c>
      <c r="H38" s="17">
        <v>16969</v>
      </c>
    </row>
    <row r="39" spans="1:8" x14ac:dyDescent="0.3">
      <c r="A39" s="58"/>
      <c r="B39" s="27" t="s">
        <v>445</v>
      </c>
      <c r="C39" s="25" t="s">
        <v>472</v>
      </c>
      <c r="D39" s="24" t="s">
        <v>497</v>
      </c>
      <c r="E39" s="16">
        <f t="shared" si="0"/>
        <v>750000</v>
      </c>
      <c r="F39" s="17">
        <v>745000</v>
      </c>
      <c r="G39" s="17">
        <v>5000</v>
      </c>
      <c r="H39" s="17">
        <v>41527</v>
      </c>
    </row>
    <row r="40" spans="1:8" x14ac:dyDescent="0.3">
      <c r="A40" s="57" t="s">
        <v>473</v>
      </c>
      <c r="B40" s="27" t="s">
        <v>445</v>
      </c>
      <c r="C40" s="25" t="s">
        <v>474</v>
      </c>
      <c r="D40" s="24" t="s">
        <v>498</v>
      </c>
      <c r="E40" s="16">
        <f t="shared" si="0"/>
        <v>752500</v>
      </c>
      <c r="F40" s="17">
        <v>748000</v>
      </c>
      <c r="G40" s="17">
        <v>4500</v>
      </c>
      <c r="H40" s="17">
        <v>3200</v>
      </c>
    </row>
    <row r="41" spans="1:8" x14ac:dyDescent="0.3">
      <c r="A41" s="59"/>
      <c r="B41" s="27" t="s">
        <v>445</v>
      </c>
      <c r="C41" s="25" t="s">
        <v>475</v>
      </c>
      <c r="D41" s="24" t="s">
        <v>499</v>
      </c>
      <c r="E41" s="16">
        <f t="shared" si="0"/>
        <v>203637</v>
      </c>
      <c r="F41" s="17">
        <v>199837</v>
      </c>
      <c r="G41" s="17">
        <v>3800</v>
      </c>
      <c r="H41" s="17">
        <v>32000</v>
      </c>
    </row>
    <row r="42" spans="1:8" x14ac:dyDescent="0.3">
      <c r="A42" s="58"/>
      <c r="B42" s="27" t="s">
        <v>445</v>
      </c>
      <c r="C42" s="25" t="s">
        <v>476</v>
      </c>
      <c r="D42" s="24" t="s">
        <v>500</v>
      </c>
      <c r="E42" s="16">
        <f t="shared" si="0"/>
        <v>1483000</v>
      </c>
      <c r="F42" s="17">
        <v>1481000</v>
      </c>
      <c r="G42" s="17">
        <v>2000</v>
      </c>
      <c r="H42" s="17">
        <v>48900</v>
      </c>
    </row>
    <row r="43" spans="1:8" x14ac:dyDescent="0.3">
      <c r="A43" s="30" t="s">
        <v>477</v>
      </c>
      <c r="B43" s="27" t="s">
        <v>406</v>
      </c>
      <c r="C43" s="25" t="s">
        <v>478</v>
      </c>
      <c r="D43" s="24" t="s">
        <v>501</v>
      </c>
      <c r="E43" s="16">
        <f t="shared" si="0"/>
        <v>87704</v>
      </c>
      <c r="F43" s="17">
        <v>80484</v>
      </c>
      <c r="G43" s="17">
        <v>7220</v>
      </c>
      <c r="H43" s="17">
        <v>50909</v>
      </c>
    </row>
    <row r="44" spans="1:8" x14ac:dyDescent="0.3">
      <c r="A44" s="29" t="s">
        <v>4</v>
      </c>
      <c r="B44" s="13"/>
      <c r="C44" s="14"/>
      <c r="D44" s="13"/>
      <c r="E44" s="18">
        <f>SUM(E6:E43)</f>
        <v>17287976</v>
      </c>
      <c r="F44" s="18">
        <f t="shared" ref="F44:G44" si="1">SUM(F6:F43)</f>
        <v>16734505</v>
      </c>
      <c r="G44" s="18">
        <f t="shared" si="1"/>
        <v>553471</v>
      </c>
      <c r="H44" s="18">
        <f>SUM(H6:H43)</f>
        <v>1059608</v>
      </c>
    </row>
    <row r="45" spans="1:8" s="2" customFormat="1" x14ac:dyDescent="0.3">
      <c r="A45" s="15"/>
      <c r="C45"/>
      <c r="E45"/>
      <c r="F45"/>
      <c r="G45"/>
      <c r="H45"/>
    </row>
    <row r="46" spans="1:8" x14ac:dyDescent="0.3">
      <c r="A46" s="41" t="s">
        <v>404</v>
      </c>
      <c r="B46" s="41"/>
      <c r="C46" s="41"/>
      <c r="D46" s="41"/>
      <c r="E46" s="41"/>
      <c r="F46" s="41"/>
      <c r="G46" s="41"/>
      <c r="H46" s="41"/>
    </row>
  </sheetData>
  <mergeCells count="17">
    <mergeCell ref="A46:H46"/>
    <mergeCell ref="A2:H2"/>
    <mergeCell ref="A4:A5"/>
    <mergeCell ref="B4:B5"/>
    <mergeCell ref="C4:C5"/>
    <mergeCell ref="D4:D5"/>
    <mergeCell ref="E4:G4"/>
    <mergeCell ref="H4:H5"/>
    <mergeCell ref="A7:A8"/>
    <mergeCell ref="A13:A16"/>
    <mergeCell ref="A40:A42"/>
    <mergeCell ref="A36:A39"/>
    <mergeCell ref="A30:A35"/>
    <mergeCell ref="A27:A29"/>
    <mergeCell ref="A23:A26"/>
    <mergeCell ref="A21:A22"/>
    <mergeCell ref="A17:A20"/>
  </mergeCells>
  <phoneticPr fontId="1" type="noConversion"/>
  <pageMargins left="0.25" right="0.25" top="0.75" bottom="0.75" header="0.3" footer="0.3"/>
  <pageSetup paperSize="9" scale="96" fitToHeight="0" orientation="landscape" cellComments="asDisplayed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workbookViewId="0">
      <selection activeCell="C17" sqref="C17"/>
    </sheetView>
  </sheetViews>
  <sheetFormatPr defaultRowHeight="16.5" x14ac:dyDescent="0.3"/>
  <cols>
    <col min="1" max="2" width="10.125" style="2" customWidth="1"/>
    <col min="3" max="3" width="20.375" bestFit="1" customWidth="1"/>
    <col min="4" max="7" width="10.125" customWidth="1"/>
  </cols>
  <sheetData>
    <row r="2" spans="1:7" ht="29.25" customHeight="1" x14ac:dyDescent="0.3">
      <c r="A2" s="42" t="s">
        <v>502</v>
      </c>
      <c r="B2" s="42"/>
      <c r="C2" s="42"/>
      <c r="D2" s="42"/>
      <c r="E2" s="42"/>
      <c r="F2" s="42"/>
      <c r="G2" s="42"/>
    </row>
    <row r="4" spans="1:7" x14ac:dyDescent="0.3">
      <c r="A4" s="43" t="s">
        <v>0</v>
      </c>
      <c r="B4" s="43" t="s">
        <v>185</v>
      </c>
      <c r="C4" s="43" t="s">
        <v>1</v>
      </c>
      <c r="D4" s="45" t="s">
        <v>409</v>
      </c>
      <c r="E4" s="46"/>
      <c r="F4" s="47"/>
      <c r="G4" s="43" t="s">
        <v>182</v>
      </c>
    </row>
    <row r="5" spans="1:7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</row>
    <row r="6" spans="1:7" ht="17.25" thickTop="1" x14ac:dyDescent="0.3">
      <c r="A6" s="60" t="s">
        <v>405</v>
      </c>
      <c r="B6" s="28" t="s">
        <v>406</v>
      </c>
      <c r="C6" s="23" t="s">
        <v>407</v>
      </c>
      <c r="D6" s="16">
        <f>SUM(E6:F6)</f>
        <v>567052</v>
      </c>
      <c r="E6" s="16">
        <v>544986</v>
      </c>
      <c r="F6" s="16">
        <v>22066</v>
      </c>
      <c r="G6" s="16">
        <v>22079</v>
      </c>
    </row>
    <row r="7" spans="1:7" x14ac:dyDescent="0.3">
      <c r="A7" s="58"/>
      <c r="B7" s="28" t="s">
        <v>504</v>
      </c>
      <c r="C7" s="23" t="s">
        <v>505</v>
      </c>
      <c r="D7" s="16">
        <f>SUM(E7:F7)</f>
        <v>52000</v>
      </c>
      <c r="E7" s="16">
        <v>51540</v>
      </c>
      <c r="F7" s="16">
        <v>460</v>
      </c>
      <c r="G7" s="16">
        <v>120</v>
      </c>
    </row>
    <row r="8" spans="1:7" x14ac:dyDescent="0.3">
      <c r="A8" s="32" t="s">
        <v>410</v>
      </c>
      <c r="B8" s="27" t="s">
        <v>406</v>
      </c>
      <c r="C8" s="25" t="s">
        <v>412</v>
      </c>
      <c r="D8" s="16">
        <f t="shared" ref="D8:D49" si="0">SUM(E8:F8)</f>
        <v>377656</v>
      </c>
      <c r="E8" s="17">
        <v>367535</v>
      </c>
      <c r="F8" s="17">
        <v>10121</v>
      </c>
      <c r="G8" s="17">
        <v>15847</v>
      </c>
    </row>
    <row r="9" spans="1:7" x14ac:dyDescent="0.3">
      <c r="A9" s="30" t="s">
        <v>416</v>
      </c>
      <c r="B9" s="27" t="s">
        <v>506</v>
      </c>
      <c r="C9" s="25" t="s">
        <v>507</v>
      </c>
      <c r="D9" s="16">
        <f t="shared" si="0"/>
        <v>234126</v>
      </c>
      <c r="E9" s="17">
        <v>169741</v>
      </c>
      <c r="F9" s="17">
        <v>64385</v>
      </c>
      <c r="G9" s="17">
        <v>5420</v>
      </c>
    </row>
    <row r="10" spans="1:7" x14ac:dyDescent="0.3">
      <c r="A10" s="30" t="s">
        <v>419</v>
      </c>
      <c r="B10" s="27" t="s">
        <v>406</v>
      </c>
      <c r="C10" s="26" t="s">
        <v>420</v>
      </c>
      <c r="D10" s="16">
        <f t="shared" si="0"/>
        <v>102906</v>
      </c>
      <c r="E10" s="17">
        <v>90406</v>
      </c>
      <c r="F10" s="17">
        <v>12500</v>
      </c>
      <c r="G10" s="17">
        <v>21774</v>
      </c>
    </row>
    <row r="11" spans="1:7" x14ac:dyDescent="0.3">
      <c r="A11" s="57" t="s">
        <v>422</v>
      </c>
      <c r="B11" s="27" t="s">
        <v>423</v>
      </c>
      <c r="C11" s="25" t="s">
        <v>424</v>
      </c>
      <c r="D11" s="16">
        <f t="shared" si="0"/>
        <v>2108700</v>
      </c>
      <c r="E11" s="17">
        <v>2091830</v>
      </c>
      <c r="F11" s="17">
        <v>16870</v>
      </c>
      <c r="G11" s="17">
        <v>22146</v>
      </c>
    </row>
    <row r="12" spans="1:7" x14ac:dyDescent="0.3">
      <c r="A12" s="58"/>
      <c r="B12" s="27" t="s">
        <v>506</v>
      </c>
      <c r="C12" s="25" t="s">
        <v>508</v>
      </c>
      <c r="D12" s="16">
        <f t="shared" si="0"/>
        <v>100000</v>
      </c>
      <c r="E12" s="17">
        <v>100000</v>
      </c>
      <c r="F12" s="17"/>
      <c r="G12" s="17">
        <v>100</v>
      </c>
    </row>
    <row r="13" spans="1:7" x14ac:dyDescent="0.3">
      <c r="A13" s="30" t="s">
        <v>509</v>
      </c>
      <c r="B13" s="27" t="s">
        <v>406</v>
      </c>
      <c r="C13" s="25" t="s">
        <v>510</v>
      </c>
      <c r="D13" s="16">
        <f t="shared" si="0"/>
        <v>325930</v>
      </c>
      <c r="E13" s="17">
        <v>325930</v>
      </c>
      <c r="F13" s="17"/>
      <c r="G13" s="17">
        <v>14843</v>
      </c>
    </row>
    <row r="14" spans="1:7" x14ac:dyDescent="0.3">
      <c r="A14" s="57" t="s">
        <v>204</v>
      </c>
      <c r="B14" s="27" t="s">
        <v>423</v>
      </c>
      <c r="C14" s="25" t="s">
        <v>208</v>
      </c>
      <c r="D14" s="16">
        <f t="shared" si="0"/>
        <v>434080</v>
      </c>
      <c r="E14" s="17">
        <v>427050</v>
      </c>
      <c r="F14" s="17">
        <v>7030</v>
      </c>
      <c r="G14" s="17">
        <v>25300</v>
      </c>
    </row>
    <row r="15" spans="1:7" x14ac:dyDescent="0.3">
      <c r="A15" s="59"/>
      <c r="B15" s="27" t="s">
        <v>511</v>
      </c>
      <c r="C15" s="25" t="s">
        <v>512</v>
      </c>
      <c r="D15" s="16">
        <f t="shared" si="0"/>
        <v>210000</v>
      </c>
      <c r="E15" s="17">
        <v>190000</v>
      </c>
      <c r="F15" s="17">
        <v>20000</v>
      </c>
      <c r="G15" s="17">
        <v>21711</v>
      </c>
    </row>
    <row r="16" spans="1:7" x14ac:dyDescent="0.3">
      <c r="A16" s="59"/>
      <c r="B16" s="27" t="s">
        <v>506</v>
      </c>
      <c r="C16" s="25" t="s">
        <v>513</v>
      </c>
      <c r="D16" s="16">
        <f t="shared" si="0"/>
        <v>203548</v>
      </c>
      <c r="E16" s="17">
        <v>199166</v>
      </c>
      <c r="F16" s="17">
        <v>4382</v>
      </c>
      <c r="G16" s="17">
        <v>5124</v>
      </c>
    </row>
    <row r="17" spans="1:7" x14ac:dyDescent="0.3">
      <c r="A17" s="57" t="s">
        <v>225</v>
      </c>
      <c r="B17" s="27" t="s">
        <v>248</v>
      </c>
      <c r="C17" s="25" t="s">
        <v>440</v>
      </c>
      <c r="D17" s="16">
        <f t="shared" si="0"/>
        <v>1502882</v>
      </c>
      <c r="E17" s="17">
        <v>1449935</v>
      </c>
      <c r="F17" s="17">
        <v>52947</v>
      </c>
      <c r="G17" s="17">
        <v>88070</v>
      </c>
    </row>
    <row r="18" spans="1:7" x14ac:dyDescent="0.3">
      <c r="A18" s="59"/>
      <c r="B18" s="27" t="s">
        <v>417</v>
      </c>
      <c r="C18" s="25" t="s">
        <v>213</v>
      </c>
      <c r="D18" s="16">
        <f t="shared" si="0"/>
        <v>601435</v>
      </c>
      <c r="E18" s="17">
        <v>601435</v>
      </c>
      <c r="F18" s="17"/>
      <c r="G18" s="17">
        <v>32500</v>
      </c>
    </row>
    <row r="19" spans="1:7" x14ac:dyDescent="0.3">
      <c r="A19" s="59"/>
      <c r="B19" s="27" t="s">
        <v>406</v>
      </c>
      <c r="C19" s="25" t="s">
        <v>514</v>
      </c>
      <c r="D19" s="16">
        <f t="shared" si="0"/>
        <v>172600</v>
      </c>
      <c r="E19" s="17">
        <v>172420</v>
      </c>
      <c r="F19" s="17">
        <v>180</v>
      </c>
      <c r="G19" s="17">
        <v>5946</v>
      </c>
    </row>
    <row r="20" spans="1:7" x14ac:dyDescent="0.3">
      <c r="A20" s="58"/>
      <c r="B20" s="27" t="s">
        <v>506</v>
      </c>
      <c r="C20" s="25" t="s">
        <v>515</v>
      </c>
      <c r="D20" s="16">
        <f t="shared" si="0"/>
        <v>136360</v>
      </c>
      <c r="E20" s="17">
        <v>136360</v>
      </c>
      <c r="F20" s="17"/>
      <c r="G20" s="17">
        <v>7000</v>
      </c>
    </row>
    <row r="21" spans="1:7" x14ac:dyDescent="0.3">
      <c r="A21" s="57" t="s">
        <v>226</v>
      </c>
      <c r="B21" s="27" t="s">
        <v>406</v>
      </c>
      <c r="C21" s="25" t="s">
        <v>448</v>
      </c>
      <c r="D21" s="16">
        <f t="shared" si="0"/>
        <v>130358</v>
      </c>
      <c r="E21" s="17">
        <v>126153</v>
      </c>
      <c r="F21" s="17">
        <v>4205</v>
      </c>
      <c r="G21" s="17">
        <v>9693</v>
      </c>
    </row>
    <row r="22" spans="1:7" x14ac:dyDescent="0.3">
      <c r="A22" s="58"/>
      <c r="B22" s="27" t="s">
        <v>406</v>
      </c>
      <c r="C22" s="25" t="s">
        <v>449</v>
      </c>
      <c r="D22" s="16">
        <f t="shared" si="0"/>
        <v>853538</v>
      </c>
      <c r="E22" s="17">
        <v>853538</v>
      </c>
      <c r="F22" s="17"/>
      <c r="G22" s="17">
        <v>44314</v>
      </c>
    </row>
    <row r="23" spans="1:7" x14ac:dyDescent="0.3">
      <c r="A23" s="57" t="s">
        <v>227</v>
      </c>
      <c r="B23" s="27" t="s">
        <v>423</v>
      </c>
      <c r="C23" s="25" t="s">
        <v>451</v>
      </c>
      <c r="D23" s="16">
        <f t="shared" si="0"/>
        <v>252000</v>
      </c>
      <c r="E23" s="17">
        <v>245500</v>
      </c>
      <c r="F23" s="17">
        <v>6500</v>
      </c>
      <c r="G23" s="17">
        <v>11203</v>
      </c>
    </row>
    <row r="24" spans="1:7" x14ac:dyDescent="0.3">
      <c r="A24" s="59"/>
      <c r="B24" s="27" t="s">
        <v>417</v>
      </c>
      <c r="C24" s="25" t="s">
        <v>217</v>
      </c>
      <c r="D24" s="64" t="s">
        <v>528</v>
      </c>
      <c r="E24" s="65"/>
      <c r="F24" s="65"/>
      <c r="G24" s="66"/>
    </row>
    <row r="25" spans="1:7" x14ac:dyDescent="0.3">
      <c r="A25" s="59"/>
      <c r="B25" s="27" t="s">
        <v>516</v>
      </c>
      <c r="C25" s="25" t="s">
        <v>172</v>
      </c>
      <c r="D25" s="16">
        <f t="shared" si="0"/>
        <v>653088</v>
      </c>
      <c r="E25" s="17">
        <v>648088</v>
      </c>
      <c r="F25" s="17">
        <v>5000</v>
      </c>
      <c r="G25" s="17">
        <v>20267</v>
      </c>
    </row>
    <row r="26" spans="1:7" x14ac:dyDescent="0.3">
      <c r="A26" s="59"/>
      <c r="B26" s="27" t="s">
        <v>503</v>
      </c>
      <c r="C26" s="25" t="s">
        <v>332</v>
      </c>
      <c r="D26" s="16">
        <f t="shared" si="0"/>
        <v>230000</v>
      </c>
      <c r="E26" s="17">
        <v>220000</v>
      </c>
      <c r="F26" s="17">
        <v>10000</v>
      </c>
      <c r="G26" s="17">
        <v>6973</v>
      </c>
    </row>
    <row r="27" spans="1:7" x14ac:dyDescent="0.3">
      <c r="A27" s="59"/>
      <c r="B27" s="27" t="s">
        <v>506</v>
      </c>
      <c r="C27" s="25" t="s">
        <v>517</v>
      </c>
      <c r="D27" s="16">
        <f t="shared" si="0"/>
        <v>5212</v>
      </c>
      <c r="E27" s="17">
        <v>5200</v>
      </c>
      <c r="F27" s="17">
        <v>12</v>
      </c>
      <c r="G27" s="17">
        <v>185</v>
      </c>
    </row>
    <row r="28" spans="1:7" x14ac:dyDescent="0.3">
      <c r="A28" s="58"/>
      <c r="B28" s="27" t="s">
        <v>506</v>
      </c>
      <c r="C28" s="25" t="s">
        <v>518</v>
      </c>
      <c r="D28" s="16">
        <f t="shared" si="0"/>
        <v>49128</v>
      </c>
      <c r="E28" s="17">
        <v>49000</v>
      </c>
      <c r="F28" s="17">
        <v>128</v>
      </c>
      <c r="G28" s="17">
        <v>996</v>
      </c>
    </row>
    <row r="29" spans="1:7" x14ac:dyDescent="0.3">
      <c r="A29" s="57" t="s">
        <v>228</v>
      </c>
      <c r="B29" s="27" t="s">
        <v>248</v>
      </c>
      <c r="C29" s="25" t="s">
        <v>218</v>
      </c>
      <c r="D29" s="16">
        <f t="shared" si="0"/>
        <v>672031</v>
      </c>
      <c r="E29" s="17">
        <v>638970</v>
      </c>
      <c r="F29" s="17">
        <v>33061</v>
      </c>
      <c r="G29" s="17">
        <v>25862</v>
      </c>
    </row>
    <row r="30" spans="1:7" x14ac:dyDescent="0.3">
      <c r="A30" s="59"/>
      <c r="B30" s="27" t="s">
        <v>423</v>
      </c>
      <c r="C30" s="25" t="s">
        <v>220</v>
      </c>
      <c r="D30" s="16">
        <f t="shared" si="0"/>
        <v>214180</v>
      </c>
      <c r="E30" s="17">
        <v>212038</v>
      </c>
      <c r="F30" s="17">
        <v>2142</v>
      </c>
      <c r="G30" s="17">
        <v>12586</v>
      </c>
    </row>
    <row r="31" spans="1:7" x14ac:dyDescent="0.3">
      <c r="A31" s="59"/>
      <c r="B31" s="27" t="s">
        <v>516</v>
      </c>
      <c r="C31" s="25" t="s">
        <v>181</v>
      </c>
      <c r="D31" s="16">
        <f t="shared" si="0"/>
        <v>175425</v>
      </c>
      <c r="E31" s="17">
        <v>174857</v>
      </c>
      <c r="F31" s="17">
        <v>568</v>
      </c>
      <c r="G31" s="17">
        <v>10412</v>
      </c>
    </row>
    <row r="32" spans="1:7" x14ac:dyDescent="0.3">
      <c r="A32" s="58"/>
      <c r="B32" s="27" t="s">
        <v>506</v>
      </c>
      <c r="C32" s="25" t="s">
        <v>519</v>
      </c>
      <c r="D32" s="16">
        <f t="shared" si="0"/>
        <v>93083</v>
      </c>
      <c r="E32" s="17">
        <v>92970</v>
      </c>
      <c r="F32" s="17">
        <v>113</v>
      </c>
      <c r="G32" s="17">
        <v>3261</v>
      </c>
    </row>
    <row r="33" spans="1:7" x14ac:dyDescent="0.3">
      <c r="A33" s="57" t="s">
        <v>249</v>
      </c>
      <c r="B33" s="27" t="s">
        <v>423</v>
      </c>
      <c r="C33" s="25" t="s">
        <v>222</v>
      </c>
      <c r="D33" s="16">
        <f t="shared" si="0"/>
        <v>334965</v>
      </c>
      <c r="E33" s="17">
        <v>323765</v>
      </c>
      <c r="F33" s="17">
        <v>11200</v>
      </c>
      <c r="G33" s="17">
        <v>18179</v>
      </c>
    </row>
    <row r="34" spans="1:7" x14ac:dyDescent="0.3">
      <c r="A34" s="59"/>
      <c r="B34" s="27" t="s">
        <v>423</v>
      </c>
      <c r="C34" s="25" t="s">
        <v>463</v>
      </c>
      <c r="D34" s="16">
        <f t="shared" si="0"/>
        <v>612875</v>
      </c>
      <c r="E34" s="17">
        <v>526413</v>
      </c>
      <c r="F34" s="17">
        <v>86462</v>
      </c>
      <c r="G34" s="17">
        <v>57000</v>
      </c>
    </row>
    <row r="35" spans="1:7" x14ac:dyDescent="0.3">
      <c r="A35" s="59"/>
      <c r="B35" s="27" t="s">
        <v>417</v>
      </c>
      <c r="C35" s="25" t="s">
        <v>224</v>
      </c>
      <c r="D35" s="16">
        <f t="shared" si="0"/>
        <v>286030</v>
      </c>
      <c r="E35" s="17">
        <v>271730</v>
      </c>
      <c r="F35" s="17">
        <v>14300</v>
      </c>
      <c r="G35" s="17">
        <v>15612</v>
      </c>
    </row>
    <row r="36" spans="1:7" x14ac:dyDescent="0.3">
      <c r="A36" s="59"/>
      <c r="B36" s="27" t="s">
        <v>406</v>
      </c>
      <c r="C36" s="25" t="s">
        <v>465</v>
      </c>
      <c r="D36" s="16">
        <f t="shared" si="0"/>
        <v>321000</v>
      </c>
      <c r="E36" s="17">
        <v>319500</v>
      </c>
      <c r="F36" s="17">
        <v>1500</v>
      </c>
      <c r="G36" s="17">
        <v>14022</v>
      </c>
    </row>
    <row r="37" spans="1:7" x14ac:dyDescent="0.3">
      <c r="A37" s="59"/>
      <c r="B37" s="27" t="s">
        <v>406</v>
      </c>
      <c r="C37" s="25" t="s">
        <v>520</v>
      </c>
      <c r="D37" s="16">
        <f t="shared" si="0"/>
        <v>448000</v>
      </c>
      <c r="E37" s="17">
        <v>446000</v>
      </c>
      <c r="F37" s="17">
        <v>2000</v>
      </c>
      <c r="G37" s="17">
        <v>21941</v>
      </c>
    </row>
    <row r="38" spans="1:7" x14ac:dyDescent="0.3">
      <c r="A38" s="59"/>
      <c r="B38" s="27" t="s">
        <v>503</v>
      </c>
      <c r="C38" s="25" t="s">
        <v>334</v>
      </c>
      <c r="D38" s="16">
        <f t="shared" si="0"/>
        <v>393000</v>
      </c>
      <c r="E38" s="17">
        <v>386000</v>
      </c>
      <c r="F38" s="17">
        <v>7000</v>
      </c>
      <c r="G38" s="17">
        <v>23085</v>
      </c>
    </row>
    <row r="39" spans="1:7" x14ac:dyDescent="0.3">
      <c r="A39" s="58"/>
      <c r="B39" s="27" t="s">
        <v>406</v>
      </c>
      <c r="C39" s="25" t="s">
        <v>521</v>
      </c>
      <c r="D39" s="16">
        <f t="shared" si="0"/>
        <v>254800</v>
      </c>
      <c r="E39" s="17">
        <v>253000</v>
      </c>
      <c r="F39" s="17">
        <v>1800</v>
      </c>
      <c r="G39" s="17">
        <v>16133</v>
      </c>
    </row>
    <row r="40" spans="1:7" x14ac:dyDescent="0.3">
      <c r="A40" s="57" t="s">
        <v>307</v>
      </c>
      <c r="B40" s="27" t="s">
        <v>423</v>
      </c>
      <c r="C40" s="25" t="s">
        <v>469</v>
      </c>
      <c r="D40" s="16">
        <f t="shared" si="0"/>
        <v>233449</v>
      </c>
      <c r="E40" s="17">
        <v>195774</v>
      </c>
      <c r="F40" s="17">
        <v>37675</v>
      </c>
      <c r="G40" s="17">
        <v>15513</v>
      </c>
    </row>
    <row r="41" spans="1:7" x14ac:dyDescent="0.3">
      <c r="A41" s="59"/>
      <c r="B41" s="27" t="s">
        <v>522</v>
      </c>
      <c r="C41" s="25" t="s">
        <v>470</v>
      </c>
      <c r="D41" s="16">
        <f t="shared" si="0"/>
        <v>302000</v>
      </c>
      <c r="E41" s="17">
        <v>300000</v>
      </c>
      <c r="F41" s="17">
        <v>2000</v>
      </c>
      <c r="G41" s="17">
        <v>5785</v>
      </c>
    </row>
    <row r="42" spans="1:7" x14ac:dyDescent="0.3">
      <c r="A42" s="59"/>
      <c r="B42" s="27" t="s">
        <v>522</v>
      </c>
      <c r="C42" s="25" t="s">
        <v>471</v>
      </c>
      <c r="D42" s="16">
        <f t="shared" si="0"/>
        <v>282537</v>
      </c>
      <c r="E42" s="17">
        <v>281035</v>
      </c>
      <c r="F42" s="17">
        <v>1502</v>
      </c>
      <c r="G42" s="17">
        <v>13412</v>
      </c>
    </row>
    <row r="43" spans="1:7" x14ac:dyDescent="0.3">
      <c r="A43" s="59"/>
      <c r="B43" s="27" t="s">
        <v>506</v>
      </c>
      <c r="C43" s="25" t="s">
        <v>305</v>
      </c>
      <c r="D43" s="16">
        <f t="shared" si="0"/>
        <v>1030000</v>
      </c>
      <c r="E43" s="17">
        <v>1027000</v>
      </c>
      <c r="F43" s="17">
        <v>3000</v>
      </c>
      <c r="G43" s="17">
        <v>51300</v>
      </c>
    </row>
    <row r="44" spans="1:7" x14ac:dyDescent="0.3">
      <c r="A44" s="58"/>
      <c r="B44" s="27" t="s">
        <v>506</v>
      </c>
      <c r="C44" s="25" t="s">
        <v>523</v>
      </c>
      <c r="D44" s="16">
        <f t="shared" si="0"/>
        <v>300000</v>
      </c>
      <c r="E44" s="17">
        <v>280000</v>
      </c>
      <c r="F44" s="17">
        <v>20000</v>
      </c>
      <c r="G44" s="17">
        <v>14594</v>
      </c>
    </row>
    <row r="45" spans="1:7" x14ac:dyDescent="0.3">
      <c r="A45" s="57" t="s">
        <v>318</v>
      </c>
      <c r="B45" s="27" t="s">
        <v>524</v>
      </c>
      <c r="C45" s="25" t="s">
        <v>474</v>
      </c>
      <c r="D45" s="16">
        <f t="shared" si="0"/>
        <v>830000</v>
      </c>
      <c r="E45" s="17">
        <v>823000</v>
      </c>
      <c r="F45" s="17">
        <v>7000</v>
      </c>
      <c r="G45" s="17">
        <v>24680</v>
      </c>
    </row>
    <row r="46" spans="1:7" x14ac:dyDescent="0.3">
      <c r="A46" s="59"/>
      <c r="B46" s="27" t="s">
        <v>417</v>
      </c>
      <c r="C46" s="25" t="s">
        <v>475</v>
      </c>
      <c r="D46" s="16">
        <f t="shared" si="0"/>
        <v>314860</v>
      </c>
      <c r="E46" s="17">
        <v>280860</v>
      </c>
      <c r="F46" s="17">
        <v>34000</v>
      </c>
      <c r="G46" s="17">
        <v>22494</v>
      </c>
    </row>
    <row r="47" spans="1:7" x14ac:dyDescent="0.3">
      <c r="A47" s="58"/>
      <c r="B47" s="27" t="s">
        <v>417</v>
      </c>
      <c r="C47" s="25" t="s">
        <v>525</v>
      </c>
      <c r="D47" s="16">
        <f t="shared" si="0"/>
        <v>1105000</v>
      </c>
      <c r="E47" s="17">
        <v>1077400</v>
      </c>
      <c r="F47" s="17">
        <v>27600</v>
      </c>
      <c r="G47" s="17">
        <v>36465</v>
      </c>
    </row>
    <row r="48" spans="1:7" x14ac:dyDescent="0.3">
      <c r="A48" s="57" t="s">
        <v>322</v>
      </c>
      <c r="B48" s="27" t="s">
        <v>522</v>
      </c>
      <c r="C48" s="25" t="s">
        <v>337</v>
      </c>
      <c r="D48" s="16">
        <f t="shared" si="0"/>
        <v>71832</v>
      </c>
      <c r="E48" s="17">
        <v>64800</v>
      </c>
      <c r="F48" s="17">
        <v>7032</v>
      </c>
      <c r="G48" s="17">
        <v>11462</v>
      </c>
    </row>
    <row r="49" spans="1:7" x14ac:dyDescent="0.3">
      <c r="A49" s="58"/>
      <c r="B49" s="27" t="s">
        <v>406</v>
      </c>
      <c r="C49" s="25" t="s">
        <v>526</v>
      </c>
      <c r="D49" s="16">
        <f t="shared" si="0"/>
        <v>10000</v>
      </c>
      <c r="E49" s="17">
        <v>9500</v>
      </c>
      <c r="F49" s="17">
        <v>500</v>
      </c>
      <c r="G49" s="17">
        <v>244</v>
      </c>
    </row>
    <row r="50" spans="1:7" x14ac:dyDescent="0.3">
      <c r="A50" s="61" t="s">
        <v>4</v>
      </c>
      <c r="B50" s="62"/>
      <c r="C50" s="63"/>
      <c r="D50" s="18">
        <f>SUM(D6:D49)</f>
        <v>17587666</v>
      </c>
      <c r="E50" s="18">
        <f t="shared" ref="E50:F50" si="1">SUM(E6:E49)</f>
        <v>17050425</v>
      </c>
      <c r="F50" s="18">
        <f t="shared" si="1"/>
        <v>537241</v>
      </c>
      <c r="G50" s="18">
        <f>SUM(G6:G49)</f>
        <v>795653</v>
      </c>
    </row>
    <row r="51" spans="1:7" s="2" customFormat="1" x14ac:dyDescent="0.3">
      <c r="A51" s="15"/>
      <c r="C51"/>
      <c r="D51"/>
      <c r="E51"/>
      <c r="F51"/>
      <c r="G51"/>
    </row>
    <row r="52" spans="1:7" x14ac:dyDescent="0.3">
      <c r="A52" s="41" t="s">
        <v>527</v>
      </c>
      <c r="B52" s="41"/>
      <c r="C52" s="41"/>
      <c r="D52" s="41"/>
      <c r="E52" s="41"/>
      <c r="F52" s="41"/>
      <c r="G52" s="41"/>
    </row>
  </sheetData>
  <mergeCells count="20">
    <mergeCell ref="A33:A39"/>
    <mergeCell ref="A40:A44"/>
    <mergeCell ref="A45:A47"/>
    <mergeCell ref="A52:G52"/>
    <mergeCell ref="A6:A7"/>
    <mergeCell ref="A11:A12"/>
    <mergeCell ref="A48:A49"/>
    <mergeCell ref="A50:C50"/>
    <mergeCell ref="D24:G24"/>
    <mergeCell ref="A14:A16"/>
    <mergeCell ref="A17:A20"/>
    <mergeCell ref="A21:A22"/>
    <mergeCell ref="A23:A28"/>
    <mergeCell ref="A29:A32"/>
    <mergeCell ref="A2:G2"/>
    <mergeCell ref="A4:A5"/>
    <mergeCell ref="B4:B5"/>
    <mergeCell ref="C4:C5"/>
    <mergeCell ref="D4:F4"/>
    <mergeCell ref="G4:G5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C18" sqref="C18"/>
    </sheetView>
  </sheetViews>
  <sheetFormatPr defaultRowHeight="16.5" x14ac:dyDescent="0.3"/>
  <cols>
    <col min="1" max="2" width="10.125" style="2" customWidth="1"/>
    <col min="3" max="3" width="23.875" customWidth="1"/>
    <col min="4" max="7" width="10.125" customWidth="1"/>
  </cols>
  <sheetData>
    <row r="2" spans="1:7" ht="29.25" customHeight="1" x14ac:dyDescent="0.3">
      <c r="A2" s="42" t="s">
        <v>529</v>
      </c>
      <c r="B2" s="42"/>
      <c r="C2" s="42"/>
      <c r="D2" s="42"/>
      <c r="E2" s="42"/>
      <c r="F2" s="42"/>
      <c r="G2" s="42"/>
    </row>
    <row r="4" spans="1:7" x14ac:dyDescent="0.3">
      <c r="A4" s="43" t="s">
        <v>0</v>
      </c>
      <c r="B4" s="43" t="s">
        <v>185</v>
      </c>
      <c r="C4" s="43" t="s">
        <v>1</v>
      </c>
      <c r="D4" s="45" t="s">
        <v>409</v>
      </c>
      <c r="E4" s="46"/>
      <c r="F4" s="47"/>
      <c r="G4" s="43" t="s">
        <v>182</v>
      </c>
    </row>
    <row r="5" spans="1:7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</row>
    <row r="6" spans="1:7" ht="17.25" thickTop="1" x14ac:dyDescent="0.3">
      <c r="A6" s="34" t="s">
        <v>405</v>
      </c>
      <c r="B6" s="28" t="s">
        <v>406</v>
      </c>
      <c r="C6" s="23" t="s">
        <v>407</v>
      </c>
      <c r="D6" s="16">
        <f>SUM(E6:F6)</f>
        <v>401036</v>
      </c>
      <c r="E6" s="16">
        <v>381036</v>
      </c>
      <c r="F6" s="16">
        <v>20000</v>
      </c>
      <c r="G6" s="16">
        <v>16240</v>
      </c>
    </row>
    <row r="7" spans="1:7" x14ac:dyDescent="0.3">
      <c r="A7" s="57" t="s">
        <v>530</v>
      </c>
      <c r="B7" s="28" t="s">
        <v>531</v>
      </c>
      <c r="C7" s="23" t="s">
        <v>532</v>
      </c>
      <c r="D7" s="16">
        <f t="shared" ref="D7:D48" si="0">SUM(E7:F7)</f>
        <v>217188</v>
      </c>
      <c r="E7" s="16">
        <v>217188</v>
      </c>
      <c r="F7" s="16" t="s">
        <v>552</v>
      </c>
      <c r="G7" s="16">
        <v>2536</v>
      </c>
    </row>
    <row r="8" spans="1:7" x14ac:dyDescent="0.3">
      <c r="A8" s="58"/>
      <c r="B8" s="27" t="s">
        <v>406</v>
      </c>
      <c r="C8" s="25" t="s">
        <v>412</v>
      </c>
      <c r="D8" s="16">
        <f t="shared" si="0"/>
        <v>54433</v>
      </c>
      <c r="E8" s="17">
        <v>53927</v>
      </c>
      <c r="F8" s="17">
        <v>506</v>
      </c>
      <c r="G8" s="17">
        <v>2120</v>
      </c>
    </row>
    <row r="9" spans="1:7" x14ac:dyDescent="0.3">
      <c r="A9" s="30" t="s">
        <v>416</v>
      </c>
      <c r="B9" s="27" t="s">
        <v>406</v>
      </c>
      <c r="C9" s="25" t="s">
        <v>191</v>
      </c>
      <c r="D9" s="16">
        <f t="shared" si="0"/>
        <v>244003</v>
      </c>
      <c r="E9" s="17">
        <v>234079</v>
      </c>
      <c r="F9" s="17">
        <v>9924</v>
      </c>
      <c r="G9" s="17">
        <v>5117</v>
      </c>
    </row>
    <row r="10" spans="1:7" x14ac:dyDescent="0.3">
      <c r="A10" s="30" t="s">
        <v>419</v>
      </c>
      <c r="B10" s="27" t="s">
        <v>406</v>
      </c>
      <c r="C10" s="26" t="s">
        <v>553</v>
      </c>
      <c r="D10" s="16">
        <f t="shared" si="0"/>
        <v>95630</v>
      </c>
      <c r="E10" s="17">
        <v>84155</v>
      </c>
      <c r="F10" s="17">
        <v>11475</v>
      </c>
      <c r="G10" s="17">
        <v>13273</v>
      </c>
    </row>
    <row r="11" spans="1:7" x14ac:dyDescent="0.3">
      <c r="A11" s="33" t="s">
        <v>422</v>
      </c>
      <c r="B11" s="27" t="s">
        <v>423</v>
      </c>
      <c r="C11" s="25" t="s">
        <v>424</v>
      </c>
      <c r="D11" s="16">
        <f t="shared" si="0"/>
        <v>2142649</v>
      </c>
      <c r="E11" s="17">
        <v>2125508</v>
      </c>
      <c r="F11" s="17">
        <v>17141</v>
      </c>
      <c r="G11" s="17">
        <v>60610</v>
      </c>
    </row>
    <row r="12" spans="1:7" x14ac:dyDescent="0.3">
      <c r="A12" s="30" t="s">
        <v>201</v>
      </c>
      <c r="B12" s="27" t="s">
        <v>406</v>
      </c>
      <c r="C12" s="25" t="s">
        <v>510</v>
      </c>
      <c r="D12" s="16">
        <f t="shared" si="0"/>
        <v>330555</v>
      </c>
      <c r="E12" s="17">
        <v>329894</v>
      </c>
      <c r="F12" s="17">
        <v>661</v>
      </c>
      <c r="G12" s="17">
        <v>13250</v>
      </c>
    </row>
    <row r="13" spans="1:7" x14ac:dyDescent="0.3">
      <c r="A13" s="33" t="s">
        <v>533</v>
      </c>
      <c r="B13" s="27" t="s">
        <v>531</v>
      </c>
      <c r="C13" s="25" t="s">
        <v>534</v>
      </c>
      <c r="D13" s="16">
        <f t="shared" si="0"/>
        <v>113498</v>
      </c>
      <c r="E13" s="17">
        <v>108498</v>
      </c>
      <c r="F13" s="17">
        <v>5000</v>
      </c>
      <c r="G13" s="17">
        <v>4026</v>
      </c>
    </row>
    <row r="14" spans="1:7" x14ac:dyDescent="0.3">
      <c r="A14" s="57" t="s">
        <v>204</v>
      </c>
      <c r="B14" s="27" t="s">
        <v>535</v>
      </c>
      <c r="C14" s="25" t="s">
        <v>536</v>
      </c>
      <c r="D14" s="16">
        <f t="shared" si="0"/>
        <v>106410</v>
      </c>
      <c r="E14" s="17">
        <v>106217</v>
      </c>
      <c r="F14" s="17">
        <v>193</v>
      </c>
      <c r="G14" s="17">
        <v>9970</v>
      </c>
    </row>
    <row r="15" spans="1:7" x14ac:dyDescent="0.3">
      <c r="A15" s="59"/>
      <c r="B15" s="27" t="s">
        <v>511</v>
      </c>
      <c r="C15" s="25" t="s">
        <v>537</v>
      </c>
      <c r="D15" s="16">
        <f t="shared" si="0"/>
        <v>405032</v>
      </c>
      <c r="E15" s="17">
        <v>399122</v>
      </c>
      <c r="F15" s="17">
        <v>5910</v>
      </c>
      <c r="G15" s="17">
        <v>23762</v>
      </c>
    </row>
    <row r="16" spans="1:7" x14ac:dyDescent="0.3">
      <c r="A16" s="59"/>
      <c r="B16" s="27" t="s">
        <v>531</v>
      </c>
      <c r="C16" s="25" t="s">
        <v>554</v>
      </c>
      <c r="D16" s="16">
        <f t="shared" si="0"/>
        <v>497664</v>
      </c>
      <c r="E16" s="17">
        <v>485664</v>
      </c>
      <c r="F16" s="17">
        <v>12000</v>
      </c>
      <c r="G16" s="17">
        <v>13651</v>
      </c>
    </row>
    <row r="17" spans="1:7" x14ac:dyDescent="0.3">
      <c r="A17" s="59"/>
      <c r="B17" s="27" t="s">
        <v>406</v>
      </c>
      <c r="C17" s="25" t="s">
        <v>432</v>
      </c>
      <c r="D17" s="16">
        <f t="shared" si="0"/>
        <v>120837</v>
      </c>
      <c r="E17" s="17">
        <v>118365</v>
      </c>
      <c r="F17" s="17">
        <v>2472</v>
      </c>
      <c r="G17" s="17">
        <v>3948</v>
      </c>
    </row>
    <row r="18" spans="1:7" x14ac:dyDescent="0.3">
      <c r="A18" s="57" t="s">
        <v>225</v>
      </c>
      <c r="B18" s="27" t="s">
        <v>248</v>
      </c>
      <c r="C18" s="25" t="s">
        <v>538</v>
      </c>
      <c r="D18" s="16">
        <f t="shared" si="0"/>
        <v>1547435</v>
      </c>
      <c r="E18" s="17">
        <v>1472543</v>
      </c>
      <c r="F18" s="17">
        <v>74892</v>
      </c>
      <c r="G18" s="17">
        <v>99186</v>
      </c>
    </row>
    <row r="19" spans="1:7" x14ac:dyDescent="0.3">
      <c r="A19" s="59"/>
      <c r="B19" s="27" t="s">
        <v>417</v>
      </c>
      <c r="C19" s="25" t="s">
        <v>213</v>
      </c>
      <c r="D19" s="16">
        <f t="shared" si="0"/>
        <v>215408</v>
      </c>
      <c r="E19" s="17">
        <v>215408</v>
      </c>
      <c r="F19" s="17" t="s">
        <v>8</v>
      </c>
      <c r="G19" s="17">
        <v>16791</v>
      </c>
    </row>
    <row r="20" spans="1:7" x14ac:dyDescent="0.3">
      <c r="A20" s="59"/>
      <c r="B20" s="27" t="s">
        <v>406</v>
      </c>
      <c r="C20" s="25" t="s">
        <v>539</v>
      </c>
      <c r="D20" s="16">
        <f t="shared" si="0"/>
        <v>471290</v>
      </c>
      <c r="E20" s="17">
        <v>469784</v>
      </c>
      <c r="F20" s="17">
        <v>1506</v>
      </c>
      <c r="G20" s="17">
        <v>34309</v>
      </c>
    </row>
    <row r="21" spans="1:7" x14ac:dyDescent="0.3">
      <c r="A21" s="58"/>
      <c r="B21" s="27" t="s">
        <v>406</v>
      </c>
      <c r="C21" s="25" t="s">
        <v>540</v>
      </c>
      <c r="D21" s="16">
        <f t="shared" si="0"/>
        <v>81754</v>
      </c>
      <c r="E21" s="17">
        <v>73304</v>
      </c>
      <c r="F21" s="17">
        <v>8450</v>
      </c>
      <c r="G21" s="17">
        <v>7359</v>
      </c>
    </row>
    <row r="22" spans="1:7" x14ac:dyDescent="0.3">
      <c r="A22" s="33" t="s">
        <v>226</v>
      </c>
      <c r="B22" s="27" t="s">
        <v>406</v>
      </c>
      <c r="C22" s="25" t="s">
        <v>448</v>
      </c>
      <c r="D22" s="16">
        <f t="shared" si="0"/>
        <v>140300</v>
      </c>
      <c r="E22" s="17">
        <v>135768</v>
      </c>
      <c r="F22" s="17">
        <v>4532</v>
      </c>
      <c r="G22" s="17">
        <v>9728</v>
      </c>
    </row>
    <row r="23" spans="1:7" x14ac:dyDescent="0.3">
      <c r="A23" s="57" t="s">
        <v>227</v>
      </c>
      <c r="B23" s="27" t="s">
        <v>541</v>
      </c>
      <c r="C23" s="25" t="s">
        <v>451</v>
      </c>
      <c r="D23" s="16">
        <f t="shared" si="0"/>
        <v>265306</v>
      </c>
      <c r="E23" s="17">
        <v>257306</v>
      </c>
      <c r="F23" s="17">
        <v>8000</v>
      </c>
      <c r="G23" s="17">
        <v>15671</v>
      </c>
    </row>
    <row r="24" spans="1:7" x14ac:dyDescent="0.3">
      <c r="A24" s="59"/>
      <c r="B24" s="27" t="s">
        <v>516</v>
      </c>
      <c r="C24" s="25" t="s">
        <v>172</v>
      </c>
      <c r="D24" s="16">
        <f t="shared" si="0"/>
        <v>1102358</v>
      </c>
      <c r="E24" s="17">
        <v>1092358</v>
      </c>
      <c r="F24" s="17">
        <v>10000</v>
      </c>
      <c r="G24" s="17">
        <v>39373</v>
      </c>
    </row>
    <row r="25" spans="1:7" x14ac:dyDescent="0.3">
      <c r="A25" s="59"/>
      <c r="B25" s="27" t="s">
        <v>503</v>
      </c>
      <c r="C25" s="25" t="s">
        <v>542</v>
      </c>
      <c r="D25" s="16">
        <f t="shared" si="0"/>
        <v>260100</v>
      </c>
      <c r="E25" s="17">
        <v>250100</v>
      </c>
      <c r="F25" s="17">
        <v>10000</v>
      </c>
      <c r="G25" s="17">
        <v>10262</v>
      </c>
    </row>
    <row r="26" spans="1:7" x14ac:dyDescent="0.3">
      <c r="A26" s="59"/>
      <c r="B26" s="27" t="s">
        <v>406</v>
      </c>
      <c r="C26" s="25" t="s">
        <v>543</v>
      </c>
      <c r="D26" s="16">
        <f t="shared" si="0"/>
        <v>200333</v>
      </c>
      <c r="E26" s="17">
        <v>199133</v>
      </c>
      <c r="F26" s="17">
        <v>1200</v>
      </c>
      <c r="G26" s="17">
        <v>6068</v>
      </c>
    </row>
    <row r="27" spans="1:7" x14ac:dyDescent="0.3">
      <c r="A27" s="57" t="s">
        <v>228</v>
      </c>
      <c r="B27" s="27" t="s">
        <v>248</v>
      </c>
      <c r="C27" s="25" t="s">
        <v>218</v>
      </c>
      <c r="D27" s="16">
        <f t="shared" si="0"/>
        <v>317015</v>
      </c>
      <c r="E27" s="17">
        <v>301165</v>
      </c>
      <c r="F27" s="17">
        <v>15850</v>
      </c>
      <c r="G27" s="17">
        <v>14632</v>
      </c>
    </row>
    <row r="28" spans="1:7" x14ac:dyDescent="0.3">
      <c r="A28" s="59"/>
      <c r="B28" s="27" t="s">
        <v>423</v>
      </c>
      <c r="C28" s="25" t="s">
        <v>220</v>
      </c>
      <c r="D28" s="16">
        <f t="shared" si="0"/>
        <v>126830</v>
      </c>
      <c r="E28" s="17">
        <v>120489</v>
      </c>
      <c r="F28" s="17">
        <v>6341</v>
      </c>
      <c r="G28" s="17">
        <v>8074</v>
      </c>
    </row>
    <row r="29" spans="1:7" x14ac:dyDescent="0.3">
      <c r="A29" s="59"/>
      <c r="B29" s="27" t="s">
        <v>516</v>
      </c>
      <c r="C29" s="25" t="s">
        <v>181</v>
      </c>
      <c r="D29" s="16">
        <f t="shared" si="0"/>
        <v>168572</v>
      </c>
      <c r="E29" s="17">
        <v>160143</v>
      </c>
      <c r="F29" s="17">
        <v>8429</v>
      </c>
      <c r="G29" s="17">
        <v>8176</v>
      </c>
    </row>
    <row r="30" spans="1:7" x14ac:dyDescent="0.3">
      <c r="A30" s="59"/>
      <c r="B30" s="27" t="s">
        <v>531</v>
      </c>
      <c r="C30" s="25" t="s">
        <v>544</v>
      </c>
      <c r="D30" s="16">
        <f t="shared" si="0"/>
        <v>103282</v>
      </c>
      <c r="E30" s="17">
        <v>98118</v>
      </c>
      <c r="F30" s="17">
        <v>5164</v>
      </c>
      <c r="G30" s="17">
        <v>5969</v>
      </c>
    </row>
    <row r="31" spans="1:7" x14ac:dyDescent="0.3">
      <c r="A31" s="58"/>
      <c r="B31" s="27" t="s">
        <v>406</v>
      </c>
      <c r="C31" s="25" t="s">
        <v>519</v>
      </c>
      <c r="D31" s="16">
        <f t="shared" si="0"/>
        <v>51053</v>
      </c>
      <c r="E31" s="17">
        <v>48500</v>
      </c>
      <c r="F31" s="17">
        <v>2553</v>
      </c>
      <c r="G31" s="17">
        <v>2190</v>
      </c>
    </row>
    <row r="32" spans="1:7" x14ac:dyDescent="0.3">
      <c r="A32" s="57" t="s">
        <v>249</v>
      </c>
      <c r="B32" s="27" t="s">
        <v>423</v>
      </c>
      <c r="C32" s="25" t="s">
        <v>222</v>
      </c>
      <c r="D32" s="16">
        <f t="shared" si="0"/>
        <v>337253</v>
      </c>
      <c r="E32" s="17">
        <v>326726</v>
      </c>
      <c r="F32" s="17">
        <v>10527</v>
      </c>
      <c r="G32" s="17">
        <v>21276</v>
      </c>
    </row>
    <row r="33" spans="1:7" x14ac:dyDescent="0.3">
      <c r="A33" s="59"/>
      <c r="B33" s="27" t="s">
        <v>423</v>
      </c>
      <c r="C33" s="25" t="s">
        <v>463</v>
      </c>
      <c r="D33" s="16">
        <f t="shared" si="0"/>
        <v>120746</v>
      </c>
      <c r="E33" s="17">
        <v>115239</v>
      </c>
      <c r="F33" s="17">
        <v>5507</v>
      </c>
      <c r="G33" s="17">
        <v>9194</v>
      </c>
    </row>
    <row r="34" spans="1:7" x14ac:dyDescent="0.3">
      <c r="A34" s="59"/>
      <c r="B34" s="27" t="s">
        <v>417</v>
      </c>
      <c r="C34" s="25" t="s">
        <v>224</v>
      </c>
      <c r="D34" s="16">
        <f t="shared" si="0"/>
        <v>487714</v>
      </c>
      <c r="E34" s="17">
        <v>485276</v>
      </c>
      <c r="F34" s="17">
        <v>2438</v>
      </c>
      <c r="G34" s="17">
        <v>21655</v>
      </c>
    </row>
    <row r="35" spans="1:7" x14ac:dyDescent="0.3">
      <c r="A35" s="59"/>
      <c r="B35" s="27" t="s">
        <v>417</v>
      </c>
      <c r="C35" s="25" t="s">
        <v>545</v>
      </c>
      <c r="D35" s="16">
        <f t="shared" si="0"/>
        <v>337253</v>
      </c>
      <c r="E35" s="17">
        <v>326726</v>
      </c>
      <c r="F35" s="17">
        <v>10527</v>
      </c>
      <c r="G35" s="17">
        <v>21276</v>
      </c>
    </row>
    <row r="36" spans="1:7" x14ac:dyDescent="0.3">
      <c r="A36" s="59"/>
      <c r="B36" s="27" t="s">
        <v>406</v>
      </c>
      <c r="C36" s="25" t="s">
        <v>520</v>
      </c>
      <c r="D36" s="16">
        <f t="shared" si="0"/>
        <v>598000</v>
      </c>
      <c r="E36" s="17">
        <v>588000</v>
      </c>
      <c r="F36" s="17">
        <v>10000</v>
      </c>
      <c r="G36" s="17">
        <v>24200</v>
      </c>
    </row>
    <row r="37" spans="1:7" x14ac:dyDescent="0.3">
      <c r="A37" s="59"/>
      <c r="B37" s="27" t="s">
        <v>503</v>
      </c>
      <c r="C37" s="25" t="s">
        <v>546</v>
      </c>
      <c r="D37" s="16">
        <f t="shared" si="0"/>
        <v>316045</v>
      </c>
      <c r="E37" s="17">
        <v>314545</v>
      </c>
      <c r="F37" s="17">
        <v>1500</v>
      </c>
      <c r="G37" s="17">
        <v>21689</v>
      </c>
    </row>
    <row r="38" spans="1:7" x14ac:dyDescent="0.3">
      <c r="A38" s="58"/>
      <c r="B38" s="27" t="s">
        <v>406</v>
      </c>
      <c r="C38" s="25" t="s">
        <v>521</v>
      </c>
      <c r="D38" s="16">
        <f t="shared" si="0"/>
        <v>210550</v>
      </c>
      <c r="E38" s="17">
        <v>200500</v>
      </c>
      <c r="F38" s="17">
        <v>10050</v>
      </c>
      <c r="G38" s="17">
        <v>7764</v>
      </c>
    </row>
    <row r="39" spans="1:7" x14ac:dyDescent="0.3">
      <c r="A39" s="57" t="s">
        <v>307</v>
      </c>
      <c r="B39" s="27" t="s">
        <v>423</v>
      </c>
      <c r="C39" s="25" t="s">
        <v>547</v>
      </c>
      <c r="D39" s="16">
        <f t="shared" si="0"/>
        <v>204441</v>
      </c>
      <c r="E39" s="17">
        <v>190131</v>
      </c>
      <c r="F39" s="17">
        <v>14310</v>
      </c>
      <c r="G39" s="17">
        <v>12524</v>
      </c>
    </row>
    <row r="40" spans="1:7" x14ac:dyDescent="0.3">
      <c r="A40" s="59"/>
      <c r="B40" s="27" t="s">
        <v>417</v>
      </c>
      <c r="C40" s="25" t="s">
        <v>470</v>
      </c>
      <c r="D40" s="16">
        <f t="shared" si="0"/>
        <v>114882</v>
      </c>
      <c r="E40" s="17">
        <v>111624</v>
      </c>
      <c r="F40" s="17">
        <v>3258</v>
      </c>
      <c r="G40" s="17">
        <v>3453</v>
      </c>
    </row>
    <row r="41" spans="1:7" x14ac:dyDescent="0.3">
      <c r="A41" s="59"/>
      <c r="B41" s="27" t="s">
        <v>417</v>
      </c>
      <c r="C41" s="25" t="s">
        <v>471</v>
      </c>
      <c r="D41" s="16">
        <f t="shared" si="0"/>
        <v>223413</v>
      </c>
      <c r="E41" s="17">
        <v>220509</v>
      </c>
      <c r="F41" s="17">
        <v>2904</v>
      </c>
      <c r="G41" s="17">
        <v>9110</v>
      </c>
    </row>
    <row r="42" spans="1:7" x14ac:dyDescent="0.3">
      <c r="A42" s="59"/>
      <c r="B42" s="27" t="s">
        <v>406</v>
      </c>
      <c r="C42" s="25" t="s">
        <v>548</v>
      </c>
      <c r="D42" s="16">
        <f t="shared" si="0"/>
        <v>58122</v>
      </c>
      <c r="E42" s="17">
        <v>58122</v>
      </c>
      <c r="F42" s="17" t="s">
        <v>552</v>
      </c>
      <c r="G42" s="17">
        <v>3972</v>
      </c>
    </row>
    <row r="43" spans="1:7" x14ac:dyDescent="0.3">
      <c r="A43" s="58"/>
      <c r="B43" s="27" t="s">
        <v>406</v>
      </c>
      <c r="C43" s="25" t="s">
        <v>549</v>
      </c>
      <c r="D43" s="16">
        <f t="shared" si="0"/>
        <v>327307</v>
      </c>
      <c r="E43" s="17">
        <v>325307</v>
      </c>
      <c r="F43" s="17">
        <v>2000</v>
      </c>
      <c r="G43" s="17">
        <v>13958</v>
      </c>
    </row>
    <row r="44" spans="1:7" x14ac:dyDescent="0.3">
      <c r="A44" s="57" t="s">
        <v>318</v>
      </c>
      <c r="B44" s="27" t="s">
        <v>423</v>
      </c>
      <c r="C44" s="25" t="s">
        <v>474</v>
      </c>
      <c r="D44" s="16">
        <f t="shared" si="0"/>
        <v>409152</v>
      </c>
      <c r="E44" s="17">
        <v>409152</v>
      </c>
      <c r="F44" s="17" t="s">
        <v>552</v>
      </c>
      <c r="G44" s="17">
        <v>12083</v>
      </c>
    </row>
    <row r="45" spans="1:7" x14ac:dyDescent="0.3">
      <c r="A45" s="59"/>
      <c r="B45" s="27" t="s">
        <v>417</v>
      </c>
      <c r="C45" s="25" t="s">
        <v>475</v>
      </c>
      <c r="D45" s="16">
        <f t="shared" si="0"/>
        <v>259847</v>
      </c>
      <c r="E45" s="17">
        <v>235941</v>
      </c>
      <c r="F45" s="17">
        <v>23906</v>
      </c>
      <c r="G45" s="17">
        <v>26168</v>
      </c>
    </row>
    <row r="46" spans="1:7" x14ac:dyDescent="0.3">
      <c r="A46" s="59"/>
      <c r="B46" s="27" t="s">
        <v>531</v>
      </c>
      <c r="C46" s="25" t="s">
        <v>550</v>
      </c>
      <c r="D46" s="16">
        <f t="shared" si="0"/>
        <v>1374427</v>
      </c>
      <c r="E46" s="17">
        <v>1344877</v>
      </c>
      <c r="F46" s="17">
        <v>29550</v>
      </c>
      <c r="G46" s="17">
        <v>38979</v>
      </c>
    </row>
    <row r="47" spans="1:7" x14ac:dyDescent="0.3">
      <c r="A47" s="58"/>
      <c r="B47" s="27" t="s">
        <v>531</v>
      </c>
      <c r="C47" s="25" t="s">
        <v>551</v>
      </c>
      <c r="D47" s="16">
        <f t="shared" si="0"/>
        <v>217443</v>
      </c>
      <c r="E47" s="17">
        <v>216443</v>
      </c>
      <c r="F47" s="17">
        <v>1000</v>
      </c>
      <c r="G47" s="17">
        <v>12488</v>
      </c>
    </row>
    <row r="48" spans="1:7" x14ac:dyDescent="0.3">
      <c r="A48" s="30" t="s">
        <v>322</v>
      </c>
      <c r="B48" s="27" t="s">
        <v>417</v>
      </c>
      <c r="C48" s="25" t="s">
        <v>337</v>
      </c>
      <c r="D48" s="16">
        <f t="shared" si="0"/>
        <v>90096</v>
      </c>
      <c r="E48" s="17">
        <v>80519</v>
      </c>
      <c r="F48" s="17">
        <v>9577</v>
      </c>
      <c r="G48" s="17">
        <v>13743</v>
      </c>
    </row>
    <row r="49" spans="1:7" x14ac:dyDescent="0.3">
      <c r="A49" s="61" t="s">
        <v>4</v>
      </c>
      <c r="B49" s="62"/>
      <c r="C49" s="63"/>
      <c r="D49" s="18">
        <f>SUM(D6:D48)</f>
        <v>15466662</v>
      </c>
      <c r="E49" s="18">
        <f>SUM(E6:E48)</f>
        <v>15087409</v>
      </c>
      <c r="F49" s="18">
        <f>SUM(F6:F48)</f>
        <v>379253</v>
      </c>
      <c r="G49" s="18">
        <f>SUM(G6:G48)</f>
        <v>719823</v>
      </c>
    </row>
    <row r="50" spans="1:7" s="2" customFormat="1" x14ac:dyDescent="0.3">
      <c r="A50" s="15"/>
      <c r="C50"/>
      <c r="D50"/>
      <c r="E50"/>
      <c r="F50"/>
      <c r="G50"/>
    </row>
    <row r="51" spans="1:7" x14ac:dyDescent="0.3">
      <c r="A51" s="41" t="s">
        <v>555</v>
      </c>
      <c r="B51" s="41"/>
      <c r="C51" s="41"/>
      <c r="D51" s="41"/>
      <c r="E51" s="41"/>
      <c r="F51" s="41"/>
      <c r="G51" s="41"/>
    </row>
  </sheetData>
  <mergeCells count="16">
    <mergeCell ref="A2:G2"/>
    <mergeCell ref="A4:A5"/>
    <mergeCell ref="B4:B5"/>
    <mergeCell ref="C4:C5"/>
    <mergeCell ref="D4:F4"/>
    <mergeCell ref="G4:G5"/>
    <mergeCell ref="A49:C49"/>
    <mergeCell ref="A51:G51"/>
    <mergeCell ref="A7:A8"/>
    <mergeCell ref="A27:A31"/>
    <mergeCell ref="A32:A38"/>
    <mergeCell ref="A39:A43"/>
    <mergeCell ref="A44:A47"/>
    <mergeCell ref="A14:A17"/>
    <mergeCell ref="A18:A21"/>
    <mergeCell ref="A23:A26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workbookViewId="0">
      <selection activeCell="B15" sqref="B15"/>
    </sheetView>
  </sheetViews>
  <sheetFormatPr defaultRowHeight="16.5" x14ac:dyDescent="0.3"/>
  <cols>
    <col min="1" max="1" width="28.25" customWidth="1"/>
    <col min="2" max="2" width="9.125" style="2" customWidth="1"/>
    <col min="3" max="5" width="10.125" customWidth="1"/>
    <col min="6" max="6" width="13" customWidth="1"/>
  </cols>
  <sheetData>
    <row r="2" spans="1:6" ht="29.25" customHeight="1" x14ac:dyDescent="0.3">
      <c r="A2" s="42" t="s">
        <v>556</v>
      </c>
      <c r="B2" s="42"/>
      <c r="C2" s="42"/>
      <c r="D2" s="42"/>
      <c r="E2" s="42"/>
      <c r="F2" s="42"/>
    </row>
    <row r="4" spans="1:6" x14ac:dyDescent="0.3">
      <c r="A4" s="43" t="s">
        <v>557</v>
      </c>
      <c r="B4" s="43" t="s">
        <v>559</v>
      </c>
      <c r="C4" s="45" t="s">
        <v>558</v>
      </c>
      <c r="D4" s="46"/>
      <c r="E4" s="47"/>
      <c r="F4" s="43" t="s">
        <v>560</v>
      </c>
    </row>
    <row r="5" spans="1:6" ht="17.25" thickBot="1" x14ac:dyDescent="0.35">
      <c r="A5" s="44"/>
      <c r="B5" s="44"/>
      <c r="C5" s="12" t="s">
        <v>4</v>
      </c>
      <c r="D5" s="12" t="s">
        <v>5</v>
      </c>
      <c r="E5" s="12" t="s">
        <v>6</v>
      </c>
      <c r="F5" s="44"/>
    </row>
    <row r="6" spans="1:6" ht="17.25" thickTop="1" x14ac:dyDescent="0.3">
      <c r="A6" s="36" t="s">
        <v>561</v>
      </c>
      <c r="B6" s="36" t="s">
        <v>503</v>
      </c>
      <c r="C6" s="35">
        <v>510678</v>
      </c>
      <c r="D6" s="35">
        <v>510678</v>
      </c>
      <c r="E6" s="35" t="s">
        <v>562</v>
      </c>
      <c r="F6" s="35">
        <v>83510</v>
      </c>
    </row>
    <row r="7" spans="1:6" x14ac:dyDescent="0.3">
      <c r="A7" s="24" t="s">
        <v>289</v>
      </c>
      <c r="B7" s="24" t="s">
        <v>511</v>
      </c>
      <c r="C7" s="17">
        <v>326119</v>
      </c>
      <c r="D7" s="17">
        <v>309969</v>
      </c>
      <c r="E7" s="17">
        <v>16150</v>
      </c>
      <c r="F7" s="17">
        <v>27213</v>
      </c>
    </row>
    <row r="8" spans="1:6" x14ac:dyDescent="0.3">
      <c r="A8" s="24" t="s">
        <v>174</v>
      </c>
      <c r="B8" s="24" t="s">
        <v>503</v>
      </c>
      <c r="C8" s="17">
        <v>100274</v>
      </c>
      <c r="D8" s="17">
        <v>99372</v>
      </c>
      <c r="E8" s="17">
        <v>902</v>
      </c>
      <c r="F8" s="17">
        <v>4538</v>
      </c>
    </row>
    <row r="9" spans="1:6" x14ac:dyDescent="0.3">
      <c r="A9" s="24" t="s">
        <v>563</v>
      </c>
      <c r="B9" s="24" t="s">
        <v>503</v>
      </c>
      <c r="C9" s="17">
        <v>160390</v>
      </c>
      <c r="D9" s="17">
        <v>157183</v>
      </c>
      <c r="E9" s="17">
        <v>3207</v>
      </c>
      <c r="F9" s="17">
        <v>7850</v>
      </c>
    </row>
    <row r="10" spans="1:6" x14ac:dyDescent="0.3">
      <c r="A10" s="37" t="s">
        <v>326</v>
      </c>
      <c r="B10" s="37" t="s">
        <v>503</v>
      </c>
      <c r="C10" s="17">
        <v>220000</v>
      </c>
      <c r="D10" s="17">
        <v>220000</v>
      </c>
      <c r="E10" s="17" t="s">
        <v>562</v>
      </c>
      <c r="F10" s="17">
        <v>116.5</v>
      </c>
    </row>
    <row r="11" spans="1:6" x14ac:dyDescent="0.3">
      <c r="A11" s="24" t="s">
        <v>564</v>
      </c>
      <c r="B11" s="24" t="s">
        <v>516</v>
      </c>
      <c r="C11" s="17">
        <v>1397725</v>
      </c>
      <c r="D11" s="17">
        <v>1386225</v>
      </c>
      <c r="E11" s="17">
        <v>11500</v>
      </c>
      <c r="F11" s="17">
        <v>39539</v>
      </c>
    </row>
    <row r="12" spans="1:6" x14ac:dyDescent="0.3">
      <c r="A12" s="24" t="s">
        <v>276</v>
      </c>
      <c r="B12" s="24" t="s">
        <v>503</v>
      </c>
      <c r="C12" s="17">
        <v>195800</v>
      </c>
      <c r="D12" s="17">
        <v>195800</v>
      </c>
      <c r="E12" s="17" t="s">
        <v>562</v>
      </c>
      <c r="F12" s="17">
        <v>14064</v>
      </c>
    </row>
    <row r="13" spans="1:6" x14ac:dyDescent="0.3">
      <c r="A13" s="24" t="s">
        <v>81</v>
      </c>
      <c r="B13" s="24" t="s">
        <v>565</v>
      </c>
      <c r="C13" s="17">
        <v>413807</v>
      </c>
      <c r="D13" s="17">
        <v>393117</v>
      </c>
      <c r="E13" s="17">
        <v>20690</v>
      </c>
      <c r="F13" s="17">
        <v>13691</v>
      </c>
    </row>
    <row r="14" spans="1:6" x14ac:dyDescent="0.3">
      <c r="A14" s="24" t="s">
        <v>566</v>
      </c>
      <c r="B14" s="24" t="s">
        <v>516</v>
      </c>
      <c r="C14" s="17">
        <v>290888</v>
      </c>
      <c r="D14" s="17">
        <v>284388</v>
      </c>
      <c r="E14" s="17">
        <v>6500</v>
      </c>
      <c r="F14" s="17">
        <v>20077</v>
      </c>
    </row>
    <row r="15" spans="1:6" x14ac:dyDescent="0.3">
      <c r="A15" s="24" t="s">
        <v>292</v>
      </c>
      <c r="B15" s="24" t="s">
        <v>511</v>
      </c>
      <c r="C15" s="17">
        <v>498048</v>
      </c>
      <c r="D15" s="17">
        <v>469327</v>
      </c>
      <c r="E15" s="17">
        <v>28721</v>
      </c>
      <c r="F15" s="17">
        <v>23498</v>
      </c>
    </row>
    <row r="16" spans="1:6" x14ac:dyDescent="0.3">
      <c r="A16" s="24" t="s">
        <v>253</v>
      </c>
      <c r="B16" s="24" t="s">
        <v>503</v>
      </c>
      <c r="C16" s="17">
        <v>247688</v>
      </c>
      <c r="D16" s="17">
        <v>237283</v>
      </c>
      <c r="E16" s="17">
        <v>10405</v>
      </c>
      <c r="F16" s="17">
        <v>4580</v>
      </c>
    </row>
    <row r="17" spans="1:6" x14ac:dyDescent="0.3">
      <c r="A17" s="24" t="s">
        <v>567</v>
      </c>
      <c r="B17" s="24" t="s">
        <v>503</v>
      </c>
      <c r="C17" s="17">
        <v>350732</v>
      </c>
      <c r="D17" s="17">
        <v>171157</v>
      </c>
      <c r="E17" s="17">
        <v>179575</v>
      </c>
      <c r="F17" s="17">
        <v>12335</v>
      </c>
    </row>
    <row r="18" spans="1:6" x14ac:dyDescent="0.3">
      <c r="A18" s="24" t="s">
        <v>45</v>
      </c>
      <c r="B18" s="24" t="s">
        <v>511</v>
      </c>
      <c r="C18" s="17">
        <v>137553</v>
      </c>
      <c r="D18" s="17">
        <v>131053</v>
      </c>
      <c r="E18" s="17">
        <v>6500</v>
      </c>
      <c r="F18" s="17">
        <v>8438</v>
      </c>
    </row>
    <row r="19" spans="1:6" x14ac:dyDescent="0.3">
      <c r="A19" s="24" t="s">
        <v>568</v>
      </c>
      <c r="B19" s="24" t="s">
        <v>565</v>
      </c>
      <c r="C19" s="17">
        <v>235529</v>
      </c>
      <c r="D19" s="17">
        <v>219042</v>
      </c>
      <c r="E19" s="17">
        <v>16487</v>
      </c>
      <c r="F19" s="17">
        <v>17144</v>
      </c>
    </row>
    <row r="20" spans="1:6" x14ac:dyDescent="0.3">
      <c r="A20" s="24" t="s">
        <v>569</v>
      </c>
      <c r="B20" s="24" t="s">
        <v>503</v>
      </c>
      <c r="C20" s="17">
        <v>409840</v>
      </c>
      <c r="D20" s="17">
        <v>409840</v>
      </c>
      <c r="E20" s="17" t="s">
        <v>562</v>
      </c>
      <c r="F20" s="17">
        <v>18853</v>
      </c>
    </row>
    <row r="21" spans="1:6" x14ac:dyDescent="0.3">
      <c r="A21" s="24" t="s">
        <v>570</v>
      </c>
      <c r="B21" s="24" t="s">
        <v>503</v>
      </c>
      <c r="C21" s="17">
        <v>330310</v>
      </c>
      <c r="D21" s="17">
        <v>328210</v>
      </c>
      <c r="E21" s="17">
        <v>2100</v>
      </c>
      <c r="F21" s="17">
        <v>23273</v>
      </c>
    </row>
    <row r="22" spans="1:6" x14ac:dyDescent="0.3">
      <c r="A22" s="24" t="s">
        <v>304</v>
      </c>
      <c r="B22" s="24" t="s">
        <v>516</v>
      </c>
      <c r="C22" s="17">
        <v>249449</v>
      </c>
      <c r="D22" s="17">
        <v>246545</v>
      </c>
      <c r="E22" s="17">
        <v>2904</v>
      </c>
      <c r="F22" s="17">
        <v>9177</v>
      </c>
    </row>
    <row r="23" spans="1:6" x14ac:dyDescent="0.3">
      <c r="A23" s="24" t="s">
        <v>172</v>
      </c>
      <c r="B23" s="24" t="s">
        <v>516</v>
      </c>
      <c r="C23" s="17">
        <v>1013580</v>
      </c>
      <c r="D23" s="17">
        <v>1013580</v>
      </c>
      <c r="E23" s="17" t="s">
        <v>562</v>
      </c>
      <c r="F23" s="17">
        <v>48318</v>
      </c>
    </row>
    <row r="24" spans="1:6" x14ac:dyDescent="0.3">
      <c r="A24" s="24" t="s">
        <v>310</v>
      </c>
      <c r="B24" s="24" t="s">
        <v>511</v>
      </c>
      <c r="C24" s="17">
        <v>206914</v>
      </c>
      <c r="D24" s="17">
        <v>205414</v>
      </c>
      <c r="E24" s="17">
        <v>1500</v>
      </c>
      <c r="F24" s="17">
        <v>7043</v>
      </c>
    </row>
    <row r="25" spans="1:6" x14ac:dyDescent="0.3">
      <c r="A25" s="24" t="s">
        <v>571</v>
      </c>
      <c r="B25" s="24" t="s">
        <v>503</v>
      </c>
      <c r="C25" s="17">
        <v>220279</v>
      </c>
      <c r="D25" s="17">
        <v>219041</v>
      </c>
      <c r="E25" s="17">
        <v>1238</v>
      </c>
      <c r="F25" s="17">
        <v>4577</v>
      </c>
    </row>
    <row r="26" spans="1:6" x14ac:dyDescent="0.3">
      <c r="A26" s="24" t="s">
        <v>264</v>
      </c>
      <c r="B26" s="24" t="s">
        <v>503</v>
      </c>
      <c r="C26" s="17">
        <v>755086</v>
      </c>
      <c r="D26" s="17">
        <v>750974</v>
      </c>
      <c r="E26" s="17">
        <v>4112</v>
      </c>
      <c r="F26" s="17">
        <v>28146</v>
      </c>
    </row>
    <row r="27" spans="1:6" x14ac:dyDescent="0.3">
      <c r="A27" s="24" t="s">
        <v>181</v>
      </c>
      <c r="B27" s="24" t="s">
        <v>503</v>
      </c>
      <c r="C27" s="17">
        <v>148064</v>
      </c>
      <c r="D27" s="17">
        <v>142952</v>
      </c>
      <c r="E27" s="17">
        <v>5112</v>
      </c>
      <c r="F27" s="17">
        <v>6238</v>
      </c>
    </row>
    <row r="28" spans="1:6" x14ac:dyDescent="0.3">
      <c r="A28" s="24" t="s">
        <v>572</v>
      </c>
      <c r="B28" s="24" t="s">
        <v>503</v>
      </c>
      <c r="C28" s="17">
        <v>128575</v>
      </c>
      <c r="D28" s="17">
        <v>128278</v>
      </c>
      <c r="E28" s="17">
        <v>297</v>
      </c>
      <c r="F28" s="17">
        <v>2516</v>
      </c>
    </row>
    <row r="29" spans="1:6" x14ac:dyDescent="0.3">
      <c r="A29" s="24" t="s">
        <v>573</v>
      </c>
      <c r="B29" s="24" t="s">
        <v>516</v>
      </c>
      <c r="C29" s="17">
        <v>548130</v>
      </c>
      <c r="D29" s="17">
        <v>513130</v>
      </c>
      <c r="E29" s="17">
        <v>35000</v>
      </c>
      <c r="F29" s="17">
        <v>23416</v>
      </c>
    </row>
    <row r="30" spans="1:6" x14ac:dyDescent="0.3">
      <c r="A30" s="24" t="s">
        <v>574</v>
      </c>
      <c r="B30" s="24" t="s">
        <v>565</v>
      </c>
      <c r="C30" s="17">
        <v>1564133</v>
      </c>
      <c r="D30" s="17">
        <v>1453686</v>
      </c>
      <c r="E30" s="17">
        <v>110447</v>
      </c>
      <c r="F30" s="17">
        <v>97042</v>
      </c>
    </row>
    <row r="31" spans="1:6" x14ac:dyDescent="0.3">
      <c r="A31" s="24" t="s">
        <v>53</v>
      </c>
      <c r="B31" s="24" t="s">
        <v>503</v>
      </c>
      <c r="C31" s="17">
        <v>285550</v>
      </c>
      <c r="D31" s="17">
        <v>274300</v>
      </c>
      <c r="E31" s="17">
        <v>11250</v>
      </c>
      <c r="F31" s="17">
        <v>9192</v>
      </c>
    </row>
    <row r="32" spans="1:6" x14ac:dyDescent="0.3">
      <c r="A32" s="24" t="s">
        <v>575</v>
      </c>
      <c r="B32" s="24" t="s">
        <v>503</v>
      </c>
      <c r="C32" s="17">
        <v>58519</v>
      </c>
      <c r="D32" s="17">
        <v>55919</v>
      </c>
      <c r="E32" s="17">
        <v>2600</v>
      </c>
      <c r="F32" s="17">
        <v>2274</v>
      </c>
    </row>
    <row r="33" spans="1:6" x14ac:dyDescent="0.3">
      <c r="A33" s="24" t="s">
        <v>576</v>
      </c>
      <c r="B33" s="24" t="s">
        <v>503</v>
      </c>
      <c r="C33" s="17">
        <v>145224</v>
      </c>
      <c r="D33" s="17">
        <v>145224</v>
      </c>
      <c r="E33" s="17" t="s">
        <v>562</v>
      </c>
      <c r="F33" s="17">
        <v>5157</v>
      </c>
    </row>
    <row r="34" spans="1:6" x14ac:dyDescent="0.3">
      <c r="A34" s="24" t="s">
        <v>577</v>
      </c>
      <c r="B34" s="24" t="s">
        <v>516</v>
      </c>
      <c r="C34" s="17">
        <v>513458</v>
      </c>
      <c r="D34" s="17">
        <v>511817</v>
      </c>
      <c r="E34" s="17">
        <v>1641</v>
      </c>
      <c r="F34" s="17">
        <v>39514</v>
      </c>
    </row>
    <row r="35" spans="1:6" x14ac:dyDescent="0.3">
      <c r="A35" s="24" t="s">
        <v>98</v>
      </c>
      <c r="B35" s="24" t="s">
        <v>511</v>
      </c>
      <c r="C35" s="17">
        <v>412263</v>
      </c>
      <c r="D35" s="17">
        <v>405437</v>
      </c>
      <c r="E35" s="17">
        <v>6826</v>
      </c>
      <c r="F35" s="17">
        <v>24431</v>
      </c>
    </row>
    <row r="36" spans="1:6" x14ac:dyDescent="0.3">
      <c r="A36" s="24" t="s">
        <v>578</v>
      </c>
      <c r="B36" s="24" t="s">
        <v>503</v>
      </c>
      <c r="C36" s="17">
        <v>85194</v>
      </c>
      <c r="D36" s="17">
        <v>73194</v>
      </c>
      <c r="E36" s="17">
        <v>12000</v>
      </c>
      <c r="F36" s="17">
        <v>12000</v>
      </c>
    </row>
    <row r="37" spans="1:6" x14ac:dyDescent="0.3">
      <c r="A37" s="24" t="s">
        <v>164</v>
      </c>
      <c r="B37" s="24" t="s">
        <v>511</v>
      </c>
      <c r="C37" s="17">
        <v>71415</v>
      </c>
      <c r="D37" s="17">
        <v>71415</v>
      </c>
      <c r="E37" s="17" t="s">
        <v>562</v>
      </c>
      <c r="F37" s="17">
        <v>17320</v>
      </c>
    </row>
    <row r="38" spans="1:6" x14ac:dyDescent="0.3">
      <c r="A38" s="24" t="s">
        <v>334</v>
      </c>
      <c r="B38" s="24" t="s">
        <v>516</v>
      </c>
      <c r="C38" s="17">
        <v>449340</v>
      </c>
      <c r="D38" s="17">
        <v>438840</v>
      </c>
      <c r="E38" s="17">
        <v>10500</v>
      </c>
      <c r="F38" s="17">
        <v>27291</v>
      </c>
    </row>
    <row r="39" spans="1:6" x14ac:dyDescent="0.3">
      <c r="A39" s="24" t="s">
        <v>329</v>
      </c>
      <c r="B39" s="24" t="s">
        <v>503</v>
      </c>
      <c r="C39" s="17">
        <v>390384</v>
      </c>
      <c r="D39" s="17">
        <v>389884</v>
      </c>
      <c r="E39" s="17">
        <v>500</v>
      </c>
      <c r="F39" s="17">
        <v>6040</v>
      </c>
    </row>
    <row r="40" spans="1:6" x14ac:dyDescent="0.3">
      <c r="A40" s="24" t="s">
        <v>337</v>
      </c>
      <c r="B40" s="24" t="s">
        <v>516</v>
      </c>
      <c r="C40" s="17">
        <v>92147</v>
      </c>
      <c r="D40" s="17">
        <v>82640</v>
      </c>
      <c r="E40" s="17">
        <v>9507</v>
      </c>
      <c r="F40" s="17">
        <v>16982</v>
      </c>
    </row>
    <row r="41" spans="1:6" x14ac:dyDescent="0.3">
      <c r="A41" s="24" t="s">
        <v>294</v>
      </c>
      <c r="B41" s="24" t="s">
        <v>511</v>
      </c>
      <c r="C41" s="17">
        <v>123630</v>
      </c>
      <c r="D41" s="17">
        <v>117917</v>
      </c>
      <c r="E41" s="17">
        <v>5713</v>
      </c>
      <c r="F41" s="17">
        <v>9875</v>
      </c>
    </row>
    <row r="42" spans="1:6" x14ac:dyDescent="0.3">
      <c r="A42" s="24" t="s">
        <v>579</v>
      </c>
      <c r="B42" s="24" t="s">
        <v>503</v>
      </c>
      <c r="C42" s="17">
        <v>111151</v>
      </c>
      <c r="D42" s="17">
        <v>102701</v>
      </c>
      <c r="E42" s="17">
        <v>8450</v>
      </c>
      <c r="F42" s="17">
        <v>13579</v>
      </c>
    </row>
    <row r="43" spans="1:6" x14ac:dyDescent="0.3">
      <c r="A43" s="24" t="s">
        <v>312</v>
      </c>
      <c r="B43" s="24" t="s">
        <v>516</v>
      </c>
      <c r="C43" s="17">
        <v>354228</v>
      </c>
      <c r="D43" s="17">
        <v>321639</v>
      </c>
      <c r="E43" s="17">
        <v>32589</v>
      </c>
      <c r="F43" s="17">
        <v>31426</v>
      </c>
    </row>
    <row r="44" spans="1:6" x14ac:dyDescent="0.3">
      <c r="A44" s="24" t="s">
        <v>269</v>
      </c>
      <c r="B44" s="24" t="s">
        <v>516</v>
      </c>
      <c r="C44" s="17">
        <v>266698</v>
      </c>
      <c r="D44" s="17">
        <v>266698</v>
      </c>
      <c r="E44" s="17" t="s">
        <v>562</v>
      </c>
      <c r="F44" s="17">
        <v>26083</v>
      </c>
    </row>
    <row r="45" spans="1:6" x14ac:dyDescent="0.3">
      <c r="A45" s="24" t="s">
        <v>580</v>
      </c>
      <c r="B45" s="24" t="s">
        <v>503</v>
      </c>
      <c r="C45" s="17">
        <v>420395</v>
      </c>
      <c r="D45" s="17">
        <v>418395</v>
      </c>
      <c r="E45" s="17">
        <v>2000</v>
      </c>
      <c r="F45" s="17">
        <v>17030</v>
      </c>
    </row>
    <row r="46" spans="1:6" x14ac:dyDescent="0.3">
      <c r="A46" s="24" t="s">
        <v>581</v>
      </c>
      <c r="B46" s="24" t="s">
        <v>503</v>
      </c>
      <c r="C46" s="17">
        <v>406758</v>
      </c>
      <c r="D46" s="17">
        <v>406666</v>
      </c>
      <c r="E46" s="17">
        <v>92</v>
      </c>
      <c r="F46" s="17">
        <v>6228</v>
      </c>
    </row>
    <row r="47" spans="1:6" x14ac:dyDescent="0.3">
      <c r="A47" s="67" t="s">
        <v>582</v>
      </c>
      <c r="B47" s="68"/>
      <c r="C47" s="18">
        <f>SUM(C6:C46)</f>
        <v>14845945</v>
      </c>
      <c r="D47" s="18">
        <f>SUM(D6:D46)</f>
        <v>14278930</v>
      </c>
      <c r="E47" s="18">
        <f>SUM(E6:E46)</f>
        <v>567015</v>
      </c>
      <c r="F47" s="18">
        <f>SUM(F6:F46)</f>
        <v>809614.5</v>
      </c>
    </row>
    <row r="48" spans="1:6" s="2" customFormat="1" x14ac:dyDescent="0.3">
      <c r="A48"/>
      <c r="C48"/>
      <c r="D48"/>
      <c r="E48"/>
      <c r="F48"/>
    </row>
    <row r="49" spans="1:6" x14ac:dyDescent="0.3">
      <c r="A49" s="41" t="s">
        <v>583</v>
      </c>
      <c r="B49" s="41"/>
      <c r="C49" s="41"/>
      <c r="D49" s="41"/>
      <c r="E49" s="41"/>
      <c r="F49" s="41"/>
    </row>
  </sheetData>
  <mergeCells count="7">
    <mergeCell ref="A49:F49"/>
    <mergeCell ref="A47:B47"/>
    <mergeCell ref="A2:F2"/>
    <mergeCell ref="B4:B5"/>
    <mergeCell ref="A4:A5"/>
    <mergeCell ref="C4:E4"/>
    <mergeCell ref="F4:F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abSelected="1" workbookViewId="0">
      <selection activeCell="D25" sqref="D25"/>
    </sheetView>
  </sheetViews>
  <sheetFormatPr defaultRowHeight="16.5" x14ac:dyDescent="0.3"/>
  <cols>
    <col min="1" max="1" width="28.25" customWidth="1"/>
    <col min="2" max="2" width="9.125" style="2" customWidth="1"/>
    <col min="3" max="3" width="15.125" customWidth="1"/>
    <col min="4" max="4" width="13" customWidth="1"/>
  </cols>
  <sheetData>
    <row r="2" spans="1:4" ht="29.25" customHeight="1" x14ac:dyDescent="0.3">
      <c r="A2" s="42" t="s">
        <v>584</v>
      </c>
      <c r="B2" s="42"/>
      <c r="C2" s="42"/>
      <c r="D2" s="42"/>
    </row>
    <row r="4" spans="1:4" ht="32.25" customHeight="1" thickBot="1" x14ac:dyDescent="0.35">
      <c r="A4" s="39" t="s">
        <v>592</v>
      </c>
      <c r="B4" s="39" t="s">
        <v>185</v>
      </c>
      <c r="C4" s="40" t="s">
        <v>586</v>
      </c>
      <c r="D4" s="39" t="s">
        <v>560</v>
      </c>
    </row>
    <row r="5" spans="1:4" ht="17.25" thickTop="1" x14ac:dyDescent="0.3">
      <c r="A5" s="36" t="s">
        <v>574</v>
      </c>
      <c r="B5" s="36" t="s">
        <v>565</v>
      </c>
      <c r="C5" s="35">
        <v>1733979</v>
      </c>
      <c r="D5" s="35">
        <v>129850</v>
      </c>
    </row>
    <row r="6" spans="1:4" x14ac:dyDescent="0.3">
      <c r="A6" s="24" t="s">
        <v>45</v>
      </c>
      <c r="B6" s="24" t="s">
        <v>565</v>
      </c>
      <c r="C6" s="17">
        <v>158113</v>
      </c>
      <c r="D6" s="17">
        <v>8029</v>
      </c>
    </row>
    <row r="7" spans="1:4" x14ac:dyDescent="0.3">
      <c r="A7" s="24" t="s">
        <v>289</v>
      </c>
      <c r="B7" s="24" t="s">
        <v>511</v>
      </c>
      <c r="C7" s="17">
        <v>212109</v>
      </c>
      <c r="D7" s="17">
        <v>17093</v>
      </c>
    </row>
    <row r="8" spans="1:4" x14ac:dyDescent="0.3">
      <c r="A8" s="24" t="s">
        <v>292</v>
      </c>
      <c r="B8" s="24" t="s">
        <v>511</v>
      </c>
      <c r="C8" s="17">
        <v>469179</v>
      </c>
      <c r="D8" s="17">
        <v>20881</v>
      </c>
    </row>
    <row r="9" spans="1:4" x14ac:dyDescent="0.3">
      <c r="A9" s="37" t="s">
        <v>300</v>
      </c>
      <c r="B9" s="37" t="s">
        <v>511</v>
      </c>
      <c r="C9" s="17">
        <v>191260</v>
      </c>
      <c r="D9" s="17">
        <v>12177</v>
      </c>
    </row>
    <row r="10" spans="1:4" x14ac:dyDescent="0.3">
      <c r="A10" s="24" t="s">
        <v>310</v>
      </c>
      <c r="B10" s="24" t="s">
        <v>511</v>
      </c>
      <c r="C10" s="17">
        <v>276900</v>
      </c>
      <c r="D10" s="17">
        <v>7594</v>
      </c>
    </row>
    <row r="11" spans="1:4" x14ac:dyDescent="0.3">
      <c r="A11" s="24" t="s">
        <v>98</v>
      </c>
      <c r="B11" s="24" t="s">
        <v>511</v>
      </c>
      <c r="C11" s="17">
        <v>429809</v>
      </c>
      <c r="D11" s="17">
        <v>25500</v>
      </c>
    </row>
    <row r="12" spans="1:4" x14ac:dyDescent="0.3">
      <c r="A12" s="24" t="s">
        <v>294</v>
      </c>
      <c r="B12" s="24" t="s">
        <v>511</v>
      </c>
      <c r="C12" s="17">
        <v>124486</v>
      </c>
      <c r="D12" s="17">
        <v>9910</v>
      </c>
    </row>
    <row r="13" spans="1:4" x14ac:dyDescent="0.3">
      <c r="A13" s="24" t="s">
        <v>269</v>
      </c>
      <c r="B13" s="24" t="s">
        <v>511</v>
      </c>
      <c r="C13" s="17">
        <v>335295</v>
      </c>
      <c r="D13" s="17">
        <v>15171</v>
      </c>
    </row>
    <row r="14" spans="1:4" x14ac:dyDescent="0.3">
      <c r="A14" s="24" t="s">
        <v>174</v>
      </c>
      <c r="B14" s="24" t="s">
        <v>516</v>
      </c>
      <c r="C14" s="17">
        <v>89216</v>
      </c>
      <c r="D14" s="17">
        <v>1876</v>
      </c>
    </row>
    <row r="15" spans="1:4" x14ac:dyDescent="0.3">
      <c r="A15" s="24" t="s">
        <v>564</v>
      </c>
      <c r="B15" s="24" t="s">
        <v>516</v>
      </c>
      <c r="C15" s="17">
        <v>282269</v>
      </c>
      <c r="D15" s="17">
        <v>23171</v>
      </c>
    </row>
    <row r="16" spans="1:4" x14ac:dyDescent="0.3">
      <c r="A16" s="24" t="s">
        <v>566</v>
      </c>
      <c r="B16" s="24" t="s">
        <v>516</v>
      </c>
      <c r="C16" s="17">
        <v>316008</v>
      </c>
      <c r="D16" s="17">
        <v>21649</v>
      </c>
    </row>
    <row r="17" spans="1:4" x14ac:dyDescent="0.3">
      <c r="A17" s="24" t="s">
        <v>570</v>
      </c>
      <c r="B17" s="24" t="s">
        <v>516</v>
      </c>
      <c r="C17" s="17">
        <v>349852</v>
      </c>
      <c r="D17" s="17">
        <v>21797</v>
      </c>
    </row>
    <row r="18" spans="1:4" x14ac:dyDescent="0.3">
      <c r="A18" s="24" t="s">
        <v>304</v>
      </c>
      <c r="B18" s="24" t="s">
        <v>516</v>
      </c>
      <c r="C18" s="17">
        <v>190086</v>
      </c>
      <c r="D18" s="17">
        <v>9777</v>
      </c>
    </row>
    <row r="19" spans="1:4" x14ac:dyDescent="0.3">
      <c r="A19" s="24" t="s">
        <v>172</v>
      </c>
      <c r="B19" s="24" t="s">
        <v>516</v>
      </c>
      <c r="C19" s="17">
        <v>393332</v>
      </c>
      <c r="D19" s="17">
        <v>24744</v>
      </c>
    </row>
    <row r="20" spans="1:4" x14ac:dyDescent="0.3">
      <c r="A20" s="24" t="s">
        <v>573</v>
      </c>
      <c r="B20" s="24" t="s">
        <v>516</v>
      </c>
      <c r="C20" s="17">
        <v>410000</v>
      </c>
      <c r="D20" s="17">
        <v>24857</v>
      </c>
    </row>
    <row r="21" spans="1:4" x14ac:dyDescent="0.3">
      <c r="A21" s="24" t="s">
        <v>334</v>
      </c>
      <c r="B21" s="24" t="s">
        <v>516</v>
      </c>
      <c r="C21" s="17">
        <v>458508</v>
      </c>
      <c r="D21" s="17">
        <v>29972</v>
      </c>
    </row>
    <row r="22" spans="1:4" x14ac:dyDescent="0.3">
      <c r="A22" s="24" t="s">
        <v>337</v>
      </c>
      <c r="B22" s="24" t="s">
        <v>516</v>
      </c>
      <c r="C22" s="17">
        <v>394458</v>
      </c>
      <c r="D22" s="17">
        <v>21367</v>
      </c>
    </row>
    <row r="23" spans="1:4" x14ac:dyDescent="0.3">
      <c r="A23" s="24" t="s">
        <v>312</v>
      </c>
      <c r="B23" s="24" t="s">
        <v>516</v>
      </c>
      <c r="C23" s="17">
        <v>302189</v>
      </c>
      <c r="D23" s="17">
        <v>18560</v>
      </c>
    </row>
    <row r="24" spans="1:4" x14ac:dyDescent="0.3">
      <c r="A24" s="24" t="s">
        <v>563</v>
      </c>
      <c r="B24" s="24" t="s">
        <v>503</v>
      </c>
      <c r="C24" s="17">
        <v>156263</v>
      </c>
      <c r="D24" s="17">
        <v>8341</v>
      </c>
    </row>
    <row r="25" spans="1:4" x14ac:dyDescent="0.3">
      <c r="A25" s="24" t="s">
        <v>326</v>
      </c>
      <c r="B25" s="24" t="s">
        <v>503</v>
      </c>
      <c r="C25" s="17">
        <v>231183</v>
      </c>
      <c r="D25" s="17">
        <v>16388</v>
      </c>
    </row>
    <row r="26" spans="1:4" x14ac:dyDescent="0.3">
      <c r="A26" s="24" t="s">
        <v>276</v>
      </c>
      <c r="B26" s="24" t="s">
        <v>503</v>
      </c>
      <c r="C26" s="17">
        <v>172000</v>
      </c>
      <c r="D26" s="17">
        <v>10841</v>
      </c>
    </row>
    <row r="27" spans="1:4" x14ac:dyDescent="0.3">
      <c r="A27" s="24" t="s">
        <v>253</v>
      </c>
      <c r="B27" s="24" t="s">
        <v>503</v>
      </c>
      <c r="C27" s="17">
        <v>254487</v>
      </c>
      <c r="D27" s="17">
        <v>6930</v>
      </c>
    </row>
    <row r="28" spans="1:4" x14ac:dyDescent="0.3">
      <c r="A28" s="24" t="s">
        <v>567</v>
      </c>
      <c r="B28" s="24" t="s">
        <v>503</v>
      </c>
      <c r="C28" s="17">
        <v>221225</v>
      </c>
      <c r="D28" s="17">
        <v>8920</v>
      </c>
    </row>
    <row r="29" spans="1:4" x14ac:dyDescent="0.3">
      <c r="A29" s="24" t="s">
        <v>587</v>
      </c>
      <c r="B29" s="24" t="s">
        <v>503</v>
      </c>
      <c r="C29" s="17">
        <v>159053</v>
      </c>
      <c r="D29" s="17">
        <v>6900</v>
      </c>
    </row>
    <row r="30" spans="1:4" x14ac:dyDescent="0.3">
      <c r="A30" s="24" t="s">
        <v>588</v>
      </c>
      <c r="B30" s="24" t="s">
        <v>503</v>
      </c>
      <c r="C30" s="17">
        <v>114890</v>
      </c>
      <c r="D30" s="17">
        <v>6187</v>
      </c>
    </row>
    <row r="31" spans="1:4" x14ac:dyDescent="0.3">
      <c r="A31" s="24" t="s">
        <v>569</v>
      </c>
      <c r="B31" s="24" t="s">
        <v>503</v>
      </c>
      <c r="C31" s="17">
        <v>419528</v>
      </c>
      <c r="D31" s="17">
        <v>24343</v>
      </c>
    </row>
    <row r="32" spans="1:4" x14ac:dyDescent="0.3">
      <c r="A32" s="24" t="s">
        <v>571</v>
      </c>
      <c r="B32" s="24" t="s">
        <v>503</v>
      </c>
      <c r="C32" s="17">
        <v>232538</v>
      </c>
      <c r="D32" s="17">
        <v>15162</v>
      </c>
    </row>
    <row r="33" spans="1:4" x14ac:dyDescent="0.3">
      <c r="A33" s="24" t="s">
        <v>264</v>
      </c>
      <c r="B33" s="24" t="s">
        <v>503</v>
      </c>
      <c r="C33" s="17">
        <v>177375</v>
      </c>
      <c r="D33" s="17">
        <v>4416</v>
      </c>
    </row>
    <row r="34" spans="1:4" x14ac:dyDescent="0.3">
      <c r="A34" s="24" t="s">
        <v>181</v>
      </c>
      <c r="B34" s="24" t="s">
        <v>503</v>
      </c>
      <c r="C34" s="17">
        <v>107514</v>
      </c>
      <c r="D34" s="17">
        <v>5582</v>
      </c>
    </row>
    <row r="35" spans="1:4" x14ac:dyDescent="0.3">
      <c r="A35" s="24" t="s">
        <v>572</v>
      </c>
      <c r="B35" s="24" t="s">
        <v>503</v>
      </c>
      <c r="C35" s="17">
        <v>132804</v>
      </c>
      <c r="D35" s="17">
        <v>4845</v>
      </c>
    </row>
    <row r="36" spans="1:4" x14ac:dyDescent="0.3">
      <c r="A36" s="24" t="s">
        <v>589</v>
      </c>
      <c r="B36" s="24" t="s">
        <v>503</v>
      </c>
      <c r="C36" s="17">
        <v>173237</v>
      </c>
      <c r="D36" s="17">
        <v>8755</v>
      </c>
    </row>
    <row r="37" spans="1:4" x14ac:dyDescent="0.3">
      <c r="A37" s="24" t="s">
        <v>53</v>
      </c>
      <c r="B37" s="24" t="s">
        <v>503</v>
      </c>
      <c r="C37" s="17">
        <v>261350</v>
      </c>
      <c r="D37" s="17">
        <v>11616</v>
      </c>
    </row>
    <row r="38" spans="1:4" x14ac:dyDescent="0.3">
      <c r="A38" s="24" t="s">
        <v>575</v>
      </c>
      <c r="B38" s="24" t="s">
        <v>503</v>
      </c>
      <c r="C38" s="17">
        <v>75811</v>
      </c>
      <c r="D38" s="17">
        <v>2700</v>
      </c>
    </row>
    <row r="39" spans="1:4" x14ac:dyDescent="0.3">
      <c r="A39" s="24" t="s">
        <v>577</v>
      </c>
      <c r="B39" s="24" t="s">
        <v>503</v>
      </c>
      <c r="C39" s="17">
        <v>534502</v>
      </c>
      <c r="D39" s="17">
        <v>22355</v>
      </c>
    </row>
    <row r="40" spans="1:4" x14ac:dyDescent="0.3">
      <c r="A40" s="24" t="s">
        <v>590</v>
      </c>
      <c r="B40" s="24" t="s">
        <v>503</v>
      </c>
      <c r="C40" s="17">
        <v>230431</v>
      </c>
      <c r="D40" s="17">
        <v>18976</v>
      </c>
    </row>
    <row r="41" spans="1:4" x14ac:dyDescent="0.3">
      <c r="A41" s="24" t="s">
        <v>578</v>
      </c>
      <c r="B41" s="24" t="s">
        <v>503</v>
      </c>
      <c r="C41" s="17">
        <v>94044</v>
      </c>
      <c r="D41" s="17">
        <v>142000</v>
      </c>
    </row>
    <row r="42" spans="1:4" x14ac:dyDescent="0.3">
      <c r="A42" s="24" t="s">
        <v>591</v>
      </c>
      <c r="B42" s="24" t="s">
        <v>503</v>
      </c>
      <c r="C42" s="17">
        <v>269280</v>
      </c>
      <c r="D42" s="17">
        <v>10777</v>
      </c>
    </row>
    <row r="43" spans="1:4" x14ac:dyDescent="0.3">
      <c r="A43" s="24" t="s">
        <v>579</v>
      </c>
      <c r="B43" s="24" t="s">
        <v>503</v>
      </c>
      <c r="C43" s="17">
        <v>115791</v>
      </c>
      <c r="D43" s="17">
        <v>14546</v>
      </c>
    </row>
    <row r="44" spans="1:4" x14ac:dyDescent="0.3">
      <c r="A44" s="24" t="s">
        <v>40</v>
      </c>
      <c r="B44" s="24" t="s">
        <v>503</v>
      </c>
      <c r="C44" s="17">
        <v>300000</v>
      </c>
      <c r="D44" s="17">
        <v>12000</v>
      </c>
    </row>
    <row r="45" spans="1:4" x14ac:dyDescent="0.3">
      <c r="A45" s="67" t="s">
        <v>582</v>
      </c>
      <c r="B45" s="68"/>
      <c r="C45" s="18">
        <f>SUM(C5:C44)</f>
        <v>11550354</v>
      </c>
      <c r="D45" s="18">
        <f>SUM(D5:D44)</f>
        <v>806555</v>
      </c>
    </row>
    <row r="46" spans="1:4" s="2" customFormat="1" x14ac:dyDescent="0.3">
      <c r="A46"/>
      <c r="C46"/>
      <c r="D46"/>
    </row>
    <row r="47" spans="1:4" x14ac:dyDescent="0.3">
      <c r="A47" s="41" t="s">
        <v>585</v>
      </c>
      <c r="B47" s="41"/>
      <c r="C47" s="41"/>
      <c r="D47" s="41"/>
    </row>
  </sheetData>
  <mergeCells count="3">
    <mergeCell ref="A47:D47"/>
    <mergeCell ref="A2:D2"/>
    <mergeCell ref="A45:B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400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1600000</v>
      </c>
      <c r="E6" s="16">
        <v>1590000</v>
      </c>
      <c r="F6" s="16">
        <v>10000</v>
      </c>
      <c r="G6" s="16">
        <v>12800</v>
      </c>
      <c r="H6" s="4" t="s">
        <v>10</v>
      </c>
    </row>
    <row r="7" spans="1:8" x14ac:dyDescent="0.3">
      <c r="A7" s="6" t="s">
        <v>73</v>
      </c>
      <c r="B7" s="6" t="s">
        <v>74</v>
      </c>
      <c r="C7" s="7" t="s">
        <v>75</v>
      </c>
      <c r="D7" s="17">
        <v>215450</v>
      </c>
      <c r="E7" s="17">
        <v>212950</v>
      </c>
      <c r="F7" s="17">
        <v>2500</v>
      </c>
      <c r="G7" s="17">
        <v>3800</v>
      </c>
      <c r="H7" s="6" t="s">
        <v>38</v>
      </c>
    </row>
    <row r="8" spans="1:8" x14ac:dyDescent="0.3">
      <c r="A8" s="6" t="s">
        <v>11</v>
      </c>
      <c r="B8" s="6" t="s">
        <v>8</v>
      </c>
      <c r="C8" s="7" t="s">
        <v>12</v>
      </c>
      <c r="D8" s="17">
        <v>324000</v>
      </c>
      <c r="E8" s="17">
        <v>319000</v>
      </c>
      <c r="F8" s="17">
        <v>5000</v>
      </c>
      <c r="G8" s="17">
        <v>6050</v>
      </c>
      <c r="H8" s="6" t="s">
        <v>10</v>
      </c>
    </row>
    <row r="9" spans="1:8" x14ac:dyDescent="0.3">
      <c r="A9" s="6" t="s">
        <v>13</v>
      </c>
      <c r="B9" s="6" t="s">
        <v>8</v>
      </c>
      <c r="C9" s="7" t="s">
        <v>14</v>
      </c>
      <c r="D9" s="17">
        <v>303449</v>
      </c>
      <c r="E9" s="17">
        <v>301840</v>
      </c>
      <c r="F9" s="17">
        <v>1609</v>
      </c>
      <c r="G9" s="17">
        <v>5538</v>
      </c>
      <c r="H9" s="6" t="s">
        <v>15</v>
      </c>
    </row>
    <row r="10" spans="1:8" x14ac:dyDescent="0.3">
      <c r="A10" s="6" t="s">
        <v>16</v>
      </c>
      <c r="B10" s="6" t="s">
        <v>76</v>
      </c>
      <c r="C10" s="7" t="s">
        <v>77</v>
      </c>
      <c r="D10" s="17">
        <v>232000</v>
      </c>
      <c r="E10" s="17">
        <v>226875</v>
      </c>
      <c r="F10" s="17">
        <v>5125</v>
      </c>
      <c r="G10" s="17">
        <v>808</v>
      </c>
      <c r="H10" s="6" t="s">
        <v>19</v>
      </c>
    </row>
    <row r="11" spans="1:8" x14ac:dyDescent="0.3">
      <c r="A11" s="48" t="s">
        <v>22</v>
      </c>
      <c r="B11" s="6" t="s">
        <v>23</v>
      </c>
      <c r="C11" s="7" t="s">
        <v>24</v>
      </c>
      <c r="D11" s="17">
        <v>130000</v>
      </c>
      <c r="E11" s="17">
        <v>128200</v>
      </c>
      <c r="F11" s="17">
        <v>1800</v>
      </c>
      <c r="G11" s="17">
        <v>1662</v>
      </c>
      <c r="H11" s="6" t="s">
        <v>19</v>
      </c>
    </row>
    <row r="12" spans="1:8" x14ac:dyDescent="0.3">
      <c r="A12" s="49"/>
      <c r="B12" s="6" t="s">
        <v>25</v>
      </c>
      <c r="C12" s="7" t="s">
        <v>26</v>
      </c>
      <c r="D12" s="17">
        <v>41000</v>
      </c>
      <c r="E12" s="17">
        <v>40200</v>
      </c>
      <c r="F12" s="17">
        <v>800</v>
      </c>
      <c r="G12" s="17">
        <v>5491</v>
      </c>
      <c r="H12" s="6" t="s">
        <v>27</v>
      </c>
    </row>
    <row r="13" spans="1:8" x14ac:dyDescent="0.3">
      <c r="A13" s="50"/>
      <c r="B13" s="6" t="s">
        <v>78</v>
      </c>
      <c r="C13" s="7" t="s">
        <v>79</v>
      </c>
      <c r="D13" s="17">
        <v>63000</v>
      </c>
      <c r="E13" s="17">
        <v>61800</v>
      </c>
      <c r="F13" s="17">
        <v>1200</v>
      </c>
      <c r="G13" s="17">
        <v>4200</v>
      </c>
      <c r="H13" s="6" t="s">
        <v>27</v>
      </c>
    </row>
    <row r="14" spans="1:8" x14ac:dyDescent="0.3">
      <c r="A14" s="48" t="s">
        <v>28</v>
      </c>
      <c r="B14" s="6" t="s">
        <v>29</v>
      </c>
      <c r="C14" s="7" t="s">
        <v>30</v>
      </c>
      <c r="D14" s="17">
        <v>400000</v>
      </c>
      <c r="E14" s="17">
        <v>397000</v>
      </c>
      <c r="F14" s="17">
        <v>3000</v>
      </c>
      <c r="G14" s="17">
        <v>13000</v>
      </c>
      <c r="H14" s="6" t="s">
        <v>10</v>
      </c>
    </row>
    <row r="15" spans="1:8" x14ac:dyDescent="0.3">
      <c r="A15" s="50"/>
      <c r="B15" s="6" t="s">
        <v>31</v>
      </c>
      <c r="C15" s="7" t="s">
        <v>32</v>
      </c>
      <c r="D15" s="17">
        <v>670000</v>
      </c>
      <c r="E15" s="17">
        <v>664000</v>
      </c>
      <c r="F15" s="17">
        <v>6000</v>
      </c>
      <c r="G15" s="17">
        <v>7358</v>
      </c>
      <c r="H15" s="6" t="s">
        <v>27</v>
      </c>
    </row>
    <row r="16" spans="1:8" x14ac:dyDescent="0.3">
      <c r="A16" s="48" t="s">
        <v>33</v>
      </c>
      <c r="B16" s="6" t="s">
        <v>34</v>
      </c>
      <c r="C16" s="7" t="s">
        <v>35</v>
      </c>
      <c r="D16" s="17">
        <v>820000</v>
      </c>
      <c r="E16" s="17">
        <v>814900</v>
      </c>
      <c r="F16" s="17">
        <v>5100</v>
      </c>
      <c r="G16" s="17">
        <v>55200</v>
      </c>
      <c r="H16" s="6" t="s">
        <v>27</v>
      </c>
    </row>
    <row r="17" spans="1:8" x14ac:dyDescent="0.3">
      <c r="A17" s="49"/>
      <c r="B17" s="6" t="s">
        <v>36</v>
      </c>
      <c r="C17" s="7" t="s">
        <v>37</v>
      </c>
      <c r="D17" s="17">
        <v>750000</v>
      </c>
      <c r="E17" s="17">
        <v>745460</v>
      </c>
      <c r="F17" s="17">
        <v>4540</v>
      </c>
      <c r="G17" s="17">
        <v>11766</v>
      </c>
      <c r="H17" s="6" t="s">
        <v>38</v>
      </c>
    </row>
    <row r="18" spans="1:8" x14ac:dyDescent="0.3">
      <c r="A18" s="50"/>
      <c r="B18" s="6" t="s">
        <v>39</v>
      </c>
      <c r="C18" s="7" t="s">
        <v>40</v>
      </c>
      <c r="D18" s="17">
        <v>401000</v>
      </c>
      <c r="E18" s="17">
        <v>400800</v>
      </c>
      <c r="F18" s="17">
        <v>200</v>
      </c>
      <c r="G18" s="17">
        <v>6105</v>
      </c>
      <c r="H18" s="6" t="s">
        <v>38</v>
      </c>
    </row>
    <row r="19" spans="1:8" x14ac:dyDescent="0.3">
      <c r="A19" s="48" t="s">
        <v>41</v>
      </c>
      <c r="B19" s="6" t="s">
        <v>80</v>
      </c>
      <c r="C19" s="7" t="s">
        <v>81</v>
      </c>
      <c r="D19" s="17">
        <v>300000</v>
      </c>
      <c r="E19" s="17">
        <v>299600</v>
      </c>
      <c r="F19" s="17">
        <v>400</v>
      </c>
      <c r="G19" s="17">
        <v>2418</v>
      </c>
      <c r="H19" s="6" t="s">
        <v>51</v>
      </c>
    </row>
    <row r="20" spans="1:8" x14ac:dyDescent="0.3">
      <c r="A20" s="49"/>
      <c r="B20" s="6" t="s">
        <v>42</v>
      </c>
      <c r="C20" s="7" t="s">
        <v>43</v>
      </c>
      <c r="D20" s="17">
        <v>878500</v>
      </c>
      <c r="E20" s="17">
        <v>876400</v>
      </c>
      <c r="F20" s="17">
        <v>2100</v>
      </c>
      <c r="G20" s="17">
        <v>20451</v>
      </c>
      <c r="H20" s="6" t="s">
        <v>38</v>
      </c>
    </row>
    <row r="21" spans="1:8" x14ac:dyDescent="0.3">
      <c r="A21" s="49"/>
      <c r="B21" s="6" t="s">
        <v>44</v>
      </c>
      <c r="C21" s="7" t="s">
        <v>45</v>
      </c>
      <c r="D21" s="17">
        <v>406850</v>
      </c>
      <c r="E21" s="17">
        <v>400000</v>
      </c>
      <c r="F21" s="17">
        <v>6850</v>
      </c>
      <c r="G21" s="17">
        <v>5616</v>
      </c>
      <c r="H21" s="6" t="s">
        <v>38</v>
      </c>
    </row>
    <row r="22" spans="1:8" x14ac:dyDescent="0.3">
      <c r="A22" s="50"/>
      <c r="B22" s="6" t="s">
        <v>46</v>
      </c>
      <c r="C22" s="7" t="s">
        <v>47</v>
      </c>
      <c r="D22" s="17">
        <v>23520</v>
      </c>
      <c r="E22" s="17">
        <v>23000</v>
      </c>
      <c r="F22" s="17">
        <v>520</v>
      </c>
      <c r="G22" s="17">
        <v>2398</v>
      </c>
      <c r="H22" s="6" t="s">
        <v>19</v>
      </c>
    </row>
    <row r="23" spans="1:8" x14ac:dyDescent="0.3">
      <c r="A23" s="48" t="s">
        <v>48</v>
      </c>
      <c r="B23" s="6" t="s">
        <v>49</v>
      </c>
      <c r="C23" s="7" t="s">
        <v>50</v>
      </c>
      <c r="D23" s="17">
        <v>600000</v>
      </c>
      <c r="E23" s="17">
        <v>594000</v>
      </c>
      <c r="F23" s="17">
        <v>6000</v>
      </c>
      <c r="G23" s="17">
        <v>5800</v>
      </c>
      <c r="H23" s="6" t="s">
        <v>51</v>
      </c>
    </row>
    <row r="24" spans="1:8" x14ac:dyDescent="0.3">
      <c r="A24" s="49"/>
      <c r="B24" s="6" t="s">
        <v>82</v>
      </c>
      <c r="C24" s="7" t="s">
        <v>83</v>
      </c>
      <c r="D24" s="17">
        <v>1700000</v>
      </c>
      <c r="E24" s="17">
        <v>1670000</v>
      </c>
      <c r="F24" s="17">
        <v>30000</v>
      </c>
      <c r="G24" s="17">
        <v>20832</v>
      </c>
      <c r="H24" s="6" t="s">
        <v>61</v>
      </c>
    </row>
    <row r="25" spans="1:8" x14ac:dyDescent="0.3">
      <c r="A25" s="49"/>
      <c r="B25" s="6" t="s">
        <v>52</v>
      </c>
      <c r="C25" s="7" t="s">
        <v>53</v>
      </c>
      <c r="D25" s="17">
        <v>760000</v>
      </c>
      <c r="E25" s="17">
        <v>750000</v>
      </c>
      <c r="F25" s="17">
        <v>10000</v>
      </c>
      <c r="G25" s="17">
        <v>76500</v>
      </c>
      <c r="H25" s="6" t="s">
        <v>15</v>
      </c>
    </row>
    <row r="26" spans="1:8" x14ac:dyDescent="0.3">
      <c r="A26" s="50"/>
      <c r="B26" s="6" t="s">
        <v>84</v>
      </c>
      <c r="C26" s="7" t="s">
        <v>85</v>
      </c>
      <c r="D26" s="17">
        <v>375000</v>
      </c>
      <c r="E26" s="17">
        <v>367000</v>
      </c>
      <c r="F26" s="17">
        <v>8000</v>
      </c>
      <c r="G26" s="17">
        <v>1995</v>
      </c>
      <c r="H26" s="6" t="s">
        <v>19</v>
      </c>
    </row>
    <row r="27" spans="1:8" x14ac:dyDescent="0.3">
      <c r="A27" s="48" t="s">
        <v>54</v>
      </c>
      <c r="B27" s="6" t="s">
        <v>86</v>
      </c>
      <c r="C27" s="7" t="s">
        <v>87</v>
      </c>
      <c r="D27" s="17">
        <v>364860</v>
      </c>
      <c r="E27" s="17">
        <v>360250</v>
      </c>
      <c r="F27" s="17">
        <v>4610</v>
      </c>
      <c r="G27" s="17">
        <v>44100</v>
      </c>
      <c r="H27" s="6" t="s">
        <v>38</v>
      </c>
    </row>
    <row r="28" spans="1:8" x14ac:dyDescent="0.3">
      <c r="A28" s="49"/>
      <c r="B28" s="6" t="s">
        <v>55</v>
      </c>
      <c r="C28" s="7" t="s">
        <v>56</v>
      </c>
      <c r="D28" s="17">
        <v>658000</v>
      </c>
      <c r="E28" s="17">
        <v>643000</v>
      </c>
      <c r="F28" s="17">
        <v>15000</v>
      </c>
      <c r="G28" s="17">
        <v>25852</v>
      </c>
      <c r="H28" s="6" t="s">
        <v>51</v>
      </c>
    </row>
    <row r="29" spans="1:8" x14ac:dyDescent="0.3">
      <c r="A29" s="49"/>
      <c r="B29" s="6" t="s">
        <v>57</v>
      </c>
      <c r="C29" s="7" t="s">
        <v>58</v>
      </c>
      <c r="D29" s="17">
        <v>305000</v>
      </c>
      <c r="E29" s="17">
        <v>302000</v>
      </c>
      <c r="F29" s="17">
        <v>3000</v>
      </c>
      <c r="G29" s="17">
        <v>5800</v>
      </c>
      <c r="H29" s="6" t="s">
        <v>19</v>
      </c>
    </row>
    <row r="30" spans="1:8" x14ac:dyDescent="0.3">
      <c r="A30" s="50"/>
      <c r="B30" s="6" t="s">
        <v>88</v>
      </c>
      <c r="C30" s="7" t="s">
        <v>89</v>
      </c>
      <c r="D30" s="17">
        <v>230000</v>
      </c>
      <c r="E30" s="17">
        <v>229500</v>
      </c>
      <c r="F30" s="17">
        <v>500</v>
      </c>
      <c r="G30" s="17">
        <v>71455</v>
      </c>
      <c r="H30" s="6" t="s">
        <v>10</v>
      </c>
    </row>
    <row r="31" spans="1:8" x14ac:dyDescent="0.3">
      <c r="A31" s="48" t="s">
        <v>62</v>
      </c>
      <c r="B31" s="6" t="s">
        <v>63</v>
      </c>
      <c r="C31" s="7" t="s">
        <v>64</v>
      </c>
      <c r="D31" s="17">
        <v>150000</v>
      </c>
      <c r="E31" s="17">
        <v>149630</v>
      </c>
      <c r="F31" s="17">
        <v>370</v>
      </c>
      <c r="G31" s="17">
        <v>6510</v>
      </c>
      <c r="H31" s="6" t="s">
        <v>19</v>
      </c>
    </row>
    <row r="32" spans="1:8" x14ac:dyDescent="0.3">
      <c r="A32" s="49"/>
      <c r="B32" s="6" t="s">
        <v>67</v>
      </c>
      <c r="C32" s="7" t="s">
        <v>68</v>
      </c>
      <c r="D32" s="17">
        <v>172000</v>
      </c>
      <c r="E32" s="17">
        <v>170700</v>
      </c>
      <c r="F32" s="17">
        <v>1300</v>
      </c>
      <c r="G32" s="17">
        <v>2110</v>
      </c>
      <c r="H32" s="6" t="s">
        <v>19</v>
      </c>
    </row>
    <row r="33" spans="1:8" x14ac:dyDescent="0.3">
      <c r="A33" s="50"/>
      <c r="B33" s="6" t="s">
        <v>69</v>
      </c>
      <c r="C33" s="7" t="s">
        <v>70</v>
      </c>
      <c r="D33" s="17">
        <v>100600</v>
      </c>
      <c r="E33" s="17">
        <v>100000</v>
      </c>
      <c r="F33" s="17">
        <v>600</v>
      </c>
      <c r="G33" s="17">
        <v>1638</v>
      </c>
      <c r="H33" s="6" t="s">
        <v>38</v>
      </c>
    </row>
    <row r="34" spans="1:8" x14ac:dyDescent="0.3">
      <c r="A34" s="48" t="s">
        <v>71</v>
      </c>
      <c r="B34" s="6" t="s">
        <v>90</v>
      </c>
      <c r="C34" s="7" t="s">
        <v>91</v>
      </c>
      <c r="D34" s="17">
        <v>195000</v>
      </c>
      <c r="E34" s="17">
        <v>193580</v>
      </c>
      <c r="F34" s="17">
        <v>1420</v>
      </c>
      <c r="G34" s="17">
        <v>10</v>
      </c>
      <c r="H34" s="6" t="s">
        <v>61</v>
      </c>
    </row>
    <row r="35" spans="1:8" x14ac:dyDescent="0.3">
      <c r="A35" s="50"/>
      <c r="B35" s="6" t="s">
        <v>8</v>
      </c>
      <c r="C35" s="7" t="s">
        <v>72</v>
      </c>
      <c r="D35" s="17">
        <v>83000</v>
      </c>
      <c r="E35" s="17">
        <v>81200</v>
      </c>
      <c r="F35" s="17">
        <v>1800</v>
      </c>
      <c r="G35" s="17">
        <v>14598</v>
      </c>
      <c r="H35" s="6" t="s">
        <v>19</v>
      </c>
    </row>
    <row r="36" spans="1:8" x14ac:dyDescent="0.3">
      <c r="A36" s="13" t="s">
        <v>4</v>
      </c>
      <c r="B36" s="13"/>
      <c r="C36" s="14"/>
      <c r="D36" s="18">
        <v>13252229</v>
      </c>
      <c r="E36" s="18">
        <v>13112885</v>
      </c>
      <c r="F36" s="18">
        <v>139344</v>
      </c>
      <c r="G36" s="18">
        <v>441861</v>
      </c>
      <c r="H36" s="13"/>
    </row>
    <row r="37" spans="1:8" customFormat="1" x14ac:dyDescent="0.3">
      <c r="A37" s="15"/>
      <c r="B37" s="2"/>
      <c r="D37" s="2"/>
    </row>
    <row r="38" spans="1:8" customFormat="1" x14ac:dyDescent="0.3">
      <c r="A38" s="41" t="s">
        <v>401</v>
      </c>
      <c r="B38" s="41"/>
      <c r="C38" s="41"/>
      <c r="D38" s="41"/>
      <c r="E38" s="41"/>
      <c r="F38" s="41"/>
      <c r="G38" s="41"/>
      <c r="H38" s="41"/>
    </row>
    <row r="39" spans="1:8" customFormat="1" x14ac:dyDescent="0.3">
      <c r="A39" s="2"/>
      <c r="B39" s="2"/>
      <c r="D39" s="2"/>
    </row>
  </sheetData>
  <mergeCells count="16">
    <mergeCell ref="A38:H38"/>
    <mergeCell ref="A2:H2"/>
    <mergeCell ref="H4:H5"/>
    <mergeCell ref="A4:A5"/>
    <mergeCell ref="B4:B5"/>
    <mergeCell ref="C4:C5"/>
    <mergeCell ref="D4:F4"/>
    <mergeCell ref="G4:G5"/>
    <mergeCell ref="A31:A33"/>
    <mergeCell ref="A34:A35"/>
    <mergeCell ref="A11:A13"/>
    <mergeCell ref="A14:A15"/>
    <mergeCell ref="A16:A18"/>
    <mergeCell ref="A19:A22"/>
    <mergeCell ref="A23:A26"/>
    <mergeCell ref="A27:A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398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182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92</v>
      </c>
      <c r="C6" s="5" t="s">
        <v>93</v>
      </c>
      <c r="D6" s="16">
        <v>215600</v>
      </c>
      <c r="E6" s="16">
        <v>200000</v>
      </c>
      <c r="F6" s="16">
        <v>15600</v>
      </c>
      <c r="G6" s="16">
        <v>3047</v>
      </c>
      <c r="H6" s="4" t="s">
        <v>19</v>
      </c>
    </row>
    <row r="7" spans="1:8" x14ac:dyDescent="0.3">
      <c r="A7" s="50"/>
      <c r="B7" s="6" t="s">
        <v>8</v>
      </c>
      <c r="C7" s="7" t="s">
        <v>9</v>
      </c>
      <c r="D7" s="17">
        <v>1805000</v>
      </c>
      <c r="E7" s="17">
        <v>1800000</v>
      </c>
      <c r="F7" s="17">
        <v>5000</v>
      </c>
      <c r="G7" s="17">
        <v>45389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268500</v>
      </c>
      <c r="E8" s="17">
        <v>265000</v>
      </c>
      <c r="F8" s="17">
        <v>3500</v>
      </c>
      <c r="G8" s="17">
        <v>4800</v>
      </c>
      <c r="H8" s="6" t="s">
        <v>38</v>
      </c>
    </row>
    <row r="9" spans="1:8" x14ac:dyDescent="0.3">
      <c r="A9" s="6" t="s">
        <v>11</v>
      </c>
      <c r="B9" s="6" t="s">
        <v>8</v>
      </c>
      <c r="C9" s="7" t="s">
        <v>12</v>
      </c>
      <c r="D9" s="17">
        <v>315000</v>
      </c>
      <c r="E9" s="17">
        <v>309200</v>
      </c>
      <c r="F9" s="17">
        <v>5800</v>
      </c>
      <c r="G9" s="17">
        <v>5650</v>
      </c>
      <c r="H9" s="6" t="s">
        <v>10</v>
      </c>
    </row>
    <row r="10" spans="1:8" x14ac:dyDescent="0.3">
      <c r="A10" s="6" t="s">
        <v>13</v>
      </c>
      <c r="B10" s="6" t="s">
        <v>8</v>
      </c>
      <c r="C10" s="7" t="s">
        <v>14</v>
      </c>
      <c r="D10" s="17">
        <v>292717</v>
      </c>
      <c r="E10" s="17">
        <v>291331</v>
      </c>
      <c r="F10" s="17">
        <v>1386</v>
      </c>
      <c r="G10" s="17">
        <v>4300</v>
      </c>
      <c r="H10" s="6" t="s">
        <v>15</v>
      </c>
    </row>
    <row r="11" spans="1:8" x14ac:dyDescent="0.3">
      <c r="A11" s="6" t="s">
        <v>22</v>
      </c>
      <c r="B11" s="6" t="s">
        <v>78</v>
      </c>
      <c r="C11" s="7" t="s">
        <v>79</v>
      </c>
      <c r="D11" s="17">
        <v>61191</v>
      </c>
      <c r="E11" s="17">
        <v>59391</v>
      </c>
      <c r="F11" s="17">
        <v>1800</v>
      </c>
      <c r="G11" s="17">
        <v>3746</v>
      </c>
      <c r="H11" s="6" t="s">
        <v>27</v>
      </c>
    </row>
    <row r="12" spans="1:8" x14ac:dyDescent="0.3">
      <c r="A12" s="48" t="s">
        <v>28</v>
      </c>
      <c r="B12" s="6" t="s">
        <v>94</v>
      </c>
      <c r="C12" s="7" t="s">
        <v>95</v>
      </c>
      <c r="D12" s="17">
        <v>113931</v>
      </c>
      <c r="E12" s="17">
        <v>113600</v>
      </c>
      <c r="F12" s="17">
        <v>331</v>
      </c>
      <c r="G12" s="17">
        <v>3918</v>
      </c>
      <c r="H12" s="6" t="s">
        <v>19</v>
      </c>
    </row>
    <row r="13" spans="1:8" x14ac:dyDescent="0.3">
      <c r="A13" s="50"/>
      <c r="B13" s="6" t="s">
        <v>31</v>
      </c>
      <c r="C13" s="7" t="s">
        <v>32</v>
      </c>
      <c r="D13" s="17">
        <v>502800</v>
      </c>
      <c r="E13" s="17">
        <v>496400</v>
      </c>
      <c r="F13" s="17">
        <v>6400</v>
      </c>
      <c r="G13" s="17">
        <v>7479</v>
      </c>
      <c r="H13" s="6" t="s">
        <v>27</v>
      </c>
    </row>
    <row r="14" spans="1:8" x14ac:dyDescent="0.3">
      <c r="A14" s="48" t="s">
        <v>33</v>
      </c>
      <c r="B14" s="6" t="s">
        <v>96</v>
      </c>
      <c r="C14" s="7" t="s">
        <v>97</v>
      </c>
      <c r="D14" s="17">
        <v>470555</v>
      </c>
      <c r="E14" s="17">
        <v>469300</v>
      </c>
      <c r="F14" s="17">
        <v>1255</v>
      </c>
      <c r="G14" s="17">
        <v>21300</v>
      </c>
      <c r="H14" s="6" t="s">
        <v>27</v>
      </c>
    </row>
    <row r="15" spans="1:8" x14ac:dyDescent="0.3">
      <c r="A15" s="49"/>
      <c r="B15" s="6" t="s">
        <v>34</v>
      </c>
      <c r="C15" s="7" t="s">
        <v>35</v>
      </c>
      <c r="D15" s="17">
        <v>851920</v>
      </c>
      <c r="E15" s="17">
        <v>845800</v>
      </c>
      <c r="F15" s="17">
        <v>6120</v>
      </c>
      <c r="G15" s="17">
        <v>62692</v>
      </c>
      <c r="H15" s="6" t="s">
        <v>27</v>
      </c>
    </row>
    <row r="16" spans="1:8" x14ac:dyDescent="0.3">
      <c r="A16" s="49"/>
      <c r="B16" s="6" t="s">
        <v>36</v>
      </c>
      <c r="C16" s="7" t="s">
        <v>37</v>
      </c>
      <c r="D16" s="17">
        <v>1065000</v>
      </c>
      <c r="E16" s="17">
        <v>1053040</v>
      </c>
      <c r="F16" s="17">
        <v>11960</v>
      </c>
      <c r="G16" s="17">
        <v>27472</v>
      </c>
      <c r="H16" s="6" t="s">
        <v>38</v>
      </c>
    </row>
    <row r="17" spans="1:8" x14ac:dyDescent="0.3">
      <c r="A17" s="50"/>
      <c r="B17" s="6" t="s">
        <v>39</v>
      </c>
      <c r="C17" s="7" t="s">
        <v>40</v>
      </c>
      <c r="D17" s="17">
        <v>290980</v>
      </c>
      <c r="E17" s="17">
        <v>290000</v>
      </c>
      <c r="F17" s="17">
        <v>980</v>
      </c>
      <c r="G17" s="17">
        <v>4350</v>
      </c>
      <c r="H17" s="6" t="s">
        <v>38</v>
      </c>
    </row>
    <row r="18" spans="1:8" x14ac:dyDescent="0.3">
      <c r="A18" s="48" t="s">
        <v>41</v>
      </c>
      <c r="B18" s="6" t="s">
        <v>80</v>
      </c>
      <c r="C18" s="7" t="s">
        <v>81</v>
      </c>
      <c r="D18" s="17">
        <v>350000</v>
      </c>
      <c r="E18" s="17">
        <v>349000</v>
      </c>
      <c r="F18" s="17">
        <v>1000</v>
      </c>
      <c r="G18" s="17">
        <v>3556</v>
      </c>
      <c r="H18" s="6" t="s">
        <v>51</v>
      </c>
    </row>
    <row r="19" spans="1:8" x14ac:dyDescent="0.3">
      <c r="A19" s="49"/>
      <c r="B19" s="6" t="s">
        <v>42</v>
      </c>
      <c r="C19" s="7" t="s">
        <v>43</v>
      </c>
      <c r="D19" s="17">
        <v>950000</v>
      </c>
      <c r="E19" s="17">
        <v>947200</v>
      </c>
      <c r="F19" s="17">
        <v>2800</v>
      </c>
      <c r="G19" s="17">
        <v>20925</v>
      </c>
      <c r="H19" s="6" t="s">
        <v>38</v>
      </c>
    </row>
    <row r="20" spans="1:8" x14ac:dyDescent="0.3">
      <c r="A20" s="50"/>
      <c r="B20" s="6" t="s">
        <v>44</v>
      </c>
      <c r="C20" s="7" t="s">
        <v>45</v>
      </c>
      <c r="D20" s="17">
        <v>707400</v>
      </c>
      <c r="E20" s="17">
        <v>700000</v>
      </c>
      <c r="F20" s="17">
        <v>7400</v>
      </c>
      <c r="G20" s="17">
        <v>7378</v>
      </c>
      <c r="H20" s="6" t="s">
        <v>38</v>
      </c>
    </row>
    <row r="21" spans="1:8" x14ac:dyDescent="0.3">
      <c r="A21" s="48" t="s">
        <v>48</v>
      </c>
      <c r="B21" s="6" t="s">
        <v>49</v>
      </c>
      <c r="C21" s="7" t="s">
        <v>50</v>
      </c>
      <c r="D21" s="17">
        <v>580000</v>
      </c>
      <c r="E21" s="17">
        <v>578585</v>
      </c>
      <c r="F21" s="17">
        <v>1415</v>
      </c>
      <c r="G21" s="17">
        <v>5165</v>
      </c>
      <c r="H21" s="6" t="s">
        <v>51</v>
      </c>
    </row>
    <row r="22" spans="1:8" x14ac:dyDescent="0.3">
      <c r="A22" s="49"/>
      <c r="B22" s="6" t="s">
        <v>82</v>
      </c>
      <c r="C22" s="7" t="s">
        <v>83</v>
      </c>
      <c r="D22" s="17">
        <v>902000</v>
      </c>
      <c r="E22" s="17">
        <v>900000</v>
      </c>
      <c r="F22" s="17">
        <v>2000</v>
      </c>
      <c r="G22" s="17">
        <v>11785</v>
      </c>
      <c r="H22" s="6" t="s">
        <v>61</v>
      </c>
    </row>
    <row r="23" spans="1:8" x14ac:dyDescent="0.3">
      <c r="A23" s="49"/>
      <c r="B23" s="6" t="s">
        <v>52</v>
      </c>
      <c r="C23" s="7" t="s">
        <v>53</v>
      </c>
      <c r="D23" s="17">
        <v>910020</v>
      </c>
      <c r="E23" s="17">
        <v>900010</v>
      </c>
      <c r="F23" s="17">
        <v>10010</v>
      </c>
      <c r="G23" s="17">
        <v>22719</v>
      </c>
      <c r="H23" s="6" t="s">
        <v>15</v>
      </c>
    </row>
    <row r="24" spans="1:8" x14ac:dyDescent="0.3">
      <c r="A24" s="50"/>
      <c r="B24" s="6" t="s">
        <v>84</v>
      </c>
      <c r="C24" s="7" t="s">
        <v>85</v>
      </c>
      <c r="D24" s="17">
        <v>442000</v>
      </c>
      <c r="E24" s="17">
        <v>429000</v>
      </c>
      <c r="F24" s="17">
        <v>13000</v>
      </c>
      <c r="G24" s="17">
        <v>2202</v>
      </c>
      <c r="H24" s="6" t="s">
        <v>19</v>
      </c>
    </row>
    <row r="25" spans="1:8" x14ac:dyDescent="0.3">
      <c r="A25" s="48" t="s">
        <v>54</v>
      </c>
      <c r="B25" s="6" t="s">
        <v>86</v>
      </c>
      <c r="C25" s="7" t="s">
        <v>87</v>
      </c>
      <c r="D25" s="17">
        <v>647556</v>
      </c>
      <c r="E25" s="17">
        <v>639993</v>
      </c>
      <c r="F25" s="17">
        <v>7563</v>
      </c>
      <c r="G25" s="17">
        <v>42500</v>
      </c>
      <c r="H25" s="6" t="s">
        <v>38</v>
      </c>
    </row>
    <row r="26" spans="1:8" x14ac:dyDescent="0.3">
      <c r="A26" s="49"/>
      <c r="B26" s="6" t="s">
        <v>55</v>
      </c>
      <c r="C26" s="7" t="s">
        <v>56</v>
      </c>
      <c r="D26" s="17">
        <v>644220</v>
      </c>
      <c r="E26" s="17">
        <v>628120</v>
      </c>
      <c r="F26" s="17">
        <v>16100</v>
      </c>
      <c r="G26" s="17">
        <v>27087</v>
      </c>
      <c r="H26" s="6" t="s">
        <v>51</v>
      </c>
    </row>
    <row r="27" spans="1:8" x14ac:dyDescent="0.3">
      <c r="A27" s="49"/>
      <c r="B27" s="6" t="s">
        <v>57</v>
      </c>
      <c r="C27" s="7" t="s">
        <v>58</v>
      </c>
      <c r="D27" s="17">
        <v>593480</v>
      </c>
      <c r="E27" s="17">
        <v>588289</v>
      </c>
      <c r="F27" s="17">
        <v>5191</v>
      </c>
      <c r="G27" s="17">
        <v>12688</v>
      </c>
      <c r="H27" s="6" t="s">
        <v>19</v>
      </c>
    </row>
    <row r="28" spans="1:8" x14ac:dyDescent="0.3">
      <c r="A28" s="50"/>
      <c r="B28" s="6" t="s">
        <v>88</v>
      </c>
      <c r="C28" s="7" t="s">
        <v>89</v>
      </c>
      <c r="D28" s="17">
        <v>290000</v>
      </c>
      <c r="E28" s="17">
        <v>290000</v>
      </c>
      <c r="F28" s="17">
        <v>0</v>
      </c>
      <c r="G28" s="17">
        <v>31500</v>
      </c>
      <c r="H28" s="6" t="s">
        <v>10</v>
      </c>
    </row>
    <row r="29" spans="1:8" x14ac:dyDescent="0.3">
      <c r="A29" s="48" t="s">
        <v>62</v>
      </c>
      <c r="B29" s="6" t="s">
        <v>63</v>
      </c>
      <c r="C29" s="7" t="s">
        <v>64</v>
      </c>
      <c r="D29" s="17">
        <v>72040</v>
      </c>
      <c r="E29" s="17">
        <v>71915</v>
      </c>
      <c r="F29" s="17">
        <v>125</v>
      </c>
      <c r="G29" s="17">
        <v>5790</v>
      </c>
      <c r="H29" s="6" t="s">
        <v>19</v>
      </c>
    </row>
    <row r="30" spans="1:8" x14ac:dyDescent="0.3">
      <c r="A30" s="49"/>
      <c r="B30" s="6" t="s">
        <v>67</v>
      </c>
      <c r="C30" s="7" t="s">
        <v>68</v>
      </c>
      <c r="D30" s="17">
        <v>50000</v>
      </c>
      <c r="E30" s="17">
        <v>49200</v>
      </c>
      <c r="F30" s="17">
        <v>800</v>
      </c>
      <c r="G30" s="17">
        <v>1081</v>
      </c>
      <c r="H30" s="6" t="s">
        <v>19</v>
      </c>
    </row>
    <row r="31" spans="1:8" x14ac:dyDescent="0.3">
      <c r="A31" s="50"/>
      <c r="B31" s="6" t="s">
        <v>69</v>
      </c>
      <c r="C31" s="7" t="s">
        <v>70</v>
      </c>
      <c r="D31" s="17">
        <v>110800</v>
      </c>
      <c r="E31" s="17">
        <v>110000</v>
      </c>
      <c r="F31" s="17">
        <v>800</v>
      </c>
      <c r="G31" s="17">
        <v>1836</v>
      </c>
      <c r="H31" s="6" t="s">
        <v>38</v>
      </c>
    </row>
    <row r="32" spans="1:8" x14ac:dyDescent="0.3">
      <c r="A32" s="6" t="s">
        <v>71</v>
      </c>
      <c r="B32" s="6" t="s">
        <v>90</v>
      </c>
      <c r="C32" s="7" t="s">
        <v>91</v>
      </c>
      <c r="D32" s="17">
        <v>34205</v>
      </c>
      <c r="E32" s="17">
        <v>33298</v>
      </c>
      <c r="F32" s="17">
        <v>907</v>
      </c>
      <c r="G32" s="17">
        <v>22930</v>
      </c>
      <c r="H32" s="6" t="s">
        <v>61</v>
      </c>
    </row>
    <row r="33" spans="1:8" x14ac:dyDescent="0.3">
      <c r="A33" s="13" t="s">
        <v>4</v>
      </c>
      <c r="B33" s="13"/>
      <c r="C33" s="14"/>
      <c r="D33" s="18">
        <v>13536915</v>
      </c>
      <c r="E33" s="18">
        <v>13407672</v>
      </c>
      <c r="F33" s="18">
        <v>129243</v>
      </c>
      <c r="G33" s="18">
        <v>413285</v>
      </c>
      <c r="H33" s="13"/>
    </row>
    <row r="34" spans="1:8" customFormat="1" x14ac:dyDescent="0.3">
      <c r="A34" s="15"/>
      <c r="B34" s="2"/>
      <c r="D34" s="2"/>
    </row>
    <row r="35" spans="1:8" customFormat="1" x14ac:dyDescent="0.3">
      <c r="A35" s="41" t="s">
        <v>399</v>
      </c>
      <c r="B35" s="41"/>
      <c r="C35" s="41"/>
      <c r="D35" s="41"/>
      <c r="E35" s="41"/>
      <c r="F35" s="41"/>
      <c r="G35" s="41"/>
      <c r="H35" s="41"/>
    </row>
    <row r="36" spans="1:8" customFormat="1" x14ac:dyDescent="0.3">
      <c r="A36" s="2"/>
      <c r="B36" s="2"/>
      <c r="D36" s="2"/>
    </row>
  </sheetData>
  <mergeCells count="15">
    <mergeCell ref="A35:H35"/>
    <mergeCell ref="A2:H2"/>
    <mergeCell ref="H4:H5"/>
    <mergeCell ref="A4:A5"/>
    <mergeCell ref="B4:B5"/>
    <mergeCell ref="C4:C5"/>
    <mergeCell ref="D4:F4"/>
    <mergeCell ref="G4:G5"/>
    <mergeCell ref="A29:A31"/>
    <mergeCell ref="A6:A7"/>
    <mergeCell ref="A12:A13"/>
    <mergeCell ref="A14:A17"/>
    <mergeCell ref="A18:A20"/>
    <mergeCell ref="A21:A24"/>
    <mergeCell ref="A25:A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397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180000</v>
      </c>
      <c r="E6" s="16">
        <v>175000</v>
      </c>
      <c r="F6" s="16">
        <v>5000</v>
      </c>
      <c r="G6" s="16">
        <v>15729</v>
      </c>
      <c r="H6" s="4" t="s">
        <v>10</v>
      </c>
    </row>
    <row r="7" spans="1:8" x14ac:dyDescent="0.3">
      <c r="A7" s="6" t="s">
        <v>73</v>
      </c>
      <c r="B7" s="6" t="s">
        <v>74</v>
      </c>
      <c r="C7" s="7" t="s">
        <v>75</v>
      </c>
      <c r="D7" s="17">
        <v>280798</v>
      </c>
      <c r="E7" s="17">
        <v>279989</v>
      </c>
      <c r="F7" s="17">
        <v>809</v>
      </c>
      <c r="G7" s="17">
        <v>3175</v>
      </c>
      <c r="H7" s="6" t="s">
        <v>38</v>
      </c>
    </row>
    <row r="8" spans="1:8" x14ac:dyDescent="0.3">
      <c r="A8" s="6" t="s">
        <v>11</v>
      </c>
      <c r="B8" s="6" t="s">
        <v>8</v>
      </c>
      <c r="C8" s="7" t="s">
        <v>12</v>
      </c>
      <c r="D8" s="17">
        <v>605000</v>
      </c>
      <c r="E8" s="17">
        <v>597900</v>
      </c>
      <c r="F8" s="17">
        <v>7100</v>
      </c>
      <c r="G8" s="17">
        <v>7423</v>
      </c>
      <c r="H8" s="6" t="s">
        <v>10</v>
      </c>
    </row>
    <row r="9" spans="1:8" x14ac:dyDescent="0.3">
      <c r="A9" s="6" t="s">
        <v>13</v>
      </c>
      <c r="B9" s="6" t="s">
        <v>8</v>
      </c>
      <c r="C9" s="7" t="s">
        <v>14</v>
      </c>
      <c r="D9" s="17">
        <v>377209</v>
      </c>
      <c r="E9" s="17">
        <v>375956</v>
      </c>
      <c r="F9" s="17">
        <v>1253</v>
      </c>
      <c r="G9" s="17">
        <v>6141</v>
      </c>
      <c r="H9" s="6" t="s">
        <v>15</v>
      </c>
    </row>
    <row r="10" spans="1:8" x14ac:dyDescent="0.3">
      <c r="A10" s="6" t="s">
        <v>16</v>
      </c>
      <c r="B10" s="6" t="s">
        <v>20</v>
      </c>
      <c r="C10" s="7" t="s">
        <v>98</v>
      </c>
      <c r="D10" s="17">
        <v>150245</v>
      </c>
      <c r="E10" s="17">
        <v>149593</v>
      </c>
      <c r="F10" s="17">
        <v>652</v>
      </c>
      <c r="G10" s="17">
        <v>606</v>
      </c>
      <c r="H10" s="6" t="s">
        <v>10</v>
      </c>
    </row>
    <row r="11" spans="1:8" x14ac:dyDescent="0.3">
      <c r="A11" s="48" t="s">
        <v>22</v>
      </c>
      <c r="B11" s="6" t="s">
        <v>25</v>
      </c>
      <c r="C11" s="7" t="s">
        <v>26</v>
      </c>
      <c r="D11" s="17">
        <v>60000</v>
      </c>
      <c r="E11" s="17">
        <v>58430</v>
      </c>
      <c r="F11" s="17">
        <v>1570</v>
      </c>
      <c r="G11" s="17">
        <v>11700</v>
      </c>
      <c r="H11" s="6" t="s">
        <v>27</v>
      </c>
    </row>
    <row r="12" spans="1:8" x14ac:dyDescent="0.3">
      <c r="A12" s="50"/>
      <c r="B12" s="6" t="s">
        <v>78</v>
      </c>
      <c r="C12" s="7" t="s">
        <v>79</v>
      </c>
      <c r="D12" s="17">
        <v>65000</v>
      </c>
      <c r="E12" s="17">
        <v>60500</v>
      </c>
      <c r="F12" s="17">
        <v>4500</v>
      </c>
      <c r="G12" s="17">
        <v>1762</v>
      </c>
      <c r="H12" s="6" t="s">
        <v>27</v>
      </c>
    </row>
    <row r="13" spans="1:8" x14ac:dyDescent="0.3">
      <c r="A13" s="48" t="s">
        <v>28</v>
      </c>
      <c r="B13" s="6" t="s">
        <v>29</v>
      </c>
      <c r="C13" s="7" t="s">
        <v>30</v>
      </c>
      <c r="D13" s="17">
        <v>358800</v>
      </c>
      <c r="E13" s="17">
        <v>358000</v>
      </c>
      <c r="F13" s="17">
        <v>800</v>
      </c>
      <c r="G13" s="17">
        <v>58000</v>
      </c>
      <c r="H13" s="6" t="s">
        <v>10</v>
      </c>
    </row>
    <row r="14" spans="1:8" x14ac:dyDescent="0.3">
      <c r="A14" s="50"/>
      <c r="B14" s="6" t="s">
        <v>31</v>
      </c>
      <c r="C14" s="7" t="s">
        <v>32</v>
      </c>
      <c r="D14" s="17">
        <v>801716</v>
      </c>
      <c r="E14" s="17">
        <v>791000</v>
      </c>
      <c r="F14" s="17">
        <v>10716</v>
      </c>
      <c r="G14" s="17">
        <v>10630</v>
      </c>
      <c r="H14" s="6" t="s">
        <v>27</v>
      </c>
    </row>
    <row r="15" spans="1:8" x14ac:dyDescent="0.3">
      <c r="A15" s="48" t="s">
        <v>33</v>
      </c>
      <c r="B15" s="6" t="s">
        <v>96</v>
      </c>
      <c r="C15" s="7" t="s">
        <v>97</v>
      </c>
      <c r="D15" s="17">
        <v>550160</v>
      </c>
      <c r="E15" s="17">
        <v>547600</v>
      </c>
      <c r="F15" s="17">
        <v>2560</v>
      </c>
      <c r="G15" s="17">
        <v>22344</v>
      </c>
      <c r="H15" s="6" t="s">
        <v>27</v>
      </c>
    </row>
    <row r="16" spans="1:8" x14ac:dyDescent="0.3">
      <c r="A16" s="49"/>
      <c r="B16" s="6" t="s">
        <v>34</v>
      </c>
      <c r="C16" s="7" t="s">
        <v>35</v>
      </c>
      <c r="D16" s="17">
        <v>881430</v>
      </c>
      <c r="E16" s="17">
        <v>875000</v>
      </c>
      <c r="F16" s="17">
        <v>6430</v>
      </c>
      <c r="G16" s="17">
        <v>65190</v>
      </c>
      <c r="H16" s="6" t="s">
        <v>27</v>
      </c>
    </row>
    <row r="17" spans="1:8" x14ac:dyDescent="0.3">
      <c r="A17" s="49"/>
      <c r="B17" s="6" t="s">
        <v>36</v>
      </c>
      <c r="C17" s="7" t="s">
        <v>37</v>
      </c>
      <c r="D17" s="17">
        <v>1363000</v>
      </c>
      <c r="E17" s="17">
        <v>1347280</v>
      </c>
      <c r="F17" s="17">
        <v>15720</v>
      </c>
      <c r="G17" s="17">
        <v>26894</v>
      </c>
      <c r="H17" s="6" t="s">
        <v>38</v>
      </c>
    </row>
    <row r="18" spans="1:8" x14ac:dyDescent="0.3">
      <c r="A18" s="49"/>
      <c r="B18" s="6" t="s">
        <v>99</v>
      </c>
      <c r="C18" s="7" t="s">
        <v>100</v>
      </c>
      <c r="D18" s="17">
        <v>130000</v>
      </c>
      <c r="E18" s="17">
        <v>128850</v>
      </c>
      <c r="F18" s="17">
        <v>1150</v>
      </c>
      <c r="G18" s="17">
        <v>3845</v>
      </c>
      <c r="H18" s="6" t="s">
        <v>61</v>
      </c>
    </row>
    <row r="19" spans="1:8" x14ac:dyDescent="0.3">
      <c r="A19" s="50"/>
      <c r="B19" s="6" t="s">
        <v>39</v>
      </c>
      <c r="C19" s="7" t="s">
        <v>40</v>
      </c>
      <c r="D19" s="17">
        <v>450150</v>
      </c>
      <c r="E19" s="17">
        <v>450000</v>
      </c>
      <c r="F19" s="17">
        <v>150</v>
      </c>
      <c r="G19" s="17">
        <v>5420</v>
      </c>
      <c r="H19" s="6" t="s">
        <v>38</v>
      </c>
    </row>
    <row r="20" spans="1:8" x14ac:dyDescent="0.3">
      <c r="A20" s="48" t="s">
        <v>41</v>
      </c>
      <c r="B20" s="6" t="s">
        <v>80</v>
      </c>
      <c r="C20" s="7" t="s">
        <v>81</v>
      </c>
      <c r="D20" s="17">
        <v>400000</v>
      </c>
      <c r="E20" s="17">
        <v>398000</v>
      </c>
      <c r="F20" s="17">
        <v>2000</v>
      </c>
      <c r="G20" s="17">
        <v>3577</v>
      </c>
      <c r="H20" s="6" t="s">
        <v>51</v>
      </c>
    </row>
    <row r="21" spans="1:8" x14ac:dyDescent="0.3">
      <c r="A21" s="49"/>
      <c r="B21" s="6" t="s">
        <v>42</v>
      </c>
      <c r="C21" s="7" t="s">
        <v>43</v>
      </c>
      <c r="D21" s="17">
        <v>932000</v>
      </c>
      <c r="E21" s="17">
        <v>929800</v>
      </c>
      <c r="F21" s="17">
        <v>2200</v>
      </c>
      <c r="G21" s="17">
        <v>24156</v>
      </c>
      <c r="H21" s="6" t="s">
        <v>38</v>
      </c>
    </row>
    <row r="22" spans="1:8" x14ac:dyDescent="0.3">
      <c r="A22" s="49"/>
      <c r="B22" s="6" t="s">
        <v>44</v>
      </c>
      <c r="C22" s="7" t="s">
        <v>45</v>
      </c>
      <c r="D22" s="17">
        <v>500000</v>
      </c>
      <c r="E22" s="17">
        <v>498645</v>
      </c>
      <c r="F22" s="17">
        <v>1355</v>
      </c>
      <c r="G22" s="17">
        <v>8060</v>
      </c>
      <c r="H22" s="6" t="s">
        <v>38</v>
      </c>
    </row>
    <row r="23" spans="1:8" x14ac:dyDescent="0.3">
      <c r="A23" s="50"/>
      <c r="B23" s="6" t="s">
        <v>101</v>
      </c>
      <c r="C23" s="7" t="s">
        <v>102</v>
      </c>
      <c r="D23" s="17">
        <v>80000</v>
      </c>
      <c r="E23" s="17">
        <v>78000</v>
      </c>
      <c r="F23" s="17">
        <v>2000</v>
      </c>
      <c r="G23" s="17">
        <v>7700</v>
      </c>
      <c r="H23" s="6" t="s">
        <v>61</v>
      </c>
    </row>
    <row r="24" spans="1:8" x14ac:dyDescent="0.3">
      <c r="A24" s="48" t="s">
        <v>48</v>
      </c>
      <c r="B24" s="6" t="s">
        <v>49</v>
      </c>
      <c r="C24" s="7" t="s">
        <v>50</v>
      </c>
      <c r="D24" s="17">
        <v>724000</v>
      </c>
      <c r="E24" s="17">
        <v>721450</v>
      </c>
      <c r="F24" s="17">
        <v>2550</v>
      </c>
      <c r="G24" s="17">
        <v>6441</v>
      </c>
      <c r="H24" s="6" t="s">
        <v>51</v>
      </c>
    </row>
    <row r="25" spans="1:8" x14ac:dyDescent="0.3">
      <c r="A25" s="49"/>
      <c r="B25" s="6" t="s">
        <v>52</v>
      </c>
      <c r="C25" s="7" t="s">
        <v>53</v>
      </c>
      <c r="D25" s="17">
        <v>960100</v>
      </c>
      <c r="E25" s="17">
        <v>950000</v>
      </c>
      <c r="F25" s="17">
        <v>10100</v>
      </c>
      <c r="G25" s="17">
        <v>34900</v>
      </c>
      <c r="H25" s="6" t="s">
        <v>15</v>
      </c>
    </row>
    <row r="26" spans="1:8" x14ac:dyDescent="0.3">
      <c r="A26" s="49"/>
      <c r="B26" s="6" t="s">
        <v>84</v>
      </c>
      <c r="C26" s="7" t="s">
        <v>85</v>
      </c>
      <c r="D26" s="17">
        <v>520000</v>
      </c>
      <c r="E26" s="17">
        <v>485000</v>
      </c>
      <c r="F26" s="17">
        <v>35000</v>
      </c>
      <c r="G26" s="17">
        <v>52100</v>
      </c>
      <c r="H26" s="6" t="s">
        <v>19</v>
      </c>
    </row>
    <row r="27" spans="1:8" x14ac:dyDescent="0.3">
      <c r="A27" s="50"/>
      <c r="B27" s="6" t="s">
        <v>103</v>
      </c>
      <c r="C27" s="7" t="s">
        <v>104</v>
      </c>
      <c r="D27" s="17">
        <v>1430000</v>
      </c>
      <c r="E27" s="17">
        <v>1425000</v>
      </c>
      <c r="F27" s="17">
        <v>5000</v>
      </c>
      <c r="G27" s="17">
        <v>69424</v>
      </c>
      <c r="H27" s="6" t="s">
        <v>27</v>
      </c>
    </row>
    <row r="28" spans="1:8" x14ac:dyDescent="0.3">
      <c r="A28" s="48" t="s">
        <v>54</v>
      </c>
      <c r="B28" s="6" t="s">
        <v>86</v>
      </c>
      <c r="C28" s="7" t="s">
        <v>87</v>
      </c>
      <c r="D28" s="17">
        <v>502965</v>
      </c>
      <c r="E28" s="17">
        <v>494257</v>
      </c>
      <c r="F28" s="17">
        <v>8708</v>
      </c>
      <c r="G28" s="17">
        <v>23720</v>
      </c>
      <c r="H28" s="6" t="s">
        <v>38</v>
      </c>
    </row>
    <row r="29" spans="1:8" x14ac:dyDescent="0.3">
      <c r="A29" s="49"/>
      <c r="B29" s="6" t="s">
        <v>55</v>
      </c>
      <c r="C29" s="7" t="s">
        <v>56</v>
      </c>
      <c r="D29" s="17">
        <v>707700</v>
      </c>
      <c r="E29" s="17">
        <v>687580</v>
      </c>
      <c r="F29" s="17">
        <v>20120</v>
      </c>
      <c r="G29" s="17">
        <v>22384</v>
      </c>
      <c r="H29" s="6" t="s">
        <v>51</v>
      </c>
    </row>
    <row r="30" spans="1:8" x14ac:dyDescent="0.3">
      <c r="A30" s="50"/>
      <c r="B30" s="6" t="s">
        <v>88</v>
      </c>
      <c r="C30" s="7" t="s">
        <v>89</v>
      </c>
      <c r="D30" s="17">
        <v>468787</v>
      </c>
      <c r="E30" s="17">
        <v>468595</v>
      </c>
      <c r="F30" s="17">
        <v>192</v>
      </c>
      <c r="G30" s="17">
        <v>80424</v>
      </c>
      <c r="H30" s="6" t="s">
        <v>10</v>
      </c>
    </row>
    <row r="31" spans="1:8" x14ac:dyDescent="0.3">
      <c r="A31" s="48" t="s">
        <v>62</v>
      </c>
      <c r="B31" s="6" t="s">
        <v>105</v>
      </c>
      <c r="C31" s="7" t="s">
        <v>106</v>
      </c>
      <c r="D31" s="17">
        <v>316145</v>
      </c>
      <c r="E31" s="17">
        <v>314645</v>
      </c>
      <c r="F31" s="17">
        <v>1500</v>
      </c>
      <c r="G31" s="17">
        <v>4206</v>
      </c>
      <c r="H31" s="6" t="s">
        <v>61</v>
      </c>
    </row>
    <row r="32" spans="1:8" x14ac:dyDescent="0.3">
      <c r="A32" s="49"/>
      <c r="B32" s="6" t="s">
        <v>65</v>
      </c>
      <c r="C32" s="7" t="s">
        <v>66</v>
      </c>
      <c r="D32" s="17">
        <v>2033000</v>
      </c>
      <c r="E32" s="17">
        <v>2030326</v>
      </c>
      <c r="F32" s="17">
        <v>2674</v>
      </c>
      <c r="G32" s="17">
        <v>7408</v>
      </c>
      <c r="H32" s="6" t="s">
        <v>27</v>
      </c>
    </row>
    <row r="33" spans="1:8" x14ac:dyDescent="0.3">
      <c r="A33" s="49"/>
      <c r="B33" s="6" t="s">
        <v>107</v>
      </c>
      <c r="C33" s="7" t="s">
        <v>108</v>
      </c>
      <c r="D33" s="17">
        <v>55350</v>
      </c>
      <c r="E33" s="17">
        <v>55000</v>
      </c>
      <c r="F33" s="17">
        <v>350</v>
      </c>
      <c r="G33" s="17">
        <v>1591</v>
      </c>
      <c r="H33" s="6" t="s">
        <v>61</v>
      </c>
    </row>
    <row r="34" spans="1:8" x14ac:dyDescent="0.3">
      <c r="A34" s="50"/>
      <c r="B34" s="6" t="s">
        <v>69</v>
      </c>
      <c r="C34" s="7" t="s">
        <v>70</v>
      </c>
      <c r="D34" s="17">
        <v>149940</v>
      </c>
      <c r="E34" s="17">
        <v>148440</v>
      </c>
      <c r="F34" s="17">
        <v>1500</v>
      </c>
      <c r="G34" s="17">
        <v>2593</v>
      </c>
      <c r="H34" s="6" t="s">
        <v>38</v>
      </c>
    </row>
    <row r="35" spans="1:8" x14ac:dyDescent="0.3">
      <c r="A35" s="6" t="s">
        <v>71</v>
      </c>
      <c r="B35" s="6" t="s">
        <v>90</v>
      </c>
      <c r="C35" s="7" t="s">
        <v>109</v>
      </c>
      <c r="D35" s="17">
        <v>71100</v>
      </c>
      <c r="E35" s="17">
        <v>65700</v>
      </c>
      <c r="F35" s="17">
        <v>5400</v>
      </c>
      <c r="G35" s="17">
        <v>8955</v>
      </c>
      <c r="H35" s="6" t="s">
        <v>61</v>
      </c>
    </row>
    <row r="36" spans="1:8" x14ac:dyDescent="0.3">
      <c r="A36" s="13" t="s">
        <v>4</v>
      </c>
      <c r="B36" s="13"/>
      <c r="C36" s="14"/>
      <c r="D36" s="18">
        <v>16104595</v>
      </c>
      <c r="E36" s="18">
        <v>15945536</v>
      </c>
      <c r="F36" s="18">
        <v>159059</v>
      </c>
      <c r="G36" s="18">
        <v>596498</v>
      </c>
      <c r="H36" s="13"/>
    </row>
    <row r="37" spans="1:8" customFormat="1" x14ac:dyDescent="0.3">
      <c r="A37" s="15"/>
      <c r="B37" s="2"/>
      <c r="D37" s="2"/>
    </row>
    <row r="38" spans="1:8" customFormat="1" x14ac:dyDescent="0.3">
      <c r="A38" s="41" t="s">
        <v>396</v>
      </c>
      <c r="B38" s="41"/>
      <c r="C38" s="41"/>
      <c r="D38" s="41"/>
      <c r="E38" s="41"/>
      <c r="F38" s="41"/>
      <c r="G38" s="41"/>
      <c r="H38" s="41"/>
    </row>
    <row r="39" spans="1:8" customFormat="1" x14ac:dyDescent="0.3">
      <c r="A39" s="2"/>
      <c r="B39" s="2"/>
      <c r="D39" s="2"/>
    </row>
  </sheetData>
  <mergeCells count="15">
    <mergeCell ref="A38:H38"/>
    <mergeCell ref="A2:H2"/>
    <mergeCell ref="H4:H5"/>
    <mergeCell ref="A4:A5"/>
    <mergeCell ref="B4:B5"/>
    <mergeCell ref="C4:C5"/>
    <mergeCell ref="D4:F4"/>
    <mergeCell ref="G4:G5"/>
    <mergeCell ref="A31:A34"/>
    <mergeCell ref="A11:A12"/>
    <mergeCell ref="A13:A14"/>
    <mergeCell ref="A15:A19"/>
    <mergeCell ref="A20:A23"/>
    <mergeCell ref="A24:A27"/>
    <mergeCell ref="A28:A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394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111</v>
      </c>
      <c r="C6" s="5" t="s">
        <v>112</v>
      </c>
      <c r="D6" s="16">
        <v>12100</v>
      </c>
      <c r="E6" s="16">
        <v>11550</v>
      </c>
      <c r="F6" s="16">
        <v>550</v>
      </c>
      <c r="G6" s="16">
        <v>10</v>
      </c>
      <c r="H6" s="4" t="s">
        <v>113</v>
      </c>
    </row>
    <row r="7" spans="1:8" x14ac:dyDescent="0.3">
      <c r="A7" s="6" t="s">
        <v>7</v>
      </c>
      <c r="B7" s="6" t="s">
        <v>8</v>
      </c>
      <c r="C7" s="7" t="s">
        <v>9</v>
      </c>
      <c r="D7" s="17">
        <v>1850000</v>
      </c>
      <c r="E7" s="17">
        <v>1845000</v>
      </c>
      <c r="F7" s="17">
        <v>5000</v>
      </c>
      <c r="G7" s="17">
        <v>15500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265854</v>
      </c>
      <c r="E8" s="17">
        <v>264604</v>
      </c>
      <c r="F8" s="17">
        <v>1250</v>
      </c>
      <c r="G8" s="17">
        <v>12628</v>
      </c>
      <c r="H8" s="6" t="s">
        <v>38</v>
      </c>
    </row>
    <row r="9" spans="1:8" x14ac:dyDescent="0.3">
      <c r="A9" s="6" t="s">
        <v>114</v>
      </c>
      <c r="B9" s="6" t="s">
        <v>115</v>
      </c>
      <c r="C9" s="7" t="s">
        <v>116</v>
      </c>
      <c r="D9" s="17">
        <v>63169</v>
      </c>
      <c r="E9" s="17">
        <v>62919</v>
      </c>
      <c r="F9" s="17">
        <v>250</v>
      </c>
      <c r="G9" s="17">
        <v>10</v>
      </c>
      <c r="H9" s="6" t="s">
        <v>61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806000</v>
      </c>
      <c r="E10" s="17">
        <v>793500</v>
      </c>
      <c r="F10" s="17">
        <v>12500</v>
      </c>
      <c r="G10" s="17">
        <v>5600</v>
      </c>
      <c r="H10" s="6" t="s">
        <v>10</v>
      </c>
    </row>
    <row r="11" spans="1:8" x14ac:dyDescent="0.3">
      <c r="A11" s="6" t="s">
        <v>117</v>
      </c>
      <c r="B11" s="6" t="s">
        <v>8</v>
      </c>
      <c r="C11" s="7" t="s">
        <v>118</v>
      </c>
      <c r="D11" s="17">
        <v>96000</v>
      </c>
      <c r="E11" s="17">
        <v>95700</v>
      </c>
      <c r="F11" s="17">
        <v>300</v>
      </c>
      <c r="G11" s="17">
        <v>3636</v>
      </c>
      <c r="H11" s="6" t="s">
        <v>61</v>
      </c>
    </row>
    <row r="12" spans="1:8" x14ac:dyDescent="0.3">
      <c r="A12" s="48" t="s">
        <v>16</v>
      </c>
      <c r="B12" s="6" t="s">
        <v>20</v>
      </c>
      <c r="C12" s="7" t="s">
        <v>98</v>
      </c>
      <c r="D12" s="17">
        <v>398632</v>
      </c>
      <c r="E12" s="17">
        <v>397050</v>
      </c>
      <c r="F12" s="17">
        <v>1582</v>
      </c>
      <c r="G12" s="17">
        <v>18100</v>
      </c>
      <c r="H12" s="6" t="s">
        <v>10</v>
      </c>
    </row>
    <row r="13" spans="1:8" x14ac:dyDescent="0.3">
      <c r="A13" s="50"/>
      <c r="B13" s="6" t="s">
        <v>119</v>
      </c>
      <c r="C13" s="7" t="s">
        <v>120</v>
      </c>
      <c r="D13" s="17">
        <v>450800</v>
      </c>
      <c r="E13" s="17">
        <v>450000</v>
      </c>
      <c r="F13" s="17">
        <v>800</v>
      </c>
      <c r="G13" s="17">
        <v>15041</v>
      </c>
      <c r="H13" s="6" t="s">
        <v>10</v>
      </c>
    </row>
    <row r="14" spans="1:8" x14ac:dyDescent="0.3">
      <c r="A14" s="48" t="s">
        <v>22</v>
      </c>
      <c r="B14" s="6" t="s">
        <v>121</v>
      </c>
      <c r="C14" s="7" t="s">
        <v>122</v>
      </c>
      <c r="D14" s="17">
        <v>621028</v>
      </c>
      <c r="E14" s="17">
        <v>613809</v>
      </c>
      <c r="F14" s="17">
        <v>7219</v>
      </c>
      <c r="G14" s="17">
        <v>9882</v>
      </c>
      <c r="H14" s="6" t="s">
        <v>10</v>
      </c>
    </row>
    <row r="15" spans="1:8" x14ac:dyDescent="0.3">
      <c r="A15" s="49"/>
      <c r="B15" s="6" t="s">
        <v>25</v>
      </c>
      <c r="C15" s="7" t="s">
        <v>26</v>
      </c>
      <c r="D15" s="17">
        <v>130288</v>
      </c>
      <c r="E15" s="17">
        <v>127249</v>
      </c>
      <c r="F15" s="17">
        <v>3039</v>
      </c>
      <c r="G15" s="17">
        <v>31000</v>
      </c>
      <c r="H15" s="6" t="s">
        <v>27</v>
      </c>
    </row>
    <row r="16" spans="1:8" x14ac:dyDescent="0.3">
      <c r="A16" s="49"/>
      <c r="B16" s="6" t="s">
        <v>78</v>
      </c>
      <c r="C16" s="7" t="s">
        <v>79</v>
      </c>
      <c r="D16" s="17">
        <v>71500</v>
      </c>
      <c r="E16" s="17">
        <v>69500</v>
      </c>
      <c r="F16" s="17">
        <v>2000</v>
      </c>
      <c r="G16" s="17">
        <v>10</v>
      </c>
      <c r="H16" s="6" t="s">
        <v>27</v>
      </c>
    </row>
    <row r="17" spans="1:8" x14ac:dyDescent="0.3">
      <c r="A17" s="50"/>
      <c r="B17" s="6" t="s">
        <v>23</v>
      </c>
      <c r="C17" s="7" t="s">
        <v>123</v>
      </c>
      <c r="D17" s="17">
        <v>439977</v>
      </c>
      <c r="E17" s="17">
        <v>439757</v>
      </c>
      <c r="F17" s="17">
        <v>220</v>
      </c>
      <c r="G17" s="17">
        <v>21998</v>
      </c>
      <c r="H17" s="6" t="s">
        <v>61</v>
      </c>
    </row>
    <row r="18" spans="1:8" x14ac:dyDescent="0.3">
      <c r="A18" s="48" t="s">
        <v>28</v>
      </c>
      <c r="B18" s="6" t="s">
        <v>29</v>
      </c>
      <c r="C18" s="7" t="s">
        <v>30</v>
      </c>
      <c r="D18" s="17">
        <v>370000</v>
      </c>
      <c r="E18" s="17">
        <v>368000</v>
      </c>
      <c r="F18" s="17">
        <v>2000</v>
      </c>
      <c r="G18" s="17">
        <v>4500</v>
      </c>
      <c r="H18" s="6" t="s">
        <v>10</v>
      </c>
    </row>
    <row r="19" spans="1:8" x14ac:dyDescent="0.3">
      <c r="A19" s="50"/>
      <c r="B19" s="6" t="s">
        <v>31</v>
      </c>
      <c r="C19" s="7" t="s">
        <v>32</v>
      </c>
      <c r="D19" s="17">
        <v>901655</v>
      </c>
      <c r="E19" s="17">
        <v>887935</v>
      </c>
      <c r="F19" s="17">
        <v>13720</v>
      </c>
      <c r="G19" s="17">
        <v>11859</v>
      </c>
      <c r="H19" s="6" t="s">
        <v>27</v>
      </c>
    </row>
    <row r="20" spans="1:8" x14ac:dyDescent="0.3">
      <c r="A20" s="48" t="s">
        <v>33</v>
      </c>
      <c r="B20" s="6" t="s">
        <v>96</v>
      </c>
      <c r="C20" s="7" t="s">
        <v>97</v>
      </c>
      <c r="D20" s="17">
        <v>745880</v>
      </c>
      <c r="E20" s="17">
        <v>738450</v>
      </c>
      <c r="F20" s="17">
        <v>7430</v>
      </c>
      <c r="G20" s="17">
        <v>30054</v>
      </c>
      <c r="H20" s="6" t="s">
        <v>27</v>
      </c>
    </row>
    <row r="21" spans="1:8" x14ac:dyDescent="0.3">
      <c r="A21" s="49"/>
      <c r="B21" s="6" t="s">
        <v>34</v>
      </c>
      <c r="C21" s="7" t="s">
        <v>35</v>
      </c>
      <c r="D21" s="17">
        <v>917000</v>
      </c>
      <c r="E21" s="17">
        <v>910020</v>
      </c>
      <c r="F21" s="17">
        <v>6980</v>
      </c>
      <c r="G21" s="17">
        <v>70400</v>
      </c>
      <c r="H21" s="6" t="s">
        <v>27</v>
      </c>
    </row>
    <row r="22" spans="1:8" x14ac:dyDescent="0.3">
      <c r="A22" s="49"/>
      <c r="B22" s="6" t="s">
        <v>36</v>
      </c>
      <c r="C22" s="7" t="s">
        <v>37</v>
      </c>
      <c r="D22" s="17">
        <v>1460800</v>
      </c>
      <c r="E22" s="17">
        <v>1435000</v>
      </c>
      <c r="F22" s="17">
        <v>25800</v>
      </c>
      <c r="G22" s="17">
        <v>33354</v>
      </c>
      <c r="H22" s="6" t="s">
        <v>38</v>
      </c>
    </row>
    <row r="23" spans="1:8" x14ac:dyDescent="0.3">
      <c r="A23" s="49"/>
      <c r="B23" s="6" t="s">
        <v>99</v>
      </c>
      <c r="C23" s="7" t="s">
        <v>124</v>
      </c>
      <c r="D23" s="17">
        <v>260700</v>
      </c>
      <c r="E23" s="17">
        <v>250500</v>
      </c>
      <c r="F23" s="17">
        <v>10200</v>
      </c>
      <c r="G23" s="17">
        <v>6630</v>
      </c>
      <c r="H23" s="6" t="s">
        <v>10</v>
      </c>
    </row>
    <row r="24" spans="1:8" x14ac:dyDescent="0.3">
      <c r="A24" s="50"/>
      <c r="B24" s="6" t="s">
        <v>39</v>
      </c>
      <c r="C24" s="7" t="s">
        <v>40</v>
      </c>
      <c r="D24" s="17">
        <v>500250</v>
      </c>
      <c r="E24" s="17">
        <v>500000</v>
      </c>
      <c r="F24" s="17">
        <v>250</v>
      </c>
      <c r="G24" s="17">
        <v>4870</v>
      </c>
      <c r="H24" s="6" t="s">
        <v>38</v>
      </c>
    </row>
    <row r="25" spans="1:8" x14ac:dyDescent="0.3">
      <c r="A25" s="48" t="s">
        <v>41</v>
      </c>
      <c r="B25" s="6" t="s">
        <v>80</v>
      </c>
      <c r="C25" s="7" t="s">
        <v>81</v>
      </c>
      <c r="D25" s="17">
        <v>530000</v>
      </c>
      <c r="E25" s="17">
        <v>527000</v>
      </c>
      <c r="F25" s="17">
        <v>3000</v>
      </c>
      <c r="G25" s="17">
        <v>7350</v>
      </c>
      <c r="H25" s="6" t="s">
        <v>51</v>
      </c>
    </row>
    <row r="26" spans="1:8" x14ac:dyDescent="0.3">
      <c r="A26" s="49"/>
      <c r="B26" s="6" t="s">
        <v>42</v>
      </c>
      <c r="C26" s="7" t="s">
        <v>43</v>
      </c>
      <c r="D26" s="17">
        <v>1203800</v>
      </c>
      <c r="E26" s="17">
        <v>1200000</v>
      </c>
      <c r="F26" s="17">
        <v>3800</v>
      </c>
      <c r="G26" s="17">
        <v>31185</v>
      </c>
      <c r="H26" s="6" t="s">
        <v>38</v>
      </c>
    </row>
    <row r="27" spans="1:8" x14ac:dyDescent="0.3">
      <c r="A27" s="49"/>
      <c r="B27" s="6" t="s">
        <v>44</v>
      </c>
      <c r="C27" s="7" t="s">
        <v>45</v>
      </c>
      <c r="D27" s="17">
        <v>500000</v>
      </c>
      <c r="E27" s="17">
        <v>498645</v>
      </c>
      <c r="F27" s="17">
        <v>1355</v>
      </c>
      <c r="G27" s="17">
        <v>8060</v>
      </c>
      <c r="H27" s="6" t="s">
        <v>38</v>
      </c>
    </row>
    <row r="28" spans="1:8" x14ac:dyDescent="0.3">
      <c r="A28" s="50"/>
      <c r="B28" s="6" t="s">
        <v>101</v>
      </c>
      <c r="C28" s="7" t="s">
        <v>102</v>
      </c>
      <c r="D28" s="17">
        <v>200000</v>
      </c>
      <c r="E28" s="17">
        <v>198000</v>
      </c>
      <c r="F28" s="17">
        <v>2000</v>
      </c>
      <c r="G28" s="17">
        <v>2600</v>
      </c>
      <c r="H28" s="6" t="s">
        <v>61</v>
      </c>
    </row>
    <row r="29" spans="1:8" x14ac:dyDescent="0.3">
      <c r="A29" s="48" t="s">
        <v>48</v>
      </c>
      <c r="B29" s="6" t="s">
        <v>49</v>
      </c>
      <c r="C29" s="7" t="s">
        <v>50</v>
      </c>
      <c r="D29" s="17">
        <v>763849</v>
      </c>
      <c r="E29" s="17">
        <v>759416</v>
      </c>
      <c r="F29" s="17">
        <v>4433</v>
      </c>
      <c r="G29" s="17">
        <v>6120</v>
      </c>
      <c r="H29" s="6" t="s">
        <v>51</v>
      </c>
    </row>
    <row r="30" spans="1:8" x14ac:dyDescent="0.3">
      <c r="A30" s="49"/>
      <c r="B30" s="6" t="s">
        <v>125</v>
      </c>
      <c r="C30" s="7" t="s">
        <v>126</v>
      </c>
      <c r="D30" s="17">
        <v>1068000</v>
      </c>
      <c r="E30" s="17">
        <v>1050000</v>
      </c>
      <c r="F30" s="17">
        <v>18000</v>
      </c>
      <c r="G30" s="17">
        <v>10012</v>
      </c>
      <c r="H30" s="6" t="s">
        <v>38</v>
      </c>
    </row>
    <row r="31" spans="1:8" x14ac:dyDescent="0.3">
      <c r="A31" s="49"/>
      <c r="B31" s="6" t="s">
        <v>127</v>
      </c>
      <c r="C31" s="7" t="s">
        <v>128</v>
      </c>
      <c r="D31" s="17">
        <v>1300440</v>
      </c>
      <c r="E31" s="17">
        <v>1298430</v>
      </c>
      <c r="F31" s="17">
        <v>2010</v>
      </c>
      <c r="G31" s="17">
        <v>101900</v>
      </c>
      <c r="H31" s="6" t="s">
        <v>10</v>
      </c>
    </row>
    <row r="32" spans="1:8" x14ac:dyDescent="0.3">
      <c r="A32" s="49"/>
      <c r="B32" s="6" t="s">
        <v>84</v>
      </c>
      <c r="C32" s="7" t="s">
        <v>85</v>
      </c>
      <c r="D32" s="17">
        <v>682500</v>
      </c>
      <c r="E32" s="17">
        <v>635400</v>
      </c>
      <c r="F32" s="17">
        <v>47100</v>
      </c>
      <c r="G32" s="17">
        <v>80100</v>
      </c>
      <c r="H32" s="6" t="s">
        <v>19</v>
      </c>
    </row>
    <row r="33" spans="1:8" x14ac:dyDescent="0.3">
      <c r="A33" s="50"/>
      <c r="B33" s="6" t="s">
        <v>103</v>
      </c>
      <c r="C33" s="7" t="s">
        <v>104</v>
      </c>
      <c r="D33" s="17">
        <v>1540000</v>
      </c>
      <c r="E33" s="17">
        <v>1535000</v>
      </c>
      <c r="F33" s="17">
        <v>5000</v>
      </c>
      <c r="G33" s="17">
        <v>65626</v>
      </c>
      <c r="H33" s="6" t="s">
        <v>27</v>
      </c>
    </row>
    <row r="34" spans="1:8" x14ac:dyDescent="0.3">
      <c r="A34" s="48" t="s">
        <v>54</v>
      </c>
      <c r="B34" s="6" t="s">
        <v>86</v>
      </c>
      <c r="C34" s="7" t="s">
        <v>87</v>
      </c>
      <c r="D34" s="17">
        <v>663850</v>
      </c>
      <c r="E34" s="17">
        <v>658330</v>
      </c>
      <c r="F34" s="17">
        <v>5520</v>
      </c>
      <c r="G34" s="17">
        <v>19100</v>
      </c>
      <c r="H34" s="6" t="s">
        <v>38</v>
      </c>
    </row>
    <row r="35" spans="1:8" x14ac:dyDescent="0.3">
      <c r="A35" s="49"/>
      <c r="B35" s="6" t="s">
        <v>129</v>
      </c>
      <c r="C35" s="7" t="s">
        <v>130</v>
      </c>
      <c r="D35" s="17">
        <v>199500</v>
      </c>
      <c r="E35" s="17">
        <v>198770</v>
      </c>
      <c r="F35" s="17">
        <v>730</v>
      </c>
      <c r="G35" s="17">
        <v>7227</v>
      </c>
      <c r="H35" s="6" t="s">
        <v>61</v>
      </c>
    </row>
    <row r="36" spans="1:8" x14ac:dyDescent="0.3">
      <c r="A36" s="49"/>
      <c r="B36" s="6" t="s">
        <v>55</v>
      </c>
      <c r="C36" s="7" t="s">
        <v>56</v>
      </c>
      <c r="D36" s="17">
        <v>748050</v>
      </c>
      <c r="E36" s="17">
        <v>725364</v>
      </c>
      <c r="F36" s="17">
        <v>22686</v>
      </c>
      <c r="G36" s="17">
        <v>45803</v>
      </c>
      <c r="H36" s="6" t="s">
        <v>51</v>
      </c>
    </row>
    <row r="37" spans="1:8" x14ac:dyDescent="0.3">
      <c r="A37" s="50"/>
      <c r="B37" s="6" t="s">
        <v>88</v>
      </c>
      <c r="C37" s="7" t="s">
        <v>89</v>
      </c>
      <c r="D37" s="17">
        <v>463600</v>
      </c>
      <c r="E37" s="17">
        <v>463463</v>
      </c>
      <c r="F37" s="17">
        <v>137</v>
      </c>
      <c r="G37" s="17">
        <v>50155</v>
      </c>
      <c r="H37" s="6" t="s">
        <v>10</v>
      </c>
    </row>
    <row r="38" spans="1:8" x14ac:dyDescent="0.3">
      <c r="A38" s="48" t="s">
        <v>62</v>
      </c>
      <c r="B38" s="6" t="s">
        <v>105</v>
      </c>
      <c r="C38" s="7" t="s">
        <v>106</v>
      </c>
      <c r="D38" s="17">
        <v>531631</v>
      </c>
      <c r="E38" s="17">
        <v>531060</v>
      </c>
      <c r="F38" s="17">
        <v>571</v>
      </c>
      <c r="G38" s="17">
        <v>7575</v>
      </c>
      <c r="H38" s="6" t="s">
        <v>61</v>
      </c>
    </row>
    <row r="39" spans="1:8" x14ac:dyDescent="0.3">
      <c r="A39" s="49"/>
      <c r="B39" s="6" t="s">
        <v>65</v>
      </c>
      <c r="C39" s="7" t="s">
        <v>66</v>
      </c>
      <c r="D39" s="17">
        <v>1563230</v>
      </c>
      <c r="E39" s="17">
        <v>1560247</v>
      </c>
      <c r="F39" s="17">
        <v>2983</v>
      </c>
      <c r="G39" s="17">
        <v>78000</v>
      </c>
      <c r="H39" s="6" t="s">
        <v>27</v>
      </c>
    </row>
    <row r="40" spans="1:8" x14ac:dyDescent="0.3">
      <c r="A40" s="49"/>
      <c r="B40" s="6" t="s">
        <v>107</v>
      </c>
      <c r="C40" s="7" t="s">
        <v>108</v>
      </c>
      <c r="D40" s="17">
        <v>150000</v>
      </c>
      <c r="E40" s="17">
        <v>149000</v>
      </c>
      <c r="F40" s="17">
        <v>1000</v>
      </c>
      <c r="G40" s="17">
        <v>3178</v>
      </c>
      <c r="H40" s="6" t="s">
        <v>61</v>
      </c>
    </row>
    <row r="41" spans="1:8" x14ac:dyDescent="0.3">
      <c r="A41" s="50"/>
      <c r="B41" s="6" t="s">
        <v>69</v>
      </c>
      <c r="C41" s="7" t="s">
        <v>70</v>
      </c>
      <c r="D41" s="17">
        <v>284840</v>
      </c>
      <c r="E41" s="17">
        <v>283040</v>
      </c>
      <c r="F41" s="17">
        <v>1800</v>
      </c>
      <c r="G41" s="17">
        <v>2729</v>
      </c>
      <c r="H41" s="6" t="s">
        <v>38</v>
      </c>
    </row>
    <row r="42" spans="1:8" x14ac:dyDescent="0.3">
      <c r="A42" s="6" t="s">
        <v>71</v>
      </c>
      <c r="B42" s="6" t="s">
        <v>90</v>
      </c>
      <c r="C42" s="7" t="s">
        <v>109</v>
      </c>
      <c r="D42" s="17">
        <v>73200</v>
      </c>
      <c r="E42" s="17">
        <v>66900</v>
      </c>
      <c r="F42" s="17">
        <v>6300</v>
      </c>
      <c r="G42" s="17">
        <v>13448</v>
      </c>
      <c r="H42" s="6" t="s">
        <v>61</v>
      </c>
    </row>
    <row r="43" spans="1:8" x14ac:dyDescent="0.3">
      <c r="A43" s="13" t="s">
        <v>4</v>
      </c>
      <c r="B43" s="13"/>
      <c r="C43" s="14"/>
      <c r="D43" s="18">
        <v>22828123</v>
      </c>
      <c r="E43" s="18">
        <v>22598608</v>
      </c>
      <c r="F43" s="18">
        <v>229515</v>
      </c>
      <c r="G43" s="18">
        <v>835250</v>
      </c>
      <c r="H43" s="13"/>
    </row>
    <row r="44" spans="1:8" customFormat="1" x14ac:dyDescent="0.3">
      <c r="A44" s="15"/>
      <c r="B44" s="2"/>
      <c r="D44" s="2"/>
    </row>
    <row r="45" spans="1:8" customFormat="1" x14ac:dyDescent="0.3">
      <c r="A45" s="41" t="s">
        <v>395</v>
      </c>
      <c r="B45" s="41"/>
      <c r="C45" s="41"/>
      <c r="D45" s="41"/>
      <c r="E45" s="41"/>
      <c r="F45" s="41"/>
      <c r="G45" s="41"/>
      <c r="H45" s="41"/>
    </row>
    <row r="46" spans="1:8" customFormat="1" x14ac:dyDescent="0.3">
      <c r="A46" s="2"/>
      <c r="B46" s="2"/>
      <c r="D46" s="2"/>
    </row>
  </sheetData>
  <mergeCells count="16">
    <mergeCell ref="A45:H45"/>
    <mergeCell ref="A2:H2"/>
    <mergeCell ref="H4:H5"/>
    <mergeCell ref="A4:A5"/>
    <mergeCell ref="B4:B5"/>
    <mergeCell ref="C4:C5"/>
    <mergeCell ref="D4:F4"/>
    <mergeCell ref="G4:G5"/>
    <mergeCell ref="A34:A37"/>
    <mergeCell ref="A38:A41"/>
    <mergeCell ref="A12:A13"/>
    <mergeCell ref="A14:A17"/>
    <mergeCell ref="A18:A19"/>
    <mergeCell ref="A20:A24"/>
    <mergeCell ref="A25:A28"/>
    <mergeCell ref="A29:A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I3" sqref="I3"/>
    </sheetView>
  </sheetViews>
  <sheetFormatPr defaultRowHeight="16.5" x14ac:dyDescent="0.3"/>
  <cols>
    <col min="1" max="2" width="9" style="3"/>
    <col min="3" max="3" width="21.625" style="1" bestFit="1" customWidth="1"/>
    <col min="4" max="5" width="12.125" style="1" bestFit="1" customWidth="1"/>
    <col min="6" max="6" width="9" style="1"/>
    <col min="7" max="7" width="12.5" style="1" bestFit="1" customWidth="1"/>
    <col min="8" max="8" width="13.2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392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2021000</v>
      </c>
      <c r="E6" s="16">
        <v>1970000</v>
      </c>
      <c r="F6" s="16">
        <v>51000</v>
      </c>
      <c r="G6" s="16">
        <v>21558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644920</v>
      </c>
      <c r="E7" s="17">
        <v>640400</v>
      </c>
      <c r="F7" s="17">
        <v>4520</v>
      </c>
      <c r="G7" s="17">
        <v>6116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2022000</v>
      </c>
      <c r="E8" s="17">
        <v>2012000</v>
      </c>
      <c r="F8" s="17">
        <v>10000</v>
      </c>
      <c r="G8" s="17">
        <v>45079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390975</v>
      </c>
      <c r="E9" s="17">
        <v>389310</v>
      </c>
      <c r="F9" s="17">
        <v>1665</v>
      </c>
      <c r="G9" s="17">
        <v>9910</v>
      </c>
      <c r="H9" s="6" t="s">
        <v>19</v>
      </c>
    </row>
    <row r="10" spans="1:8" x14ac:dyDescent="0.3">
      <c r="A10" s="6" t="s">
        <v>114</v>
      </c>
      <c r="B10" s="6" t="s">
        <v>115</v>
      </c>
      <c r="C10" s="7" t="s">
        <v>116</v>
      </c>
      <c r="D10" s="17">
        <v>130000</v>
      </c>
      <c r="E10" s="17">
        <v>129680</v>
      </c>
      <c r="F10" s="17">
        <v>320</v>
      </c>
      <c r="G10" s="17">
        <v>2800</v>
      </c>
      <c r="H10" s="6" t="s">
        <v>19</v>
      </c>
    </row>
    <row r="11" spans="1:8" x14ac:dyDescent="0.3">
      <c r="A11" s="48" t="s">
        <v>11</v>
      </c>
      <c r="B11" s="6" t="s">
        <v>8</v>
      </c>
      <c r="C11" s="7" t="s">
        <v>12</v>
      </c>
      <c r="D11" s="17">
        <v>687300</v>
      </c>
      <c r="E11" s="17">
        <v>676260</v>
      </c>
      <c r="F11" s="17">
        <v>11040</v>
      </c>
      <c r="G11" s="17">
        <v>30198</v>
      </c>
      <c r="H11" s="6" t="s">
        <v>19</v>
      </c>
    </row>
    <row r="12" spans="1:8" x14ac:dyDescent="0.3">
      <c r="A12" s="50"/>
      <c r="B12" s="6" t="s">
        <v>8</v>
      </c>
      <c r="C12" s="7" t="s">
        <v>134</v>
      </c>
      <c r="D12" s="17">
        <v>40000</v>
      </c>
      <c r="E12" s="17">
        <v>39800</v>
      </c>
      <c r="F12" s="17">
        <v>200</v>
      </c>
      <c r="G12" s="17">
        <v>0</v>
      </c>
      <c r="H12" s="6" t="s">
        <v>19</v>
      </c>
    </row>
    <row r="13" spans="1:8" x14ac:dyDescent="0.3">
      <c r="A13" s="6" t="s">
        <v>117</v>
      </c>
      <c r="B13" s="6" t="s">
        <v>8</v>
      </c>
      <c r="C13" s="7" t="s">
        <v>135</v>
      </c>
      <c r="D13" s="17">
        <v>71000</v>
      </c>
      <c r="E13" s="17">
        <v>70500</v>
      </c>
      <c r="F13" s="17">
        <v>500</v>
      </c>
      <c r="G13" s="17">
        <v>130</v>
      </c>
      <c r="H13" s="6" t="s">
        <v>19</v>
      </c>
    </row>
    <row r="14" spans="1:8" x14ac:dyDescent="0.3">
      <c r="A14" s="48" t="s">
        <v>16</v>
      </c>
      <c r="B14" s="6" t="s">
        <v>20</v>
      </c>
      <c r="C14" s="7" t="s">
        <v>98</v>
      </c>
      <c r="D14" s="17">
        <v>401500</v>
      </c>
      <c r="E14" s="17">
        <v>396950</v>
      </c>
      <c r="F14" s="17">
        <v>4550</v>
      </c>
      <c r="G14" s="17">
        <v>16745</v>
      </c>
      <c r="H14" s="6" t="s">
        <v>10</v>
      </c>
    </row>
    <row r="15" spans="1:8" x14ac:dyDescent="0.3">
      <c r="A15" s="49"/>
      <c r="B15" s="6" t="s">
        <v>136</v>
      </c>
      <c r="C15" s="7" t="s">
        <v>137</v>
      </c>
      <c r="D15" s="17">
        <v>550000</v>
      </c>
      <c r="E15" s="17">
        <v>545000</v>
      </c>
      <c r="F15" s="17">
        <v>5000</v>
      </c>
      <c r="G15" s="17">
        <v>7200</v>
      </c>
      <c r="H15" s="6" t="s">
        <v>61</v>
      </c>
    </row>
    <row r="16" spans="1:8" x14ac:dyDescent="0.3">
      <c r="A16" s="50"/>
      <c r="B16" s="6" t="s">
        <v>119</v>
      </c>
      <c r="C16" s="7" t="s">
        <v>120</v>
      </c>
      <c r="D16" s="17">
        <v>704000</v>
      </c>
      <c r="E16" s="17">
        <v>703300</v>
      </c>
      <c r="F16" s="17">
        <v>700</v>
      </c>
      <c r="G16" s="17">
        <v>35082</v>
      </c>
      <c r="H16" s="6" t="s">
        <v>10</v>
      </c>
    </row>
    <row r="17" spans="1:8" x14ac:dyDescent="0.3">
      <c r="A17" s="48" t="s">
        <v>22</v>
      </c>
      <c r="B17" s="6" t="s">
        <v>121</v>
      </c>
      <c r="C17" s="7" t="s">
        <v>122</v>
      </c>
      <c r="D17" s="17">
        <v>701694</v>
      </c>
      <c r="E17" s="17">
        <v>698944</v>
      </c>
      <c r="F17" s="17">
        <v>2750</v>
      </c>
      <c r="G17" s="17">
        <v>7000</v>
      </c>
      <c r="H17" s="6" t="s">
        <v>10</v>
      </c>
    </row>
    <row r="18" spans="1:8" x14ac:dyDescent="0.3">
      <c r="A18" s="49"/>
      <c r="B18" s="6" t="s">
        <v>25</v>
      </c>
      <c r="C18" s="7" t="s">
        <v>26</v>
      </c>
      <c r="D18" s="17">
        <v>361127</v>
      </c>
      <c r="E18" s="17">
        <v>354980</v>
      </c>
      <c r="F18" s="17">
        <v>6147</v>
      </c>
      <c r="G18" s="17">
        <v>36217</v>
      </c>
      <c r="H18" s="6" t="s">
        <v>27</v>
      </c>
    </row>
    <row r="19" spans="1:8" x14ac:dyDescent="0.3">
      <c r="A19" s="49"/>
      <c r="B19" s="6" t="s">
        <v>138</v>
      </c>
      <c r="C19" s="7" t="s">
        <v>139</v>
      </c>
      <c r="D19" s="17">
        <v>300000</v>
      </c>
      <c r="E19" s="17">
        <v>298000</v>
      </c>
      <c r="F19" s="17">
        <v>2000</v>
      </c>
      <c r="G19" s="17">
        <v>13574</v>
      </c>
      <c r="H19" s="6" t="s">
        <v>61</v>
      </c>
    </row>
    <row r="20" spans="1:8" x14ac:dyDescent="0.3">
      <c r="A20" s="49"/>
      <c r="B20" s="6" t="s">
        <v>78</v>
      </c>
      <c r="C20" s="7" t="s">
        <v>79</v>
      </c>
      <c r="D20" s="17">
        <v>100970</v>
      </c>
      <c r="E20" s="17">
        <v>98970</v>
      </c>
      <c r="F20" s="17">
        <v>2000</v>
      </c>
      <c r="G20" s="17">
        <v>3837</v>
      </c>
      <c r="H20" s="6" t="s">
        <v>27</v>
      </c>
    </row>
    <row r="21" spans="1:8" x14ac:dyDescent="0.3">
      <c r="A21" s="49"/>
      <c r="B21" s="6" t="s">
        <v>140</v>
      </c>
      <c r="C21" s="7" t="s">
        <v>141</v>
      </c>
      <c r="D21" s="17">
        <v>870100</v>
      </c>
      <c r="E21" s="17">
        <v>870040</v>
      </c>
      <c r="F21" s="17">
        <v>60</v>
      </c>
      <c r="G21" s="17">
        <v>13252</v>
      </c>
      <c r="H21" s="6" t="s">
        <v>61</v>
      </c>
    </row>
    <row r="22" spans="1:8" x14ac:dyDescent="0.3">
      <c r="A22" s="50"/>
      <c r="B22" s="6" t="s">
        <v>23</v>
      </c>
      <c r="C22" s="7" t="s">
        <v>123</v>
      </c>
      <c r="D22" s="17">
        <v>572308</v>
      </c>
      <c r="E22" s="17">
        <v>572108</v>
      </c>
      <c r="F22" s="17">
        <v>200</v>
      </c>
      <c r="G22" s="17">
        <v>23327</v>
      </c>
      <c r="H22" s="6" t="s">
        <v>61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381200</v>
      </c>
      <c r="E23" s="17">
        <v>380000</v>
      </c>
      <c r="F23" s="17">
        <v>1200</v>
      </c>
      <c r="G23" s="17">
        <v>2195</v>
      </c>
      <c r="H23" s="6" t="s">
        <v>10</v>
      </c>
    </row>
    <row r="24" spans="1:8" x14ac:dyDescent="0.3">
      <c r="A24" s="50"/>
      <c r="B24" s="6" t="s">
        <v>31</v>
      </c>
      <c r="C24" s="7" t="s">
        <v>32</v>
      </c>
      <c r="D24" s="17">
        <v>1012943</v>
      </c>
      <c r="E24" s="17">
        <v>991383</v>
      </c>
      <c r="F24" s="17">
        <v>21560</v>
      </c>
      <c r="G24" s="17">
        <v>13558</v>
      </c>
      <c r="H24" s="6" t="s">
        <v>27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892960</v>
      </c>
      <c r="E25" s="17">
        <v>884700</v>
      </c>
      <c r="F25" s="17">
        <v>8260</v>
      </c>
      <c r="G25" s="17">
        <v>35850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935000</v>
      </c>
      <c r="E26" s="17">
        <v>927739</v>
      </c>
      <c r="F26" s="17">
        <v>7261</v>
      </c>
      <c r="G26" s="17">
        <v>73004</v>
      </c>
      <c r="H26" s="6" t="s">
        <v>27</v>
      </c>
    </row>
    <row r="27" spans="1:8" x14ac:dyDescent="0.3">
      <c r="A27" s="49"/>
      <c r="B27" s="6" t="s">
        <v>36</v>
      </c>
      <c r="C27" s="7" t="s">
        <v>37</v>
      </c>
      <c r="D27" s="17">
        <v>1560800</v>
      </c>
      <c r="E27" s="17">
        <v>1529000</v>
      </c>
      <c r="F27" s="17">
        <v>31800</v>
      </c>
      <c r="G27" s="17">
        <v>39593</v>
      </c>
      <c r="H27" s="6" t="s">
        <v>38</v>
      </c>
    </row>
    <row r="28" spans="1:8" x14ac:dyDescent="0.3">
      <c r="A28" s="49"/>
      <c r="B28" s="6" t="s">
        <v>99</v>
      </c>
      <c r="C28" s="7" t="s">
        <v>124</v>
      </c>
      <c r="D28" s="17">
        <v>452000</v>
      </c>
      <c r="E28" s="17">
        <v>435700</v>
      </c>
      <c r="F28" s="17">
        <v>16300</v>
      </c>
      <c r="G28" s="17">
        <v>7020</v>
      </c>
      <c r="H28" s="6" t="s">
        <v>10</v>
      </c>
    </row>
    <row r="29" spans="1:8" x14ac:dyDescent="0.3">
      <c r="A29" s="50"/>
      <c r="B29" s="6" t="s">
        <v>39</v>
      </c>
      <c r="C29" s="7" t="s">
        <v>40</v>
      </c>
      <c r="D29" s="17">
        <v>500000</v>
      </c>
      <c r="E29" s="17">
        <v>498000</v>
      </c>
      <c r="F29" s="17">
        <v>2000</v>
      </c>
      <c r="G29" s="17">
        <v>4604</v>
      </c>
      <c r="H29" s="6" t="s">
        <v>38</v>
      </c>
    </row>
    <row r="30" spans="1:8" x14ac:dyDescent="0.3">
      <c r="A30" s="48" t="s">
        <v>41</v>
      </c>
      <c r="B30" s="6" t="s">
        <v>142</v>
      </c>
      <c r="C30" s="7" t="s">
        <v>143</v>
      </c>
      <c r="D30" s="17">
        <v>181000</v>
      </c>
      <c r="E30" s="17">
        <v>178457</v>
      </c>
      <c r="F30" s="17">
        <v>2543</v>
      </c>
      <c r="G30" s="17">
        <v>3163</v>
      </c>
      <c r="H30" s="6" t="s">
        <v>61</v>
      </c>
    </row>
    <row r="31" spans="1:8" x14ac:dyDescent="0.3">
      <c r="A31" s="49"/>
      <c r="B31" s="6" t="s">
        <v>80</v>
      </c>
      <c r="C31" s="7" t="s">
        <v>81</v>
      </c>
      <c r="D31" s="17">
        <v>680000</v>
      </c>
      <c r="E31" s="17">
        <v>676000</v>
      </c>
      <c r="F31" s="17">
        <v>4000</v>
      </c>
      <c r="G31" s="17">
        <v>7538</v>
      </c>
      <c r="H31" s="6" t="s">
        <v>51</v>
      </c>
    </row>
    <row r="32" spans="1:8" x14ac:dyDescent="0.3">
      <c r="A32" s="49"/>
      <c r="B32" s="6" t="s">
        <v>42</v>
      </c>
      <c r="C32" s="7" t="s">
        <v>43</v>
      </c>
      <c r="D32" s="17">
        <v>1307400</v>
      </c>
      <c r="E32" s="17">
        <v>1300000</v>
      </c>
      <c r="F32" s="17">
        <v>7400</v>
      </c>
      <c r="G32" s="17">
        <v>31225</v>
      </c>
      <c r="H32" s="6" t="s">
        <v>38</v>
      </c>
    </row>
    <row r="33" spans="1:8" x14ac:dyDescent="0.3">
      <c r="A33" s="50"/>
      <c r="B33" s="6" t="s">
        <v>44</v>
      </c>
      <c r="C33" s="7" t="s">
        <v>45</v>
      </c>
      <c r="D33" s="17">
        <v>610000</v>
      </c>
      <c r="E33" s="17">
        <v>603045</v>
      </c>
      <c r="F33" s="17">
        <v>6955</v>
      </c>
      <c r="G33" s="17">
        <v>2009</v>
      </c>
      <c r="H33" s="6" t="s">
        <v>38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1416967</v>
      </c>
      <c r="E34" s="17">
        <v>1405144</v>
      </c>
      <c r="F34" s="17">
        <v>11823</v>
      </c>
      <c r="G34" s="17">
        <v>7043</v>
      </c>
      <c r="H34" s="6" t="s">
        <v>51</v>
      </c>
    </row>
    <row r="35" spans="1:8" x14ac:dyDescent="0.3">
      <c r="A35" s="49"/>
      <c r="B35" s="6" t="s">
        <v>125</v>
      </c>
      <c r="C35" s="7" t="s">
        <v>126</v>
      </c>
      <c r="D35" s="17">
        <v>1196000</v>
      </c>
      <c r="E35" s="17">
        <v>1173000</v>
      </c>
      <c r="F35" s="17">
        <v>23000</v>
      </c>
      <c r="G35" s="17">
        <v>11300</v>
      </c>
      <c r="H35" s="6" t="s">
        <v>38</v>
      </c>
    </row>
    <row r="36" spans="1:8" x14ac:dyDescent="0.3">
      <c r="A36" s="49"/>
      <c r="B36" s="6" t="s">
        <v>127</v>
      </c>
      <c r="C36" s="7" t="s">
        <v>128</v>
      </c>
      <c r="D36" s="17">
        <v>1136000</v>
      </c>
      <c r="E36" s="17">
        <v>1133000</v>
      </c>
      <c r="F36" s="17">
        <v>3000</v>
      </c>
      <c r="G36" s="17">
        <v>87200</v>
      </c>
      <c r="H36" s="6" t="s">
        <v>10</v>
      </c>
    </row>
    <row r="37" spans="1:8" x14ac:dyDescent="0.3">
      <c r="A37" s="49"/>
      <c r="B37" s="6" t="s">
        <v>144</v>
      </c>
      <c r="C37" s="7" t="s">
        <v>145</v>
      </c>
      <c r="D37" s="17">
        <v>900000</v>
      </c>
      <c r="E37" s="17">
        <v>896500</v>
      </c>
      <c r="F37" s="17">
        <v>3500</v>
      </c>
      <c r="G37" s="17">
        <v>10000</v>
      </c>
      <c r="H37" s="6" t="s">
        <v>61</v>
      </c>
    </row>
    <row r="38" spans="1:8" x14ac:dyDescent="0.3">
      <c r="A38" s="49"/>
      <c r="B38" s="6" t="s">
        <v>82</v>
      </c>
      <c r="C38" s="7" t="s">
        <v>83</v>
      </c>
      <c r="D38" s="17">
        <v>800000</v>
      </c>
      <c r="E38" s="17">
        <v>795000</v>
      </c>
      <c r="F38" s="17">
        <v>5000</v>
      </c>
      <c r="G38" s="17">
        <v>26700</v>
      </c>
      <c r="H38" s="6" t="s">
        <v>61</v>
      </c>
    </row>
    <row r="39" spans="1:8" x14ac:dyDescent="0.3">
      <c r="A39" s="50"/>
      <c r="B39" s="6" t="s">
        <v>103</v>
      </c>
      <c r="C39" s="7" t="s">
        <v>104</v>
      </c>
      <c r="D39" s="17">
        <v>1630000</v>
      </c>
      <c r="E39" s="17">
        <v>1624000</v>
      </c>
      <c r="F39" s="17">
        <v>6000</v>
      </c>
      <c r="G39" s="17">
        <v>133100</v>
      </c>
      <c r="H39" s="6" t="s">
        <v>27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548730</v>
      </c>
      <c r="E40" s="17">
        <v>542080</v>
      </c>
      <c r="F40" s="17">
        <v>6650</v>
      </c>
      <c r="G40" s="17">
        <v>21900</v>
      </c>
      <c r="H40" s="6" t="s">
        <v>38</v>
      </c>
    </row>
    <row r="41" spans="1:8" x14ac:dyDescent="0.3">
      <c r="A41" s="49"/>
      <c r="B41" s="6" t="s">
        <v>55</v>
      </c>
      <c r="C41" s="7" t="s">
        <v>56</v>
      </c>
      <c r="D41" s="17">
        <v>830153</v>
      </c>
      <c r="E41" s="17">
        <v>804627</v>
      </c>
      <c r="F41" s="17">
        <v>25526</v>
      </c>
      <c r="G41" s="17">
        <v>14119</v>
      </c>
      <c r="H41" s="6" t="s">
        <v>51</v>
      </c>
    </row>
    <row r="42" spans="1:8" x14ac:dyDescent="0.3">
      <c r="A42" s="49"/>
      <c r="B42" s="6" t="s">
        <v>129</v>
      </c>
      <c r="C42" s="7" t="s">
        <v>146</v>
      </c>
      <c r="D42" s="17">
        <v>233300</v>
      </c>
      <c r="E42" s="17">
        <v>232100</v>
      </c>
      <c r="F42" s="17">
        <v>1200</v>
      </c>
      <c r="G42" s="17">
        <v>3300</v>
      </c>
      <c r="H42" s="6" t="s">
        <v>19</v>
      </c>
    </row>
    <row r="43" spans="1:8" x14ac:dyDescent="0.3">
      <c r="A43" s="49"/>
      <c r="B43" s="6" t="s">
        <v>88</v>
      </c>
      <c r="C43" s="7" t="s">
        <v>89</v>
      </c>
      <c r="D43" s="17">
        <v>592422</v>
      </c>
      <c r="E43" s="17">
        <v>592171</v>
      </c>
      <c r="F43" s="17">
        <v>251</v>
      </c>
      <c r="G43" s="17">
        <v>84479</v>
      </c>
      <c r="H43" s="6" t="s">
        <v>10</v>
      </c>
    </row>
    <row r="44" spans="1:8" x14ac:dyDescent="0.3">
      <c r="A44" s="50"/>
      <c r="B44" s="6" t="s">
        <v>59</v>
      </c>
      <c r="C44" s="7" t="s">
        <v>60</v>
      </c>
      <c r="D44" s="17">
        <v>300000</v>
      </c>
      <c r="E44" s="17">
        <v>293000</v>
      </c>
      <c r="F44" s="17">
        <v>7000</v>
      </c>
      <c r="G44" s="17">
        <v>5000</v>
      </c>
      <c r="H44" s="6" t="s">
        <v>61</v>
      </c>
    </row>
    <row r="45" spans="1:8" x14ac:dyDescent="0.3">
      <c r="A45" s="48" t="s">
        <v>62</v>
      </c>
      <c r="B45" s="6" t="s">
        <v>105</v>
      </c>
      <c r="C45" s="7" t="s">
        <v>106</v>
      </c>
      <c r="D45" s="17">
        <v>650092</v>
      </c>
      <c r="E45" s="17">
        <v>649500</v>
      </c>
      <c r="F45" s="17">
        <v>592</v>
      </c>
      <c r="G45" s="17">
        <v>7800</v>
      </c>
      <c r="H45" s="6" t="s">
        <v>61</v>
      </c>
    </row>
    <row r="46" spans="1:8" x14ac:dyDescent="0.3">
      <c r="A46" s="49"/>
      <c r="B46" s="6" t="s">
        <v>65</v>
      </c>
      <c r="C46" s="7" t="s">
        <v>66</v>
      </c>
      <c r="D46" s="17">
        <v>2700000</v>
      </c>
      <c r="E46" s="17">
        <v>2690000</v>
      </c>
      <c r="F46" s="17">
        <v>10000</v>
      </c>
      <c r="G46" s="17">
        <v>87000</v>
      </c>
      <c r="H46" s="6" t="s">
        <v>27</v>
      </c>
    </row>
    <row r="47" spans="1:8" x14ac:dyDescent="0.3">
      <c r="A47" s="49"/>
      <c r="B47" s="6" t="s">
        <v>107</v>
      </c>
      <c r="C47" s="7" t="s">
        <v>108</v>
      </c>
      <c r="D47" s="17">
        <v>160000</v>
      </c>
      <c r="E47" s="17">
        <v>159600</v>
      </c>
      <c r="F47" s="17">
        <v>400</v>
      </c>
      <c r="G47" s="17">
        <v>3228</v>
      </c>
      <c r="H47" s="6" t="s">
        <v>61</v>
      </c>
    </row>
    <row r="48" spans="1:8" x14ac:dyDescent="0.3">
      <c r="A48" s="50"/>
      <c r="B48" s="6" t="s">
        <v>69</v>
      </c>
      <c r="C48" s="7" t="s">
        <v>70</v>
      </c>
      <c r="D48" s="17">
        <v>512310</v>
      </c>
      <c r="E48" s="17">
        <v>496280</v>
      </c>
      <c r="F48" s="17">
        <v>16030</v>
      </c>
      <c r="G48" s="17">
        <v>9303</v>
      </c>
      <c r="H48" s="6" t="s">
        <v>38</v>
      </c>
    </row>
    <row r="49" spans="1:8" x14ac:dyDescent="0.3">
      <c r="A49" s="48" t="s">
        <v>71</v>
      </c>
      <c r="B49" s="6" t="s">
        <v>90</v>
      </c>
      <c r="C49" s="7" t="s">
        <v>109</v>
      </c>
      <c r="D49" s="17">
        <v>45000</v>
      </c>
      <c r="E49" s="17">
        <v>39000</v>
      </c>
      <c r="F49" s="17">
        <v>6000</v>
      </c>
      <c r="G49" s="17">
        <v>5919</v>
      </c>
      <c r="H49" s="6" t="s">
        <v>61</v>
      </c>
    </row>
    <row r="50" spans="1:8" x14ac:dyDescent="0.3">
      <c r="A50" s="50"/>
      <c r="B50" s="6" t="s">
        <v>90</v>
      </c>
      <c r="C50" s="7" t="s">
        <v>91</v>
      </c>
      <c r="D50" s="17">
        <v>8315</v>
      </c>
      <c r="E50" s="17">
        <v>7500</v>
      </c>
      <c r="F50" s="17">
        <v>815</v>
      </c>
      <c r="G50" s="17">
        <v>8000</v>
      </c>
      <c r="H50" s="6" t="s">
        <v>61</v>
      </c>
    </row>
    <row r="51" spans="1:8" x14ac:dyDescent="0.3">
      <c r="A51" s="13" t="s">
        <v>4</v>
      </c>
      <c r="B51" s="13"/>
      <c r="C51" s="14"/>
      <c r="D51" s="18">
        <v>32741486</v>
      </c>
      <c r="E51" s="18">
        <v>32402768</v>
      </c>
      <c r="F51" s="18">
        <v>338718</v>
      </c>
      <c r="G51" s="18">
        <v>1017175</v>
      </c>
      <c r="H51" s="13"/>
    </row>
    <row r="52" spans="1:8" customFormat="1" x14ac:dyDescent="0.3">
      <c r="A52" s="15"/>
      <c r="B52" s="2"/>
      <c r="D52" s="2"/>
    </row>
    <row r="53" spans="1:8" customFormat="1" x14ac:dyDescent="0.3">
      <c r="A53" s="41" t="s">
        <v>393</v>
      </c>
      <c r="B53" s="41"/>
      <c r="C53" s="41"/>
      <c r="D53" s="41"/>
      <c r="E53" s="41"/>
      <c r="F53" s="41"/>
      <c r="G53" s="41"/>
      <c r="H53" s="41"/>
    </row>
    <row r="54" spans="1:8" customFormat="1" x14ac:dyDescent="0.3">
      <c r="A54" s="2"/>
      <c r="B54" s="2"/>
      <c r="D54" s="2"/>
    </row>
  </sheetData>
  <mergeCells count="19">
    <mergeCell ref="A30:A33"/>
    <mergeCell ref="A2:H2"/>
    <mergeCell ref="G4:G5"/>
    <mergeCell ref="H4:H5"/>
    <mergeCell ref="A25:A29"/>
    <mergeCell ref="A4:A5"/>
    <mergeCell ref="B4:B5"/>
    <mergeCell ref="C4:C5"/>
    <mergeCell ref="D4:F4"/>
    <mergeCell ref="A7:A8"/>
    <mergeCell ref="A11:A12"/>
    <mergeCell ref="A14:A16"/>
    <mergeCell ref="A17:A22"/>
    <mergeCell ref="A23:A24"/>
    <mergeCell ref="A34:A39"/>
    <mergeCell ref="A40:A44"/>
    <mergeCell ref="A45:A48"/>
    <mergeCell ref="A49:A50"/>
    <mergeCell ref="A53:H5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8" width="10.125" style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390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1364000</v>
      </c>
      <c r="E6" s="16">
        <v>1300000</v>
      </c>
      <c r="F6" s="16">
        <v>64000</v>
      </c>
      <c r="G6" s="16">
        <v>49492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645900</v>
      </c>
      <c r="E7" s="17">
        <v>641400</v>
      </c>
      <c r="F7" s="17">
        <v>4500</v>
      </c>
      <c r="G7" s="17">
        <v>7091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1950000</v>
      </c>
      <c r="E8" s="17">
        <v>1940000</v>
      </c>
      <c r="F8" s="17">
        <v>10000</v>
      </c>
      <c r="G8" s="17">
        <v>23243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604223</v>
      </c>
      <c r="E9" s="17">
        <v>603423</v>
      </c>
      <c r="F9" s="17">
        <v>800</v>
      </c>
      <c r="G9" s="17">
        <v>15736</v>
      </c>
      <c r="H9" s="6" t="s">
        <v>19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426388</v>
      </c>
      <c r="E10" s="17">
        <v>418849</v>
      </c>
      <c r="F10" s="17">
        <v>7539</v>
      </c>
      <c r="G10" s="17">
        <v>27530</v>
      </c>
      <c r="H10" s="6" t="s">
        <v>19</v>
      </c>
    </row>
    <row r="11" spans="1:8" x14ac:dyDescent="0.3">
      <c r="A11" s="6" t="s">
        <v>13</v>
      </c>
      <c r="B11" s="6" t="s">
        <v>8</v>
      </c>
      <c r="C11" s="7" t="s">
        <v>147</v>
      </c>
      <c r="D11" s="17">
        <v>236000</v>
      </c>
      <c r="E11" s="17">
        <v>235700</v>
      </c>
      <c r="F11" s="17">
        <v>300</v>
      </c>
      <c r="G11" s="17">
        <v>0</v>
      </c>
      <c r="H11" s="6" t="s">
        <v>19</v>
      </c>
    </row>
    <row r="12" spans="1:8" x14ac:dyDescent="0.3">
      <c r="A12" s="6" t="s">
        <v>117</v>
      </c>
      <c r="B12" s="6" t="s">
        <v>148</v>
      </c>
      <c r="C12" s="7" t="s">
        <v>149</v>
      </c>
      <c r="D12" s="17">
        <v>36537</v>
      </c>
      <c r="E12" s="17">
        <v>36437</v>
      </c>
      <c r="F12" s="17">
        <v>100</v>
      </c>
      <c r="G12" s="17">
        <v>511</v>
      </c>
      <c r="H12" s="6" t="s">
        <v>19</v>
      </c>
    </row>
    <row r="13" spans="1:8" x14ac:dyDescent="0.3">
      <c r="A13" s="48" t="s">
        <v>16</v>
      </c>
      <c r="B13" s="6" t="s">
        <v>20</v>
      </c>
      <c r="C13" s="7" t="s">
        <v>98</v>
      </c>
      <c r="D13" s="17">
        <v>470290</v>
      </c>
      <c r="E13" s="17">
        <v>464168</v>
      </c>
      <c r="F13" s="17">
        <v>6122</v>
      </c>
      <c r="G13" s="17">
        <v>699</v>
      </c>
      <c r="H13" s="6" t="s">
        <v>19</v>
      </c>
    </row>
    <row r="14" spans="1:8" x14ac:dyDescent="0.3">
      <c r="A14" s="49"/>
      <c r="B14" s="6" t="s">
        <v>136</v>
      </c>
      <c r="C14" s="7" t="s">
        <v>137</v>
      </c>
      <c r="D14" s="17">
        <v>750000</v>
      </c>
      <c r="E14" s="17">
        <v>745000</v>
      </c>
      <c r="F14" s="17">
        <v>5000</v>
      </c>
      <c r="G14" s="17">
        <v>9860</v>
      </c>
      <c r="H14" s="6" t="s">
        <v>19</v>
      </c>
    </row>
    <row r="15" spans="1:8" x14ac:dyDescent="0.3">
      <c r="A15" s="50"/>
      <c r="B15" s="6" t="s">
        <v>119</v>
      </c>
      <c r="C15" s="7" t="s">
        <v>120</v>
      </c>
      <c r="D15" s="17">
        <v>620000</v>
      </c>
      <c r="E15" s="17">
        <v>619400</v>
      </c>
      <c r="F15" s="17">
        <v>600</v>
      </c>
      <c r="G15" s="17">
        <v>18097</v>
      </c>
      <c r="H15" s="6" t="s">
        <v>19</v>
      </c>
    </row>
    <row r="16" spans="1:8" x14ac:dyDescent="0.3">
      <c r="A16" s="48" t="s">
        <v>22</v>
      </c>
      <c r="B16" s="6" t="s">
        <v>121</v>
      </c>
      <c r="C16" s="7" t="s">
        <v>122</v>
      </c>
      <c r="D16" s="17">
        <v>936775</v>
      </c>
      <c r="E16" s="17">
        <v>935351</v>
      </c>
      <c r="F16" s="17">
        <v>1424</v>
      </c>
      <c r="G16" s="17">
        <v>10274</v>
      </c>
      <c r="H16" s="6" t="s">
        <v>19</v>
      </c>
    </row>
    <row r="17" spans="1:8" x14ac:dyDescent="0.3">
      <c r="A17" s="49"/>
      <c r="B17" s="6" t="s">
        <v>25</v>
      </c>
      <c r="C17" s="7" t="s">
        <v>26</v>
      </c>
      <c r="D17" s="17">
        <v>407862</v>
      </c>
      <c r="E17" s="17">
        <v>399764</v>
      </c>
      <c r="F17" s="17">
        <v>8098</v>
      </c>
      <c r="G17" s="17">
        <v>11053</v>
      </c>
      <c r="H17" s="6" t="s">
        <v>19</v>
      </c>
    </row>
    <row r="18" spans="1:8" x14ac:dyDescent="0.3">
      <c r="A18" s="49"/>
      <c r="B18" s="6" t="s">
        <v>138</v>
      </c>
      <c r="C18" s="7" t="s">
        <v>139</v>
      </c>
      <c r="D18" s="17">
        <v>350000</v>
      </c>
      <c r="E18" s="17">
        <v>348000</v>
      </c>
      <c r="F18" s="17">
        <v>2000</v>
      </c>
      <c r="G18" s="17">
        <v>23600</v>
      </c>
      <c r="H18" s="6" t="s">
        <v>19</v>
      </c>
    </row>
    <row r="19" spans="1:8" x14ac:dyDescent="0.3">
      <c r="A19" s="49"/>
      <c r="B19" s="6" t="s">
        <v>78</v>
      </c>
      <c r="C19" s="7" t="s">
        <v>79</v>
      </c>
      <c r="D19" s="17">
        <v>112228</v>
      </c>
      <c r="E19" s="17">
        <v>107228</v>
      </c>
      <c r="F19" s="17">
        <v>5000</v>
      </c>
      <c r="G19" s="17">
        <v>4990</v>
      </c>
      <c r="H19" s="6" t="s">
        <v>19</v>
      </c>
    </row>
    <row r="20" spans="1:8" x14ac:dyDescent="0.3">
      <c r="A20" s="49"/>
      <c r="B20" s="6" t="s">
        <v>150</v>
      </c>
      <c r="C20" s="7" t="s">
        <v>151</v>
      </c>
      <c r="D20" s="17">
        <v>373987</v>
      </c>
      <c r="E20" s="17">
        <v>373565</v>
      </c>
      <c r="F20" s="17">
        <v>422</v>
      </c>
      <c r="G20" s="17">
        <v>8985</v>
      </c>
      <c r="H20" s="6" t="s">
        <v>19</v>
      </c>
    </row>
    <row r="21" spans="1:8" x14ac:dyDescent="0.3">
      <c r="A21" s="49"/>
      <c r="B21" s="6" t="s">
        <v>140</v>
      </c>
      <c r="C21" s="7" t="s">
        <v>141</v>
      </c>
      <c r="D21" s="17">
        <v>1033570</v>
      </c>
      <c r="E21" s="17">
        <v>1032370</v>
      </c>
      <c r="F21" s="17">
        <v>1200</v>
      </c>
      <c r="G21" s="17">
        <v>42177</v>
      </c>
      <c r="H21" s="6" t="s">
        <v>19</v>
      </c>
    </row>
    <row r="22" spans="1:8" x14ac:dyDescent="0.3">
      <c r="A22" s="50"/>
      <c r="B22" s="6" t="s">
        <v>23</v>
      </c>
      <c r="C22" s="7" t="s">
        <v>123</v>
      </c>
      <c r="D22" s="17">
        <v>678555</v>
      </c>
      <c r="E22" s="17">
        <v>678430</v>
      </c>
      <c r="F22" s="17">
        <v>125</v>
      </c>
      <c r="G22" s="17">
        <v>29970</v>
      </c>
      <c r="H22" s="6" t="s">
        <v>19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391500</v>
      </c>
      <c r="E23" s="17">
        <v>390000</v>
      </c>
      <c r="F23" s="17">
        <v>1500</v>
      </c>
      <c r="G23" s="17">
        <v>9200</v>
      </c>
      <c r="H23" s="6" t="s">
        <v>19</v>
      </c>
    </row>
    <row r="24" spans="1:8" x14ac:dyDescent="0.3">
      <c r="A24" s="49"/>
      <c r="B24" s="6" t="s">
        <v>94</v>
      </c>
      <c r="C24" s="7" t="s">
        <v>152</v>
      </c>
      <c r="D24" s="17">
        <v>70000</v>
      </c>
      <c r="E24" s="17">
        <v>70000</v>
      </c>
      <c r="F24" s="17">
        <v>0</v>
      </c>
      <c r="G24" s="17">
        <v>1860</v>
      </c>
      <c r="H24" s="6" t="s">
        <v>19</v>
      </c>
    </row>
    <row r="25" spans="1:8" x14ac:dyDescent="0.3">
      <c r="A25" s="49"/>
      <c r="B25" s="6" t="s">
        <v>153</v>
      </c>
      <c r="C25" s="7" t="s">
        <v>154</v>
      </c>
      <c r="D25" s="17">
        <v>150000</v>
      </c>
      <c r="E25" s="17">
        <v>150000</v>
      </c>
      <c r="F25" s="17">
        <v>0</v>
      </c>
      <c r="G25" s="17">
        <v>378</v>
      </c>
      <c r="H25" s="6" t="s">
        <v>19</v>
      </c>
    </row>
    <row r="26" spans="1:8" x14ac:dyDescent="0.3">
      <c r="A26" s="49"/>
      <c r="B26" s="6" t="s">
        <v>155</v>
      </c>
      <c r="C26" s="7" t="s">
        <v>156</v>
      </c>
      <c r="D26" s="17">
        <v>249240</v>
      </c>
      <c r="E26" s="17">
        <v>246750</v>
      </c>
      <c r="F26" s="17">
        <v>2490</v>
      </c>
      <c r="G26" s="17">
        <v>27560</v>
      </c>
      <c r="H26" s="6" t="s">
        <v>19</v>
      </c>
    </row>
    <row r="27" spans="1:8" x14ac:dyDescent="0.3">
      <c r="A27" s="50"/>
      <c r="B27" s="6" t="s">
        <v>31</v>
      </c>
      <c r="C27" s="7" t="s">
        <v>32</v>
      </c>
      <c r="D27" s="17">
        <v>367853</v>
      </c>
      <c r="E27" s="17">
        <v>348053</v>
      </c>
      <c r="F27" s="17">
        <v>19800</v>
      </c>
      <c r="G27" s="17">
        <v>8803</v>
      </c>
      <c r="H27" s="6" t="s">
        <v>19</v>
      </c>
    </row>
    <row r="28" spans="1:8" x14ac:dyDescent="0.3">
      <c r="A28" s="48" t="s">
        <v>33</v>
      </c>
      <c r="B28" s="6" t="s">
        <v>96</v>
      </c>
      <c r="C28" s="7" t="s">
        <v>97</v>
      </c>
      <c r="D28" s="17">
        <v>1015300</v>
      </c>
      <c r="E28" s="17">
        <v>1004580</v>
      </c>
      <c r="F28" s="17">
        <v>10720</v>
      </c>
      <c r="G28" s="17">
        <v>41290</v>
      </c>
      <c r="H28" s="6" t="s">
        <v>19</v>
      </c>
    </row>
    <row r="29" spans="1:8" x14ac:dyDescent="0.3">
      <c r="A29" s="49"/>
      <c r="B29" s="6" t="s">
        <v>34</v>
      </c>
      <c r="C29" s="7" t="s">
        <v>35</v>
      </c>
      <c r="D29" s="17">
        <v>952021</v>
      </c>
      <c r="E29" s="17">
        <v>944517</v>
      </c>
      <c r="F29" s="17">
        <v>7504</v>
      </c>
      <c r="G29" s="17">
        <v>130002</v>
      </c>
      <c r="H29" s="6" t="s">
        <v>19</v>
      </c>
    </row>
    <row r="30" spans="1:8" x14ac:dyDescent="0.3">
      <c r="A30" s="49"/>
      <c r="B30" s="6" t="s">
        <v>36</v>
      </c>
      <c r="C30" s="7" t="s">
        <v>37</v>
      </c>
      <c r="D30" s="17">
        <v>1724000</v>
      </c>
      <c r="E30" s="17">
        <v>1680000</v>
      </c>
      <c r="F30" s="17">
        <v>44000</v>
      </c>
      <c r="G30" s="17">
        <v>43343</v>
      </c>
      <c r="H30" s="6" t="s">
        <v>19</v>
      </c>
    </row>
    <row r="31" spans="1:8" x14ac:dyDescent="0.3">
      <c r="A31" s="49"/>
      <c r="B31" s="6" t="s">
        <v>99</v>
      </c>
      <c r="C31" s="7" t="s">
        <v>124</v>
      </c>
      <c r="D31" s="17">
        <v>471000</v>
      </c>
      <c r="E31" s="17">
        <v>449000</v>
      </c>
      <c r="F31" s="17">
        <v>22000</v>
      </c>
      <c r="G31" s="17">
        <v>6932</v>
      </c>
      <c r="H31" s="6" t="s">
        <v>19</v>
      </c>
    </row>
    <row r="32" spans="1:8" x14ac:dyDescent="0.3">
      <c r="A32" s="49"/>
      <c r="B32" s="6" t="s">
        <v>157</v>
      </c>
      <c r="C32" s="7" t="s">
        <v>158</v>
      </c>
      <c r="D32" s="17">
        <v>670015</v>
      </c>
      <c r="E32" s="17">
        <v>665015</v>
      </c>
      <c r="F32" s="17">
        <v>5000</v>
      </c>
      <c r="G32" s="17">
        <v>9671</v>
      </c>
      <c r="H32" s="6" t="s">
        <v>19</v>
      </c>
    </row>
    <row r="33" spans="1:8" x14ac:dyDescent="0.3">
      <c r="A33" s="50"/>
      <c r="B33" s="6" t="s">
        <v>39</v>
      </c>
      <c r="C33" s="7" t="s">
        <v>40</v>
      </c>
      <c r="D33" s="17">
        <v>550000</v>
      </c>
      <c r="E33" s="17">
        <v>548000</v>
      </c>
      <c r="F33" s="17">
        <v>2000</v>
      </c>
      <c r="G33" s="17">
        <v>5500</v>
      </c>
      <c r="H33" s="6" t="s">
        <v>19</v>
      </c>
    </row>
    <row r="34" spans="1:8" x14ac:dyDescent="0.3">
      <c r="A34" s="48" t="s">
        <v>41</v>
      </c>
      <c r="B34" s="6" t="s">
        <v>142</v>
      </c>
      <c r="C34" s="7" t="s">
        <v>143</v>
      </c>
      <c r="D34" s="17">
        <v>305424</v>
      </c>
      <c r="E34" s="17">
        <v>305139</v>
      </c>
      <c r="F34" s="17">
        <v>285</v>
      </c>
      <c r="G34" s="17">
        <v>3311</v>
      </c>
      <c r="H34" s="6" t="s">
        <v>19</v>
      </c>
    </row>
    <row r="35" spans="1:8" x14ac:dyDescent="0.3">
      <c r="A35" s="49"/>
      <c r="B35" s="6" t="s">
        <v>80</v>
      </c>
      <c r="C35" s="7" t="s">
        <v>81</v>
      </c>
      <c r="D35" s="17">
        <v>1000000</v>
      </c>
      <c r="E35" s="17">
        <v>994000</v>
      </c>
      <c r="F35" s="17">
        <v>6000</v>
      </c>
      <c r="G35" s="17">
        <v>8065</v>
      </c>
      <c r="H35" s="6" t="s">
        <v>19</v>
      </c>
    </row>
    <row r="36" spans="1:8" x14ac:dyDescent="0.3">
      <c r="A36" s="49"/>
      <c r="B36" s="6" t="s">
        <v>42</v>
      </c>
      <c r="C36" s="7" t="s">
        <v>43</v>
      </c>
      <c r="D36" s="17">
        <v>1360000</v>
      </c>
      <c r="E36" s="17">
        <v>1350000</v>
      </c>
      <c r="F36" s="17">
        <v>10000</v>
      </c>
      <c r="G36" s="17">
        <v>47278</v>
      </c>
      <c r="H36" s="6" t="s">
        <v>19</v>
      </c>
    </row>
    <row r="37" spans="1:8" x14ac:dyDescent="0.3">
      <c r="A37" s="50"/>
      <c r="B37" s="6" t="s">
        <v>44</v>
      </c>
      <c r="C37" s="7" t="s">
        <v>45</v>
      </c>
      <c r="D37" s="17">
        <v>693000</v>
      </c>
      <c r="E37" s="17">
        <v>630000</v>
      </c>
      <c r="F37" s="17">
        <v>63000</v>
      </c>
      <c r="G37" s="17">
        <v>12908</v>
      </c>
      <c r="H37" s="6" t="s">
        <v>19</v>
      </c>
    </row>
    <row r="38" spans="1:8" x14ac:dyDescent="0.3">
      <c r="A38" s="48" t="s">
        <v>48</v>
      </c>
      <c r="B38" s="6" t="s">
        <v>49</v>
      </c>
      <c r="C38" s="7" t="s">
        <v>50</v>
      </c>
      <c r="D38" s="17">
        <v>400128</v>
      </c>
      <c r="E38" s="17">
        <v>398643</v>
      </c>
      <c r="F38" s="17">
        <v>1485</v>
      </c>
      <c r="G38" s="17">
        <v>25711</v>
      </c>
      <c r="H38" s="6" t="s">
        <v>19</v>
      </c>
    </row>
    <row r="39" spans="1:8" x14ac:dyDescent="0.3">
      <c r="A39" s="49"/>
      <c r="B39" s="6" t="s">
        <v>125</v>
      </c>
      <c r="C39" s="7" t="s">
        <v>126</v>
      </c>
      <c r="D39" s="17">
        <v>414000</v>
      </c>
      <c r="E39" s="17">
        <v>411000</v>
      </c>
      <c r="F39" s="17">
        <v>3000</v>
      </c>
      <c r="G39" s="17">
        <v>23539</v>
      </c>
      <c r="H39" s="6" t="s">
        <v>19</v>
      </c>
    </row>
    <row r="40" spans="1:8" x14ac:dyDescent="0.3">
      <c r="A40" s="49"/>
      <c r="B40" s="6" t="s">
        <v>127</v>
      </c>
      <c r="C40" s="7" t="s">
        <v>128</v>
      </c>
      <c r="D40" s="17">
        <v>800000</v>
      </c>
      <c r="E40" s="17">
        <v>798500</v>
      </c>
      <c r="F40" s="17">
        <v>1500</v>
      </c>
      <c r="G40" s="17">
        <v>29286</v>
      </c>
      <c r="H40" s="6" t="s">
        <v>19</v>
      </c>
    </row>
    <row r="41" spans="1:8" x14ac:dyDescent="0.3">
      <c r="A41" s="49"/>
      <c r="B41" s="6" t="s">
        <v>144</v>
      </c>
      <c r="C41" s="7" t="s">
        <v>145</v>
      </c>
      <c r="D41" s="17">
        <v>1347000</v>
      </c>
      <c r="E41" s="17">
        <v>1342000</v>
      </c>
      <c r="F41" s="17">
        <v>5000</v>
      </c>
      <c r="G41" s="17">
        <v>135906</v>
      </c>
      <c r="H41" s="6" t="s">
        <v>19</v>
      </c>
    </row>
    <row r="42" spans="1:8" x14ac:dyDescent="0.3">
      <c r="A42" s="49"/>
      <c r="B42" s="6" t="s">
        <v>82</v>
      </c>
      <c r="C42" s="7" t="s">
        <v>83</v>
      </c>
      <c r="D42" s="17">
        <v>520000</v>
      </c>
      <c r="E42" s="17">
        <v>516000</v>
      </c>
      <c r="F42" s="17">
        <v>4000</v>
      </c>
      <c r="G42" s="17">
        <v>22364</v>
      </c>
      <c r="H42" s="6" t="s">
        <v>19</v>
      </c>
    </row>
    <row r="43" spans="1:8" x14ac:dyDescent="0.3">
      <c r="A43" s="49"/>
      <c r="B43" s="6" t="s">
        <v>84</v>
      </c>
      <c r="C43" s="7" t="s">
        <v>159</v>
      </c>
      <c r="D43" s="17">
        <v>1005000</v>
      </c>
      <c r="E43" s="17">
        <v>980000</v>
      </c>
      <c r="F43" s="17">
        <v>25000</v>
      </c>
      <c r="G43" s="17">
        <v>92400</v>
      </c>
      <c r="H43" s="6" t="s">
        <v>19</v>
      </c>
    </row>
    <row r="44" spans="1:8" x14ac:dyDescent="0.3">
      <c r="A44" s="50"/>
      <c r="B44" s="6" t="s">
        <v>103</v>
      </c>
      <c r="C44" s="7" t="s">
        <v>104</v>
      </c>
      <c r="D44" s="17">
        <v>1710000</v>
      </c>
      <c r="E44" s="17">
        <v>1702500</v>
      </c>
      <c r="F44" s="17">
        <v>7500</v>
      </c>
      <c r="G44" s="17">
        <v>95680</v>
      </c>
      <c r="H44" s="6" t="s">
        <v>19</v>
      </c>
    </row>
    <row r="45" spans="1:8" x14ac:dyDescent="0.3">
      <c r="A45" s="48" t="s">
        <v>54</v>
      </c>
      <c r="B45" s="6" t="s">
        <v>86</v>
      </c>
      <c r="C45" s="7" t="s">
        <v>87</v>
      </c>
      <c r="D45" s="17">
        <v>576720</v>
      </c>
      <c r="E45" s="17">
        <v>561763</v>
      </c>
      <c r="F45" s="17">
        <v>14957</v>
      </c>
      <c r="G45" s="17">
        <v>14281</v>
      </c>
      <c r="H45" s="6" t="s">
        <v>19</v>
      </c>
    </row>
    <row r="46" spans="1:8" x14ac:dyDescent="0.3">
      <c r="A46" s="49"/>
      <c r="B46" s="6" t="s">
        <v>55</v>
      </c>
      <c r="C46" s="7" t="s">
        <v>56</v>
      </c>
      <c r="D46" s="17">
        <v>985000</v>
      </c>
      <c r="E46" s="17">
        <v>958500</v>
      </c>
      <c r="F46" s="17">
        <v>26500</v>
      </c>
      <c r="G46" s="17">
        <v>23564</v>
      </c>
      <c r="H46" s="6" t="s">
        <v>19</v>
      </c>
    </row>
    <row r="47" spans="1:8" x14ac:dyDescent="0.3">
      <c r="A47" s="49"/>
      <c r="B47" s="6" t="s">
        <v>129</v>
      </c>
      <c r="C47" s="7" t="s">
        <v>146</v>
      </c>
      <c r="D47" s="17">
        <v>305900</v>
      </c>
      <c r="E47" s="17">
        <v>304418</v>
      </c>
      <c r="F47" s="17">
        <v>1482</v>
      </c>
      <c r="G47" s="17">
        <v>11244</v>
      </c>
      <c r="H47" s="6" t="s">
        <v>19</v>
      </c>
    </row>
    <row r="48" spans="1:8" x14ac:dyDescent="0.3">
      <c r="A48" s="49"/>
      <c r="B48" s="6" t="s">
        <v>88</v>
      </c>
      <c r="C48" s="7" t="s">
        <v>89</v>
      </c>
      <c r="D48" s="17">
        <v>620585</v>
      </c>
      <c r="E48" s="17">
        <v>620290</v>
      </c>
      <c r="F48" s="17">
        <v>295</v>
      </c>
      <c r="G48" s="17">
        <v>62295</v>
      </c>
      <c r="H48" s="6" t="s">
        <v>19</v>
      </c>
    </row>
    <row r="49" spans="1:8" x14ac:dyDescent="0.3">
      <c r="A49" s="50"/>
      <c r="B49" s="6" t="s">
        <v>59</v>
      </c>
      <c r="C49" s="7" t="s">
        <v>60</v>
      </c>
      <c r="D49" s="17">
        <v>420000</v>
      </c>
      <c r="E49" s="17">
        <v>413000</v>
      </c>
      <c r="F49" s="17">
        <v>7000</v>
      </c>
      <c r="G49" s="17">
        <v>6800</v>
      </c>
      <c r="H49" s="6" t="s">
        <v>19</v>
      </c>
    </row>
    <row r="50" spans="1:8" x14ac:dyDescent="0.3">
      <c r="A50" s="48" t="s">
        <v>62</v>
      </c>
      <c r="B50" s="6" t="s">
        <v>105</v>
      </c>
      <c r="C50" s="7" t="s">
        <v>106</v>
      </c>
      <c r="D50" s="17">
        <v>676000</v>
      </c>
      <c r="E50" s="17">
        <v>675350</v>
      </c>
      <c r="F50" s="17">
        <v>650</v>
      </c>
      <c r="G50" s="17">
        <v>8112</v>
      </c>
      <c r="H50" s="6" t="s">
        <v>19</v>
      </c>
    </row>
    <row r="51" spans="1:8" x14ac:dyDescent="0.3">
      <c r="A51" s="49"/>
      <c r="B51" s="6" t="s">
        <v>65</v>
      </c>
      <c r="C51" s="7" t="s">
        <v>66</v>
      </c>
      <c r="D51" s="17">
        <v>2800000</v>
      </c>
      <c r="E51" s="17">
        <v>2784896</v>
      </c>
      <c r="F51" s="17">
        <v>15104</v>
      </c>
      <c r="G51" s="17">
        <v>91000</v>
      </c>
      <c r="H51" s="6" t="s">
        <v>19</v>
      </c>
    </row>
    <row r="52" spans="1:8" x14ac:dyDescent="0.3">
      <c r="A52" s="49"/>
      <c r="B52" s="6" t="s">
        <v>107</v>
      </c>
      <c r="C52" s="7" t="s">
        <v>108</v>
      </c>
      <c r="D52" s="17">
        <v>170000</v>
      </c>
      <c r="E52" s="17">
        <v>169000</v>
      </c>
      <c r="F52" s="17">
        <v>1000</v>
      </c>
      <c r="G52" s="17">
        <v>2000</v>
      </c>
      <c r="H52" s="6" t="s">
        <v>19</v>
      </c>
    </row>
    <row r="53" spans="1:8" x14ac:dyDescent="0.3">
      <c r="A53" s="49"/>
      <c r="B53" s="6" t="s">
        <v>69</v>
      </c>
      <c r="C53" s="7" t="s">
        <v>70</v>
      </c>
      <c r="D53" s="17">
        <v>401000</v>
      </c>
      <c r="E53" s="17">
        <v>399000</v>
      </c>
      <c r="F53" s="17">
        <v>2000</v>
      </c>
      <c r="G53" s="17">
        <v>12180</v>
      </c>
      <c r="H53" s="6" t="s">
        <v>19</v>
      </c>
    </row>
    <row r="54" spans="1:8" x14ac:dyDescent="0.3">
      <c r="A54" s="50"/>
      <c r="B54" s="6" t="s">
        <v>67</v>
      </c>
      <c r="C54" s="7" t="s">
        <v>160</v>
      </c>
      <c r="D54" s="17">
        <v>170000</v>
      </c>
      <c r="E54" s="17">
        <v>168800</v>
      </c>
      <c r="F54" s="17">
        <v>1200</v>
      </c>
      <c r="G54" s="17">
        <v>10870</v>
      </c>
      <c r="H54" s="6" t="s">
        <v>19</v>
      </c>
    </row>
    <row r="55" spans="1:8" x14ac:dyDescent="0.3">
      <c r="A55" s="48" t="s">
        <v>71</v>
      </c>
      <c r="B55" s="6" t="s">
        <v>90</v>
      </c>
      <c r="C55" s="7" t="s">
        <v>109</v>
      </c>
      <c r="D55" s="17">
        <v>150000</v>
      </c>
      <c r="E55" s="17">
        <v>145000</v>
      </c>
      <c r="F55" s="17">
        <v>5000</v>
      </c>
      <c r="G55" s="17">
        <v>3733</v>
      </c>
      <c r="H55" s="6" t="s">
        <v>19</v>
      </c>
    </row>
    <row r="56" spans="1:8" x14ac:dyDescent="0.3">
      <c r="A56" s="50"/>
      <c r="B56" s="6" t="s">
        <v>90</v>
      </c>
      <c r="C56" s="7" t="s">
        <v>91</v>
      </c>
      <c r="D56" s="17">
        <v>207611</v>
      </c>
      <c r="E56" s="17">
        <v>207611</v>
      </c>
      <c r="F56" s="17">
        <v>0</v>
      </c>
      <c r="G56" s="17">
        <v>4870</v>
      </c>
      <c r="H56" s="6" t="s">
        <v>19</v>
      </c>
    </row>
    <row r="57" spans="1:8" x14ac:dyDescent="0.3">
      <c r="A57" s="13" t="s">
        <v>4</v>
      </c>
      <c r="B57" s="13"/>
      <c r="C57" s="14"/>
      <c r="D57" s="18">
        <v>34644612</v>
      </c>
      <c r="E57" s="18">
        <v>34210410</v>
      </c>
      <c r="F57" s="18">
        <v>434202</v>
      </c>
      <c r="G57" s="18">
        <v>1315244</v>
      </c>
      <c r="H57" s="13"/>
    </row>
    <row r="58" spans="1:8" customFormat="1" x14ac:dyDescent="0.3">
      <c r="A58" s="15"/>
      <c r="B58" s="2"/>
      <c r="D58" s="2"/>
    </row>
    <row r="59" spans="1:8" customFormat="1" x14ac:dyDescent="0.3">
      <c r="A59" s="41" t="s">
        <v>391</v>
      </c>
      <c r="B59" s="41"/>
      <c r="C59" s="41"/>
      <c r="D59" s="41"/>
      <c r="E59" s="41"/>
      <c r="F59" s="41"/>
      <c r="G59" s="41"/>
      <c r="H59" s="41"/>
    </row>
    <row r="60" spans="1:8" customFormat="1" x14ac:dyDescent="0.3">
      <c r="A60" s="2"/>
      <c r="B60" s="2"/>
      <c r="D60" s="2"/>
    </row>
  </sheetData>
  <mergeCells count="18">
    <mergeCell ref="A13:A15"/>
    <mergeCell ref="A16:A22"/>
    <mergeCell ref="A23:A27"/>
    <mergeCell ref="A28:A33"/>
    <mergeCell ref="A34:A37"/>
    <mergeCell ref="A2:H2"/>
    <mergeCell ref="A59:H59"/>
    <mergeCell ref="H4:H5"/>
    <mergeCell ref="A4:A5"/>
    <mergeCell ref="B4:B5"/>
    <mergeCell ref="C4:C5"/>
    <mergeCell ref="D4:F4"/>
    <mergeCell ref="G4:G5"/>
    <mergeCell ref="A38:A44"/>
    <mergeCell ref="A45:A49"/>
    <mergeCell ref="A50:A54"/>
    <mergeCell ref="A55:A56"/>
    <mergeCell ref="A7:A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8" workbookViewId="0">
      <selection activeCell="A58" sqref="A58:XFD60"/>
    </sheetView>
  </sheetViews>
  <sheetFormatPr defaultRowHeight="16.5" x14ac:dyDescent="0.3"/>
  <cols>
    <col min="1" max="2" width="9" style="3"/>
    <col min="3" max="3" width="23.75" style="1" bestFit="1" customWidth="1"/>
    <col min="4" max="5" width="12.125" style="1" bestFit="1" customWidth="1"/>
    <col min="6" max="6" width="9" style="1"/>
    <col min="7" max="7" width="12.5" style="1" bestFit="1" customWidth="1"/>
    <col min="8" max="8" width="9.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388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184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1960000</v>
      </c>
      <c r="E6" s="16">
        <v>1895000</v>
      </c>
      <c r="F6" s="16">
        <v>65000</v>
      </c>
      <c r="G6" s="16">
        <v>52500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1450600</v>
      </c>
      <c r="E7" s="17">
        <v>1450000</v>
      </c>
      <c r="F7" s="17">
        <v>600</v>
      </c>
      <c r="G7" s="17">
        <v>23400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2050000</v>
      </c>
      <c r="E8" s="17">
        <v>1930000</v>
      </c>
      <c r="F8" s="17">
        <v>120000</v>
      </c>
      <c r="G8" s="17">
        <v>26500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513112</v>
      </c>
      <c r="E9" s="17">
        <v>512963</v>
      </c>
      <c r="F9" s="17">
        <v>149</v>
      </c>
      <c r="G9" s="17">
        <v>16178</v>
      </c>
      <c r="H9" s="6" t="s">
        <v>19</v>
      </c>
    </row>
    <row r="10" spans="1:8" x14ac:dyDescent="0.3">
      <c r="A10" s="6" t="s">
        <v>114</v>
      </c>
      <c r="B10" s="6" t="s">
        <v>161</v>
      </c>
      <c r="C10" s="7" t="s">
        <v>162</v>
      </c>
      <c r="D10" s="17">
        <v>518587</v>
      </c>
      <c r="E10" s="17">
        <v>514500</v>
      </c>
      <c r="F10" s="17">
        <v>4087</v>
      </c>
      <c r="G10" s="17">
        <v>900</v>
      </c>
      <c r="H10" s="6" t="s">
        <v>19</v>
      </c>
    </row>
    <row r="11" spans="1:8" x14ac:dyDescent="0.3">
      <c r="A11" s="6" t="s">
        <v>11</v>
      </c>
      <c r="B11" s="6" t="s">
        <v>8</v>
      </c>
      <c r="C11" s="7" t="s">
        <v>12</v>
      </c>
      <c r="D11" s="17">
        <v>448000</v>
      </c>
      <c r="E11" s="17">
        <v>440300</v>
      </c>
      <c r="F11" s="17">
        <v>7700</v>
      </c>
      <c r="G11" s="17">
        <v>30806</v>
      </c>
      <c r="H11" s="6" t="s">
        <v>19</v>
      </c>
    </row>
    <row r="12" spans="1:8" x14ac:dyDescent="0.3">
      <c r="A12" s="6" t="s">
        <v>13</v>
      </c>
      <c r="B12" s="6" t="s">
        <v>8</v>
      </c>
      <c r="C12" s="7" t="s">
        <v>14</v>
      </c>
      <c r="D12" s="17">
        <v>195251</v>
      </c>
      <c r="E12" s="17">
        <v>194151</v>
      </c>
      <c r="F12" s="17">
        <v>1100</v>
      </c>
      <c r="G12" s="17">
        <v>250</v>
      </c>
      <c r="H12" s="6" t="s">
        <v>19</v>
      </c>
    </row>
    <row r="13" spans="1:8" x14ac:dyDescent="0.3">
      <c r="A13" s="6" t="s">
        <v>117</v>
      </c>
      <c r="B13" s="6" t="s">
        <v>148</v>
      </c>
      <c r="C13" s="7" t="s">
        <v>149</v>
      </c>
      <c r="D13" s="17">
        <v>61020</v>
      </c>
      <c r="E13" s="17">
        <v>60720</v>
      </c>
      <c r="F13" s="17">
        <v>300</v>
      </c>
      <c r="G13" s="17">
        <v>562</v>
      </c>
      <c r="H13" s="6" t="s">
        <v>19</v>
      </c>
    </row>
    <row r="14" spans="1:8" x14ac:dyDescent="0.3">
      <c r="A14" s="48" t="s">
        <v>16</v>
      </c>
      <c r="B14" s="6" t="s">
        <v>20</v>
      </c>
      <c r="C14" s="7" t="s">
        <v>98</v>
      </c>
      <c r="D14" s="17">
        <v>508790</v>
      </c>
      <c r="E14" s="17">
        <v>500338</v>
      </c>
      <c r="F14" s="17">
        <v>8452</v>
      </c>
      <c r="G14" s="17">
        <v>11164</v>
      </c>
      <c r="H14" s="6" t="s">
        <v>19</v>
      </c>
    </row>
    <row r="15" spans="1:8" x14ac:dyDescent="0.3">
      <c r="A15" s="49"/>
      <c r="B15" s="6" t="s">
        <v>163</v>
      </c>
      <c r="C15" s="7" t="s">
        <v>164</v>
      </c>
      <c r="D15" s="17">
        <v>100215</v>
      </c>
      <c r="E15" s="17">
        <v>98215</v>
      </c>
      <c r="F15" s="17">
        <v>2000</v>
      </c>
      <c r="G15" s="17">
        <v>16998</v>
      </c>
      <c r="H15" s="6" t="s">
        <v>19</v>
      </c>
    </row>
    <row r="16" spans="1:8" x14ac:dyDescent="0.3">
      <c r="A16" s="49"/>
      <c r="B16" s="6" t="s">
        <v>136</v>
      </c>
      <c r="C16" s="7" t="s">
        <v>137</v>
      </c>
      <c r="D16" s="17">
        <v>750000</v>
      </c>
      <c r="E16" s="17">
        <v>745000</v>
      </c>
      <c r="F16" s="17">
        <v>5000</v>
      </c>
      <c r="G16" s="17">
        <v>10200</v>
      </c>
      <c r="H16" s="6" t="s">
        <v>19</v>
      </c>
    </row>
    <row r="17" spans="1:8" x14ac:dyDescent="0.3">
      <c r="A17" s="50"/>
      <c r="B17" s="6" t="s">
        <v>119</v>
      </c>
      <c r="C17" s="7" t="s">
        <v>120</v>
      </c>
      <c r="D17" s="17">
        <v>760000</v>
      </c>
      <c r="E17" s="17">
        <v>759000</v>
      </c>
      <c r="F17" s="17">
        <v>1000</v>
      </c>
      <c r="G17" s="17">
        <v>31400</v>
      </c>
      <c r="H17" s="6" t="s">
        <v>19</v>
      </c>
    </row>
    <row r="18" spans="1:8" x14ac:dyDescent="0.3">
      <c r="A18" s="48" t="s">
        <v>22</v>
      </c>
      <c r="B18" s="6" t="s">
        <v>121</v>
      </c>
      <c r="C18" s="7" t="s">
        <v>122</v>
      </c>
      <c r="D18" s="17">
        <v>1089422</v>
      </c>
      <c r="E18" s="17">
        <v>1087992</v>
      </c>
      <c r="F18" s="17">
        <v>1430</v>
      </c>
      <c r="G18" s="17">
        <v>7487</v>
      </c>
      <c r="H18" s="6" t="s">
        <v>19</v>
      </c>
    </row>
    <row r="19" spans="1:8" x14ac:dyDescent="0.3">
      <c r="A19" s="49"/>
      <c r="B19" s="6" t="s">
        <v>25</v>
      </c>
      <c r="C19" s="7" t="s">
        <v>26</v>
      </c>
      <c r="D19" s="17">
        <v>427700</v>
      </c>
      <c r="E19" s="17">
        <v>418580</v>
      </c>
      <c r="F19" s="17">
        <v>9120</v>
      </c>
      <c r="G19" s="17">
        <v>13757</v>
      </c>
      <c r="H19" s="6" t="s">
        <v>19</v>
      </c>
    </row>
    <row r="20" spans="1:8" x14ac:dyDescent="0.3">
      <c r="A20" s="49"/>
      <c r="B20" s="6" t="s">
        <v>138</v>
      </c>
      <c r="C20" s="7" t="s">
        <v>139</v>
      </c>
      <c r="D20" s="17">
        <v>350000</v>
      </c>
      <c r="E20" s="17">
        <v>347000</v>
      </c>
      <c r="F20" s="17">
        <v>3000</v>
      </c>
      <c r="G20" s="17">
        <v>21370</v>
      </c>
      <c r="H20" s="6" t="s">
        <v>19</v>
      </c>
    </row>
    <row r="21" spans="1:8" x14ac:dyDescent="0.3">
      <c r="A21" s="49"/>
      <c r="B21" s="6" t="s">
        <v>78</v>
      </c>
      <c r="C21" s="7" t="s">
        <v>79</v>
      </c>
      <c r="D21" s="17">
        <v>132000</v>
      </c>
      <c r="E21" s="17">
        <v>129000</v>
      </c>
      <c r="F21" s="17">
        <v>3000</v>
      </c>
      <c r="G21" s="17">
        <v>5298</v>
      </c>
      <c r="H21" s="6" t="s">
        <v>19</v>
      </c>
    </row>
    <row r="22" spans="1:8" x14ac:dyDescent="0.3">
      <c r="A22" s="49"/>
      <c r="B22" s="6" t="s">
        <v>140</v>
      </c>
      <c r="C22" s="7" t="s">
        <v>141</v>
      </c>
      <c r="D22" s="17">
        <v>1254250</v>
      </c>
      <c r="E22" s="17">
        <v>1252890</v>
      </c>
      <c r="F22" s="17">
        <v>1360</v>
      </c>
      <c r="G22" s="17">
        <v>78338</v>
      </c>
      <c r="H22" s="6" t="s">
        <v>19</v>
      </c>
    </row>
    <row r="23" spans="1:8" x14ac:dyDescent="0.3">
      <c r="A23" s="50"/>
      <c r="B23" s="6" t="s">
        <v>23</v>
      </c>
      <c r="C23" s="7" t="s">
        <v>123</v>
      </c>
      <c r="D23" s="17">
        <v>477150</v>
      </c>
      <c r="E23" s="17">
        <v>476920</v>
      </c>
      <c r="F23" s="17">
        <v>230</v>
      </c>
      <c r="G23" s="17">
        <v>46100</v>
      </c>
      <c r="H23" s="6" t="s">
        <v>19</v>
      </c>
    </row>
    <row r="24" spans="1:8" x14ac:dyDescent="0.3">
      <c r="A24" s="48" t="s">
        <v>28</v>
      </c>
      <c r="B24" s="6" t="s">
        <v>29</v>
      </c>
      <c r="C24" s="7" t="s">
        <v>30</v>
      </c>
      <c r="D24" s="17">
        <v>121500</v>
      </c>
      <c r="E24" s="17">
        <v>120100</v>
      </c>
      <c r="F24" s="17">
        <v>1400</v>
      </c>
      <c r="G24" s="17">
        <v>4500</v>
      </c>
      <c r="H24" s="6" t="s">
        <v>19</v>
      </c>
    </row>
    <row r="25" spans="1:8" x14ac:dyDescent="0.3">
      <c r="A25" s="49"/>
      <c r="B25" s="6" t="s">
        <v>153</v>
      </c>
      <c r="C25" s="7" t="s">
        <v>154</v>
      </c>
      <c r="D25" s="17">
        <v>10000</v>
      </c>
      <c r="E25" s="17">
        <v>9000</v>
      </c>
      <c r="F25" s="17">
        <v>1000</v>
      </c>
      <c r="G25" s="17">
        <v>496</v>
      </c>
      <c r="H25" s="6" t="s">
        <v>19</v>
      </c>
    </row>
    <row r="26" spans="1:8" x14ac:dyDescent="0.3">
      <c r="A26" s="49"/>
      <c r="B26" s="6" t="s">
        <v>155</v>
      </c>
      <c r="C26" s="7" t="s">
        <v>156</v>
      </c>
      <c r="D26" s="17">
        <v>204301</v>
      </c>
      <c r="E26" s="17">
        <v>204003</v>
      </c>
      <c r="F26" s="17">
        <v>298</v>
      </c>
      <c r="G26" s="17">
        <v>27560</v>
      </c>
      <c r="H26" s="6" t="s">
        <v>19</v>
      </c>
    </row>
    <row r="27" spans="1:8" x14ac:dyDescent="0.3">
      <c r="A27" s="50"/>
      <c r="B27" s="6" t="s">
        <v>31</v>
      </c>
      <c r="C27" s="7" t="s">
        <v>32</v>
      </c>
      <c r="D27" s="17">
        <v>629816</v>
      </c>
      <c r="E27" s="17">
        <v>609816</v>
      </c>
      <c r="F27" s="17">
        <v>20000</v>
      </c>
      <c r="G27" s="17">
        <v>13865</v>
      </c>
      <c r="H27" s="6" t="s">
        <v>19</v>
      </c>
    </row>
    <row r="28" spans="1:8" x14ac:dyDescent="0.3">
      <c r="A28" s="48" t="s">
        <v>33</v>
      </c>
      <c r="B28" s="6" t="s">
        <v>96</v>
      </c>
      <c r="C28" s="7" t="s">
        <v>97</v>
      </c>
      <c r="D28" s="17">
        <v>1101240</v>
      </c>
      <c r="E28" s="17">
        <v>1089900</v>
      </c>
      <c r="F28" s="17">
        <v>11340</v>
      </c>
      <c r="G28" s="17">
        <v>42025</v>
      </c>
      <c r="H28" s="6" t="s">
        <v>19</v>
      </c>
    </row>
    <row r="29" spans="1:8" x14ac:dyDescent="0.3">
      <c r="A29" s="49"/>
      <c r="B29" s="6" t="s">
        <v>34</v>
      </c>
      <c r="C29" s="7" t="s">
        <v>35</v>
      </c>
      <c r="D29" s="17">
        <v>941010</v>
      </c>
      <c r="E29" s="17">
        <v>934197</v>
      </c>
      <c r="F29" s="17">
        <v>6813</v>
      </c>
      <c r="G29" s="17">
        <v>76012</v>
      </c>
      <c r="H29" s="6" t="s">
        <v>19</v>
      </c>
    </row>
    <row r="30" spans="1:8" x14ac:dyDescent="0.3">
      <c r="A30" s="49"/>
      <c r="B30" s="6" t="s">
        <v>36</v>
      </c>
      <c r="C30" s="7" t="s">
        <v>37</v>
      </c>
      <c r="D30" s="17">
        <v>2170000</v>
      </c>
      <c r="E30" s="17">
        <v>2100000</v>
      </c>
      <c r="F30" s="17">
        <v>70000</v>
      </c>
      <c r="G30" s="17">
        <v>52947</v>
      </c>
      <c r="H30" s="6" t="s">
        <v>19</v>
      </c>
    </row>
    <row r="31" spans="1:8" x14ac:dyDescent="0.3">
      <c r="A31" s="49"/>
      <c r="B31" s="6" t="s">
        <v>99</v>
      </c>
      <c r="C31" s="7" t="s">
        <v>124</v>
      </c>
      <c r="D31" s="17">
        <v>505222</v>
      </c>
      <c r="E31" s="17">
        <v>485222</v>
      </c>
      <c r="F31" s="17">
        <v>20000</v>
      </c>
      <c r="G31" s="17">
        <v>7831</v>
      </c>
      <c r="H31" s="6" t="s">
        <v>19</v>
      </c>
    </row>
    <row r="32" spans="1:8" x14ac:dyDescent="0.3">
      <c r="A32" s="49"/>
      <c r="B32" s="6" t="s">
        <v>157</v>
      </c>
      <c r="C32" s="7" t="s">
        <v>158</v>
      </c>
      <c r="D32" s="17">
        <v>850000</v>
      </c>
      <c r="E32" s="17">
        <v>838000</v>
      </c>
      <c r="F32" s="17">
        <v>12000</v>
      </c>
      <c r="G32" s="17">
        <v>15738</v>
      </c>
      <c r="H32" s="6" t="s">
        <v>19</v>
      </c>
    </row>
    <row r="33" spans="1:8" x14ac:dyDescent="0.3">
      <c r="A33" s="50"/>
      <c r="B33" s="6" t="s">
        <v>39</v>
      </c>
      <c r="C33" s="7" t="s">
        <v>40</v>
      </c>
      <c r="D33" s="17">
        <v>630000</v>
      </c>
      <c r="E33" s="17">
        <v>627500</v>
      </c>
      <c r="F33" s="17">
        <v>2500</v>
      </c>
      <c r="G33" s="17">
        <v>630</v>
      </c>
      <c r="H33" s="6" t="s">
        <v>19</v>
      </c>
    </row>
    <row r="34" spans="1:8" x14ac:dyDescent="0.3">
      <c r="A34" s="48" t="s">
        <v>41</v>
      </c>
      <c r="B34" s="6" t="s">
        <v>142</v>
      </c>
      <c r="C34" s="7" t="s">
        <v>143</v>
      </c>
      <c r="D34" s="17">
        <v>400716</v>
      </c>
      <c r="E34" s="17">
        <v>400331</v>
      </c>
      <c r="F34" s="17">
        <v>385</v>
      </c>
      <c r="G34" s="17">
        <v>10100</v>
      </c>
      <c r="H34" s="6" t="s">
        <v>19</v>
      </c>
    </row>
    <row r="35" spans="1:8" x14ac:dyDescent="0.3">
      <c r="A35" s="49"/>
      <c r="B35" s="6" t="s">
        <v>80</v>
      </c>
      <c r="C35" s="7" t="s">
        <v>81</v>
      </c>
      <c r="D35" s="17">
        <v>1100000</v>
      </c>
      <c r="E35" s="17">
        <v>1093000</v>
      </c>
      <c r="F35" s="17">
        <v>7000</v>
      </c>
      <c r="G35" s="17">
        <v>12007</v>
      </c>
      <c r="H35" s="6" t="s">
        <v>19</v>
      </c>
    </row>
    <row r="36" spans="1:8" x14ac:dyDescent="0.3">
      <c r="A36" s="49"/>
      <c r="B36" s="6" t="s">
        <v>42</v>
      </c>
      <c r="C36" s="7" t="s">
        <v>43</v>
      </c>
      <c r="D36" s="17">
        <v>1016639</v>
      </c>
      <c r="E36" s="17">
        <v>1008739</v>
      </c>
      <c r="F36" s="17">
        <v>7900</v>
      </c>
      <c r="G36" s="17">
        <v>38047</v>
      </c>
      <c r="H36" s="6" t="s">
        <v>19</v>
      </c>
    </row>
    <row r="37" spans="1:8" x14ac:dyDescent="0.3">
      <c r="A37" s="50"/>
      <c r="B37" s="6" t="s">
        <v>44</v>
      </c>
      <c r="C37" s="7" t="s">
        <v>45</v>
      </c>
      <c r="D37" s="17">
        <v>750000</v>
      </c>
      <c r="E37" s="17">
        <v>747500</v>
      </c>
      <c r="F37" s="17">
        <v>2500</v>
      </c>
      <c r="G37" s="17">
        <v>16848</v>
      </c>
      <c r="H37" s="6" t="s">
        <v>19</v>
      </c>
    </row>
    <row r="38" spans="1:8" x14ac:dyDescent="0.3">
      <c r="A38" s="48" t="s">
        <v>48</v>
      </c>
      <c r="B38" s="6" t="s">
        <v>49</v>
      </c>
      <c r="C38" s="7" t="s">
        <v>50</v>
      </c>
      <c r="D38" s="17">
        <v>401370</v>
      </c>
      <c r="E38" s="17">
        <v>399466</v>
      </c>
      <c r="F38" s="17">
        <v>1904</v>
      </c>
      <c r="G38" s="17">
        <v>40022</v>
      </c>
      <c r="H38" s="6" t="s">
        <v>19</v>
      </c>
    </row>
    <row r="39" spans="1:8" x14ac:dyDescent="0.3">
      <c r="A39" s="49"/>
      <c r="B39" s="6" t="s">
        <v>125</v>
      </c>
      <c r="C39" s="7" t="s">
        <v>126</v>
      </c>
      <c r="D39" s="17">
        <v>468000</v>
      </c>
      <c r="E39" s="17">
        <v>440000</v>
      </c>
      <c r="F39" s="17">
        <v>28000</v>
      </c>
      <c r="G39" s="17">
        <v>34500</v>
      </c>
      <c r="H39" s="6" t="s">
        <v>19</v>
      </c>
    </row>
    <row r="40" spans="1:8" x14ac:dyDescent="0.3">
      <c r="A40" s="49"/>
      <c r="B40" s="6" t="s">
        <v>127</v>
      </c>
      <c r="C40" s="7" t="s">
        <v>128</v>
      </c>
      <c r="D40" s="17">
        <v>870000</v>
      </c>
      <c r="E40" s="17">
        <v>866800</v>
      </c>
      <c r="F40" s="17">
        <v>3200</v>
      </c>
      <c r="G40" s="17">
        <v>130000</v>
      </c>
      <c r="H40" s="6" t="s">
        <v>19</v>
      </c>
    </row>
    <row r="41" spans="1:8" x14ac:dyDescent="0.3">
      <c r="A41" s="49"/>
      <c r="B41" s="6" t="s">
        <v>144</v>
      </c>
      <c r="C41" s="7" t="s">
        <v>145</v>
      </c>
      <c r="D41" s="17">
        <v>570000</v>
      </c>
      <c r="E41" s="17">
        <v>569514</v>
      </c>
      <c r="F41" s="17">
        <v>486</v>
      </c>
      <c r="G41" s="17">
        <v>81000</v>
      </c>
      <c r="H41" s="6" t="s">
        <v>19</v>
      </c>
    </row>
    <row r="42" spans="1:8" x14ac:dyDescent="0.3">
      <c r="A42" s="49"/>
      <c r="B42" s="6" t="s">
        <v>82</v>
      </c>
      <c r="C42" s="7" t="s">
        <v>83</v>
      </c>
      <c r="D42" s="17">
        <v>98604</v>
      </c>
      <c r="E42" s="17">
        <v>97604</v>
      </c>
      <c r="F42" s="17">
        <v>1000</v>
      </c>
      <c r="G42" s="17">
        <v>11557</v>
      </c>
      <c r="H42" s="6" t="s">
        <v>19</v>
      </c>
    </row>
    <row r="43" spans="1:8" x14ac:dyDescent="0.3">
      <c r="A43" s="49"/>
      <c r="B43" s="6" t="s">
        <v>84</v>
      </c>
      <c r="C43" s="7" t="s">
        <v>159</v>
      </c>
      <c r="D43" s="17">
        <v>1010000</v>
      </c>
      <c r="E43" s="17">
        <v>979000</v>
      </c>
      <c r="F43" s="17">
        <v>31000</v>
      </c>
      <c r="G43" s="17">
        <v>71836</v>
      </c>
      <c r="H43" s="6" t="s">
        <v>19</v>
      </c>
    </row>
    <row r="44" spans="1:8" x14ac:dyDescent="0.3">
      <c r="A44" s="50"/>
      <c r="B44" s="6" t="s">
        <v>103</v>
      </c>
      <c r="C44" s="7" t="s">
        <v>104</v>
      </c>
      <c r="D44" s="17">
        <v>1021000</v>
      </c>
      <c r="E44" s="17">
        <v>1011000</v>
      </c>
      <c r="F44" s="17">
        <v>10000</v>
      </c>
      <c r="G44" s="17">
        <v>140944</v>
      </c>
      <c r="H44" s="6" t="s">
        <v>19</v>
      </c>
    </row>
    <row r="45" spans="1:8" x14ac:dyDescent="0.3">
      <c r="A45" s="48" t="s">
        <v>54</v>
      </c>
      <c r="B45" s="6" t="s">
        <v>86</v>
      </c>
      <c r="C45" s="7" t="s">
        <v>87</v>
      </c>
      <c r="D45" s="17">
        <v>612110</v>
      </c>
      <c r="E45" s="17">
        <v>600475</v>
      </c>
      <c r="F45" s="17">
        <v>11635</v>
      </c>
      <c r="G45" s="17">
        <v>507</v>
      </c>
      <c r="H45" s="6" t="s">
        <v>19</v>
      </c>
    </row>
    <row r="46" spans="1:8" x14ac:dyDescent="0.3">
      <c r="A46" s="49"/>
      <c r="B46" s="6" t="s">
        <v>129</v>
      </c>
      <c r="C46" s="7" t="s">
        <v>130</v>
      </c>
      <c r="D46" s="17">
        <v>382000</v>
      </c>
      <c r="E46" s="17">
        <v>379630</v>
      </c>
      <c r="F46" s="17">
        <v>2370</v>
      </c>
      <c r="G46" s="17">
        <v>22028</v>
      </c>
      <c r="H46" s="6" t="s">
        <v>19</v>
      </c>
    </row>
    <row r="47" spans="1:8" x14ac:dyDescent="0.3">
      <c r="A47" s="49"/>
      <c r="B47" s="6" t="s">
        <v>55</v>
      </c>
      <c r="C47" s="7" t="s">
        <v>56</v>
      </c>
      <c r="D47" s="17">
        <v>895000</v>
      </c>
      <c r="E47" s="17">
        <v>868000</v>
      </c>
      <c r="F47" s="17">
        <v>27000</v>
      </c>
      <c r="G47" s="17">
        <v>23551</v>
      </c>
      <c r="H47" s="6" t="s">
        <v>19</v>
      </c>
    </row>
    <row r="48" spans="1:8" x14ac:dyDescent="0.3">
      <c r="A48" s="49"/>
      <c r="B48" s="6" t="s">
        <v>88</v>
      </c>
      <c r="C48" s="7" t="s">
        <v>89</v>
      </c>
      <c r="D48" s="17">
        <v>985000</v>
      </c>
      <c r="E48" s="17">
        <v>983000</v>
      </c>
      <c r="F48" s="17">
        <v>2000</v>
      </c>
      <c r="G48" s="17">
        <v>133800</v>
      </c>
      <c r="H48" s="6" t="s">
        <v>19</v>
      </c>
    </row>
    <row r="49" spans="1:8" x14ac:dyDescent="0.3">
      <c r="A49" s="50"/>
      <c r="B49" s="6" t="s">
        <v>59</v>
      </c>
      <c r="C49" s="7" t="s">
        <v>60</v>
      </c>
      <c r="D49" s="17">
        <v>520000</v>
      </c>
      <c r="E49" s="17">
        <v>519000</v>
      </c>
      <c r="F49" s="17">
        <v>1000</v>
      </c>
      <c r="G49" s="17">
        <v>7100</v>
      </c>
      <c r="H49" s="6" t="s">
        <v>19</v>
      </c>
    </row>
    <row r="50" spans="1:8" x14ac:dyDescent="0.3">
      <c r="A50" s="48" t="s">
        <v>62</v>
      </c>
      <c r="B50" s="6" t="s">
        <v>105</v>
      </c>
      <c r="C50" s="7" t="s">
        <v>106</v>
      </c>
      <c r="D50" s="17">
        <v>1050000</v>
      </c>
      <c r="E50" s="17">
        <v>1049250</v>
      </c>
      <c r="F50" s="17">
        <v>750</v>
      </c>
      <c r="G50" s="17">
        <v>12000</v>
      </c>
      <c r="H50" s="6" t="s">
        <v>19</v>
      </c>
    </row>
    <row r="51" spans="1:8" x14ac:dyDescent="0.3">
      <c r="A51" s="49"/>
      <c r="B51" s="6" t="s">
        <v>65</v>
      </c>
      <c r="C51" s="7" t="s">
        <v>66</v>
      </c>
      <c r="D51" s="17">
        <v>2950000</v>
      </c>
      <c r="E51" s="17">
        <v>2929953</v>
      </c>
      <c r="F51" s="17">
        <v>20047</v>
      </c>
      <c r="G51" s="17">
        <v>101500</v>
      </c>
      <c r="H51" s="6" t="s">
        <v>19</v>
      </c>
    </row>
    <row r="52" spans="1:8" x14ac:dyDescent="0.3">
      <c r="A52" s="49"/>
      <c r="B52" s="6" t="s">
        <v>69</v>
      </c>
      <c r="C52" s="7" t="s">
        <v>70</v>
      </c>
      <c r="D52" s="17">
        <v>780000</v>
      </c>
      <c r="E52" s="17">
        <v>778000</v>
      </c>
      <c r="F52" s="17">
        <v>2000</v>
      </c>
      <c r="G52" s="17">
        <v>31800</v>
      </c>
      <c r="H52" s="6" t="s">
        <v>19</v>
      </c>
    </row>
    <row r="53" spans="1:8" x14ac:dyDescent="0.3">
      <c r="A53" s="50"/>
      <c r="B53" s="6" t="s">
        <v>67</v>
      </c>
      <c r="C53" s="7" t="s">
        <v>160</v>
      </c>
      <c r="D53" s="17">
        <v>200000</v>
      </c>
      <c r="E53" s="17">
        <v>198500</v>
      </c>
      <c r="F53" s="17">
        <v>1500</v>
      </c>
      <c r="G53" s="17">
        <v>13000</v>
      </c>
      <c r="H53" s="6" t="s">
        <v>19</v>
      </c>
    </row>
    <row r="54" spans="1:8" x14ac:dyDescent="0.3">
      <c r="A54" s="48" t="s">
        <v>71</v>
      </c>
      <c r="B54" s="6" t="s">
        <v>8</v>
      </c>
      <c r="C54" s="7" t="s">
        <v>165</v>
      </c>
      <c r="D54" s="17">
        <v>42500</v>
      </c>
      <c r="E54" s="17">
        <v>42250</v>
      </c>
      <c r="F54" s="17">
        <v>250</v>
      </c>
      <c r="G54" s="17">
        <v>1780</v>
      </c>
      <c r="H54" s="6" t="s">
        <v>19</v>
      </c>
    </row>
    <row r="55" spans="1:8" x14ac:dyDescent="0.3">
      <c r="A55" s="49"/>
      <c r="B55" s="6" t="s">
        <v>90</v>
      </c>
      <c r="C55" s="7" t="s">
        <v>109</v>
      </c>
      <c r="D55" s="17">
        <v>52000</v>
      </c>
      <c r="E55" s="17">
        <v>44000</v>
      </c>
      <c r="F55" s="17">
        <v>8000</v>
      </c>
      <c r="G55" s="17">
        <v>8518</v>
      </c>
      <c r="H55" s="6" t="s">
        <v>19</v>
      </c>
    </row>
    <row r="56" spans="1:8" x14ac:dyDescent="0.3">
      <c r="A56" s="50"/>
      <c r="B56" s="6" t="s">
        <v>90</v>
      </c>
      <c r="C56" s="7" t="s">
        <v>91</v>
      </c>
      <c r="D56" s="17">
        <v>33081</v>
      </c>
      <c r="E56" s="17">
        <v>32681</v>
      </c>
      <c r="F56" s="17">
        <v>400</v>
      </c>
      <c r="G56" s="17">
        <v>6900</v>
      </c>
      <c r="H56" s="6" t="s">
        <v>19</v>
      </c>
    </row>
    <row r="57" spans="1:8" x14ac:dyDescent="0.3">
      <c r="A57" s="13" t="s">
        <v>4</v>
      </c>
      <c r="B57" s="13"/>
      <c r="C57" s="14"/>
      <c r="D57" s="18">
        <v>36417206</v>
      </c>
      <c r="E57" s="18">
        <v>35868000</v>
      </c>
      <c r="F57" s="18">
        <v>549206</v>
      </c>
      <c r="G57" s="18">
        <v>1584157</v>
      </c>
      <c r="H57" s="13"/>
    </row>
    <row r="58" spans="1:8" customFormat="1" x14ac:dyDescent="0.3">
      <c r="A58" s="15"/>
      <c r="B58" s="2"/>
      <c r="D58" s="2"/>
    </row>
    <row r="59" spans="1:8" customFormat="1" x14ac:dyDescent="0.3">
      <c r="A59" s="41" t="s">
        <v>389</v>
      </c>
      <c r="B59" s="41"/>
      <c r="C59" s="41"/>
      <c r="D59" s="41"/>
      <c r="E59" s="41"/>
      <c r="F59" s="41"/>
      <c r="G59" s="41"/>
      <c r="H59" s="41"/>
    </row>
    <row r="60" spans="1:8" customFormat="1" x14ac:dyDescent="0.3">
      <c r="A60" s="2"/>
      <c r="B60" s="2"/>
      <c r="D60" s="2"/>
    </row>
  </sheetData>
  <mergeCells count="18">
    <mergeCell ref="A14:A17"/>
    <mergeCell ref="A18:A23"/>
    <mergeCell ref="A24:A27"/>
    <mergeCell ref="A28:A33"/>
    <mergeCell ref="A34:A37"/>
    <mergeCell ref="A2:H2"/>
    <mergeCell ref="A59:H59"/>
    <mergeCell ref="H4:H5"/>
    <mergeCell ref="A4:A5"/>
    <mergeCell ref="B4:B5"/>
    <mergeCell ref="C4:C5"/>
    <mergeCell ref="D4:F4"/>
    <mergeCell ref="G4:G5"/>
    <mergeCell ref="A38:A44"/>
    <mergeCell ref="A45:A49"/>
    <mergeCell ref="A50:A53"/>
    <mergeCell ref="A54:A56"/>
    <mergeCell ref="A7:A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52" sqref="A52:XFD54"/>
    </sheetView>
  </sheetViews>
  <sheetFormatPr defaultRowHeight="16.5" x14ac:dyDescent="0.3"/>
  <cols>
    <col min="1" max="2" width="9" style="2"/>
    <col min="3" max="3" width="21.625" bestFit="1" customWidth="1"/>
    <col min="4" max="5" width="12.125" bestFit="1" customWidth="1"/>
    <col min="7" max="7" width="12.5" bestFit="1" customWidth="1"/>
  </cols>
  <sheetData>
    <row r="1" spans="1:8" x14ac:dyDescent="0.3">
      <c r="D1" s="2"/>
    </row>
    <row r="2" spans="1:8" ht="29.25" customHeight="1" x14ac:dyDescent="0.3">
      <c r="A2" s="42" t="s">
        <v>386</v>
      </c>
      <c r="B2" s="42"/>
      <c r="C2" s="42"/>
      <c r="D2" s="42"/>
      <c r="E2" s="42"/>
      <c r="F2" s="42"/>
      <c r="G2" s="42"/>
      <c r="H2" s="42"/>
    </row>
    <row r="3" spans="1:8" x14ac:dyDescent="0.3"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858012</v>
      </c>
      <c r="E6" s="16">
        <v>847546</v>
      </c>
      <c r="F6" s="16">
        <v>10466</v>
      </c>
      <c r="G6" s="16">
        <v>7341</v>
      </c>
      <c r="H6" s="4" t="s">
        <v>19</v>
      </c>
    </row>
    <row r="7" spans="1:8" x14ac:dyDescent="0.3">
      <c r="A7" s="50"/>
      <c r="B7" s="6" t="s">
        <v>8</v>
      </c>
      <c r="C7" s="7" t="s">
        <v>9</v>
      </c>
      <c r="D7" s="17">
        <v>2190000</v>
      </c>
      <c r="E7" s="17">
        <v>2165000</v>
      </c>
      <c r="F7" s="17">
        <v>25000</v>
      </c>
      <c r="G7" s="17">
        <v>22000</v>
      </c>
      <c r="H7" s="6" t="s">
        <v>19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102463</v>
      </c>
      <c r="E8" s="17">
        <v>101463</v>
      </c>
      <c r="F8" s="17">
        <v>1000</v>
      </c>
      <c r="G8" s="17">
        <v>3986</v>
      </c>
      <c r="H8" s="6" t="s">
        <v>19</v>
      </c>
    </row>
    <row r="9" spans="1:8" x14ac:dyDescent="0.3">
      <c r="A9" s="6" t="s">
        <v>114</v>
      </c>
      <c r="B9" s="6" t="s">
        <v>161</v>
      </c>
      <c r="C9" s="7" t="s">
        <v>162</v>
      </c>
      <c r="D9" s="17">
        <v>1112455</v>
      </c>
      <c r="E9" s="17">
        <v>1100000</v>
      </c>
      <c r="F9" s="17">
        <v>12455</v>
      </c>
      <c r="G9" s="17">
        <v>46858</v>
      </c>
      <c r="H9" s="6" t="s">
        <v>19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486460</v>
      </c>
      <c r="E10" s="17">
        <v>471117</v>
      </c>
      <c r="F10" s="17">
        <v>15343</v>
      </c>
      <c r="G10" s="17">
        <v>35500</v>
      </c>
      <c r="H10" s="6" t="s">
        <v>19</v>
      </c>
    </row>
    <row r="11" spans="1:8" x14ac:dyDescent="0.3">
      <c r="A11" s="6" t="s">
        <v>117</v>
      </c>
      <c r="B11" s="6" t="s">
        <v>148</v>
      </c>
      <c r="C11" s="7" t="s">
        <v>149</v>
      </c>
      <c r="D11" s="17">
        <v>102176</v>
      </c>
      <c r="E11" s="17">
        <v>100176</v>
      </c>
      <c r="F11" s="17">
        <v>2000</v>
      </c>
      <c r="G11" s="17">
        <v>1240</v>
      </c>
      <c r="H11" s="6" t="s">
        <v>19</v>
      </c>
    </row>
    <row r="12" spans="1:8" x14ac:dyDescent="0.3">
      <c r="A12" s="48" t="s">
        <v>16</v>
      </c>
      <c r="B12" s="6" t="s">
        <v>20</v>
      </c>
      <c r="C12" s="7" t="s">
        <v>98</v>
      </c>
      <c r="D12" s="17">
        <v>530750</v>
      </c>
      <c r="E12" s="17">
        <v>518660</v>
      </c>
      <c r="F12" s="17">
        <v>12090</v>
      </c>
      <c r="G12" s="17">
        <v>11952</v>
      </c>
      <c r="H12" s="6" t="s">
        <v>19</v>
      </c>
    </row>
    <row r="13" spans="1:8" x14ac:dyDescent="0.3">
      <c r="A13" s="49"/>
      <c r="B13" s="6" t="s">
        <v>163</v>
      </c>
      <c r="C13" s="7" t="s">
        <v>164</v>
      </c>
      <c r="D13" s="17">
        <v>137000</v>
      </c>
      <c r="E13" s="17">
        <v>132000</v>
      </c>
      <c r="F13" s="17">
        <v>5000</v>
      </c>
      <c r="G13" s="17">
        <v>17520</v>
      </c>
      <c r="H13" s="6" t="s">
        <v>19</v>
      </c>
    </row>
    <row r="14" spans="1:8" x14ac:dyDescent="0.3">
      <c r="A14" s="49"/>
      <c r="B14" s="6" t="s">
        <v>136</v>
      </c>
      <c r="C14" s="7" t="s">
        <v>137</v>
      </c>
      <c r="D14" s="17">
        <v>800000</v>
      </c>
      <c r="E14" s="17">
        <v>795000</v>
      </c>
      <c r="F14" s="17">
        <v>5000</v>
      </c>
      <c r="G14" s="17">
        <v>11900</v>
      </c>
      <c r="H14" s="6" t="s">
        <v>19</v>
      </c>
    </row>
    <row r="15" spans="1:8" x14ac:dyDescent="0.3">
      <c r="A15" s="50"/>
      <c r="B15" s="6" t="s">
        <v>119</v>
      </c>
      <c r="C15" s="7" t="s">
        <v>120</v>
      </c>
      <c r="D15" s="17">
        <v>900000</v>
      </c>
      <c r="E15" s="17">
        <v>890000</v>
      </c>
      <c r="F15" s="17">
        <v>10000</v>
      </c>
      <c r="G15" s="17">
        <v>25800</v>
      </c>
      <c r="H15" s="6" t="s">
        <v>19</v>
      </c>
    </row>
    <row r="16" spans="1:8" x14ac:dyDescent="0.3">
      <c r="A16" s="48" t="s">
        <v>22</v>
      </c>
      <c r="B16" s="6" t="s">
        <v>121</v>
      </c>
      <c r="C16" s="7" t="s">
        <v>122</v>
      </c>
      <c r="D16" s="17">
        <v>1270376</v>
      </c>
      <c r="E16" s="17">
        <v>1268436</v>
      </c>
      <c r="F16" s="17">
        <v>1940</v>
      </c>
      <c r="G16" s="17">
        <v>18853</v>
      </c>
      <c r="H16" s="6" t="s">
        <v>19</v>
      </c>
    </row>
    <row r="17" spans="1:8" x14ac:dyDescent="0.3">
      <c r="A17" s="49"/>
      <c r="B17" s="6" t="s">
        <v>25</v>
      </c>
      <c r="C17" s="7" t="s">
        <v>26</v>
      </c>
      <c r="D17" s="17">
        <v>491940</v>
      </c>
      <c r="E17" s="17">
        <v>481520</v>
      </c>
      <c r="F17" s="17">
        <v>10420</v>
      </c>
      <c r="G17" s="17">
        <v>19258</v>
      </c>
      <c r="H17" s="6" t="s">
        <v>19</v>
      </c>
    </row>
    <row r="18" spans="1:8" x14ac:dyDescent="0.3">
      <c r="A18" s="49"/>
      <c r="B18" s="6" t="s">
        <v>138</v>
      </c>
      <c r="C18" s="7" t="s">
        <v>139</v>
      </c>
      <c r="D18" s="17">
        <v>331919</v>
      </c>
      <c r="E18" s="17">
        <v>329919</v>
      </c>
      <c r="F18" s="17">
        <v>2000</v>
      </c>
      <c r="G18" s="17">
        <v>6610</v>
      </c>
      <c r="H18" s="6" t="s">
        <v>19</v>
      </c>
    </row>
    <row r="19" spans="1:8" x14ac:dyDescent="0.3">
      <c r="A19" s="49"/>
      <c r="B19" s="6" t="s">
        <v>78</v>
      </c>
      <c r="C19" s="7" t="s">
        <v>79</v>
      </c>
      <c r="D19" s="17">
        <v>156840</v>
      </c>
      <c r="E19" s="17">
        <v>154040</v>
      </c>
      <c r="F19" s="17">
        <v>2800</v>
      </c>
      <c r="G19" s="17">
        <v>5273</v>
      </c>
      <c r="H19" s="6" t="s">
        <v>19</v>
      </c>
    </row>
    <row r="20" spans="1:8" x14ac:dyDescent="0.3">
      <c r="A20" s="49"/>
      <c r="B20" s="6" t="s">
        <v>140</v>
      </c>
      <c r="C20" s="7" t="s">
        <v>141</v>
      </c>
      <c r="D20" s="17">
        <v>1304600</v>
      </c>
      <c r="E20" s="17">
        <v>1302550</v>
      </c>
      <c r="F20" s="17">
        <v>2050</v>
      </c>
      <c r="G20" s="17">
        <v>96889</v>
      </c>
      <c r="H20" s="6" t="s">
        <v>19</v>
      </c>
    </row>
    <row r="21" spans="1:8" x14ac:dyDescent="0.3">
      <c r="A21" s="50"/>
      <c r="B21" s="6" t="s">
        <v>23</v>
      </c>
      <c r="C21" s="7" t="s">
        <v>123</v>
      </c>
      <c r="D21" s="17">
        <v>324220</v>
      </c>
      <c r="E21" s="17">
        <v>323860</v>
      </c>
      <c r="F21" s="17">
        <v>360</v>
      </c>
      <c r="G21" s="17">
        <v>17163</v>
      </c>
      <c r="H21" s="6" t="s">
        <v>19</v>
      </c>
    </row>
    <row r="22" spans="1:8" x14ac:dyDescent="0.3">
      <c r="A22" s="48" t="s">
        <v>28</v>
      </c>
      <c r="B22" s="6" t="s">
        <v>29</v>
      </c>
      <c r="C22" s="7" t="s">
        <v>30</v>
      </c>
      <c r="D22" s="17">
        <v>258200</v>
      </c>
      <c r="E22" s="17">
        <v>257100</v>
      </c>
      <c r="F22" s="17">
        <v>1100</v>
      </c>
      <c r="G22" s="17">
        <v>130</v>
      </c>
      <c r="H22" s="6" t="s">
        <v>19</v>
      </c>
    </row>
    <row r="23" spans="1:8" x14ac:dyDescent="0.3">
      <c r="A23" s="50"/>
      <c r="B23" s="6" t="s">
        <v>31</v>
      </c>
      <c r="C23" s="7" t="s">
        <v>32</v>
      </c>
      <c r="D23" s="17">
        <v>726146</v>
      </c>
      <c r="E23" s="17">
        <v>706146</v>
      </c>
      <c r="F23" s="17">
        <v>20000</v>
      </c>
      <c r="G23" s="17">
        <v>16785</v>
      </c>
      <c r="H23" s="6" t="s">
        <v>19</v>
      </c>
    </row>
    <row r="24" spans="1:8" x14ac:dyDescent="0.3">
      <c r="A24" s="48" t="s">
        <v>33</v>
      </c>
      <c r="B24" s="6" t="s">
        <v>34</v>
      </c>
      <c r="C24" s="7" t="s">
        <v>35</v>
      </c>
      <c r="D24" s="17">
        <v>976745</v>
      </c>
      <c r="E24" s="17">
        <v>969537</v>
      </c>
      <c r="F24" s="17">
        <v>7208</v>
      </c>
      <c r="G24" s="17">
        <v>80134</v>
      </c>
      <c r="H24" s="6" t="s">
        <v>19</v>
      </c>
    </row>
    <row r="25" spans="1:8" x14ac:dyDescent="0.3">
      <c r="A25" s="49"/>
      <c r="B25" s="6" t="s">
        <v>36</v>
      </c>
      <c r="C25" s="7" t="s">
        <v>37</v>
      </c>
      <c r="D25" s="17">
        <v>2266000</v>
      </c>
      <c r="E25" s="17">
        <v>2183000</v>
      </c>
      <c r="F25" s="17">
        <v>83000</v>
      </c>
      <c r="G25" s="17">
        <v>54660</v>
      </c>
      <c r="H25" s="6" t="s">
        <v>19</v>
      </c>
    </row>
    <row r="26" spans="1:8" x14ac:dyDescent="0.3">
      <c r="A26" s="49"/>
      <c r="B26" s="6" t="s">
        <v>99</v>
      </c>
      <c r="C26" s="7" t="s">
        <v>124</v>
      </c>
      <c r="D26" s="17">
        <v>552930</v>
      </c>
      <c r="E26" s="17">
        <v>531930</v>
      </c>
      <c r="F26" s="17">
        <v>21000</v>
      </c>
      <c r="G26" s="17">
        <v>9394</v>
      </c>
      <c r="H26" s="6" t="s">
        <v>19</v>
      </c>
    </row>
    <row r="27" spans="1:8" x14ac:dyDescent="0.3">
      <c r="A27" s="49"/>
      <c r="B27" s="6" t="s">
        <v>157</v>
      </c>
      <c r="C27" s="7" t="s">
        <v>158</v>
      </c>
      <c r="D27" s="17">
        <v>1150000</v>
      </c>
      <c r="E27" s="17">
        <v>1130000</v>
      </c>
      <c r="F27" s="17">
        <v>20000</v>
      </c>
      <c r="G27" s="17">
        <v>20459</v>
      </c>
      <c r="H27" s="6" t="s">
        <v>19</v>
      </c>
    </row>
    <row r="28" spans="1:8" x14ac:dyDescent="0.3">
      <c r="A28" s="50"/>
      <c r="B28" s="6" t="s">
        <v>39</v>
      </c>
      <c r="C28" s="7" t="s">
        <v>40</v>
      </c>
      <c r="D28" s="17">
        <v>150000</v>
      </c>
      <c r="E28" s="17">
        <v>140000</v>
      </c>
      <c r="F28" s="17">
        <v>10000</v>
      </c>
      <c r="G28" s="17">
        <v>208</v>
      </c>
      <c r="H28" s="6" t="s">
        <v>19</v>
      </c>
    </row>
    <row r="29" spans="1:8" x14ac:dyDescent="0.3">
      <c r="A29" s="48" t="s">
        <v>41</v>
      </c>
      <c r="B29" s="6" t="s">
        <v>142</v>
      </c>
      <c r="C29" s="7" t="s">
        <v>143</v>
      </c>
      <c r="D29" s="17">
        <v>502164</v>
      </c>
      <c r="E29" s="17">
        <v>501789</v>
      </c>
      <c r="F29" s="17">
        <v>375</v>
      </c>
      <c r="G29" s="17">
        <v>231</v>
      </c>
      <c r="H29" s="6" t="s">
        <v>19</v>
      </c>
    </row>
    <row r="30" spans="1:8" x14ac:dyDescent="0.3">
      <c r="A30" s="49"/>
      <c r="B30" s="6" t="s">
        <v>80</v>
      </c>
      <c r="C30" s="7" t="s">
        <v>81</v>
      </c>
      <c r="D30" s="17">
        <v>1300000</v>
      </c>
      <c r="E30" s="17">
        <v>1277000</v>
      </c>
      <c r="F30" s="17">
        <v>23000</v>
      </c>
      <c r="G30" s="17">
        <v>13225</v>
      </c>
      <c r="H30" s="6" t="s">
        <v>19</v>
      </c>
    </row>
    <row r="31" spans="1:8" x14ac:dyDescent="0.3">
      <c r="A31" s="49"/>
      <c r="B31" s="6" t="s">
        <v>42</v>
      </c>
      <c r="C31" s="7" t="s">
        <v>43</v>
      </c>
      <c r="D31" s="17">
        <v>815000</v>
      </c>
      <c r="E31" s="17">
        <v>808200</v>
      </c>
      <c r="F31" s="17">
        <v>6800</v>
      </c>
      <c r="G31" s="17">
        <v>54871</v>
      </c>
      <c r="H31" s="6" t="s">
        <v>19</v>
      </c>
    </row>
    <row r="32" spans="1:8" x14ac:dyDescent="0.3">
      <c r="A32" s="50"/>
      <c r="B32" s="6" t="s">
        <v>44</v>
      </c>
      <c r="C32" s="7" t="s">
        <v>45</v>
      </c>
      <c r="D32" s="17">
        <v>720000</v>
      </c>
      <c r="E32" s="17">
        <v>711360</v>
      </c>
      <c r="F32" s="17">
        <v>8640</v>
      </c>
      <c r="G32" s="17">
        <v>22893</v>
      </c>
      <c r="H32" s="6" t="s">
        <v>19</v>
      </c>
    </row>
    <row r="33" spans="1:8" x14ac:dyDescent="0.3">
      <c r="A33" s="48" t="s">
        <v>48</v>
      </c>
      <c r="B33" s="6" t="s">
        <v>49</v>
      </c>
      <c r="C33" s="7" t="s">
        <v>50</v>
      </c>
      <c r="D33" s="17">
        <v>686864</v>
      </c>
      <c r="E33" s="17">
        <v>680664</v>
      </c>
      <c r="F33" s="17">
        <v>6200</v>
      </c>
      <c r="G33" s="17">
        <v>72709</v>
      </c>
      <c r="H33" s="6" t="s">
        <v>19</v>
      </c>
    </row>
    <row r="34" spans="1:8" x14ac:dyDescent="0.3">
      <c r="A34" s="49"/>
      <c r="B34" s="6" t="s">
        <v>125</v>
      </c>
      <c r="C34" s="7" t="s">
        <v>126</v>
      </c>
      <c r="D34" s="17">
        <v>325123</v>
      </c>
      <c r="E34" s="17">
        <v>323883</v>
      </c>
      <c r="F34" s="17">
        <v>1240</v>
      </c>
      <c r="G34" s="17">
        <v>15788</v>
      </c>
      <c r="H34" s="6" t="s">
        <v>19</v>
      </c>
    </row>
    <row r="35" spans="1:8" x14ac:dyDescent="0.3">
      <c r="A35" s="49"/>
      <c r="B35" s="6" t="s">
        <v>127</v>
      </c>
      <c r="C35" s="7" t="s">
        <v>128</v>
      </c>
      <c r="D35" s="17">
        <v>940000</v>
      </c>
      <c r="E35" s="17">
        <v>934500</v>
      </c>
      <c r="F35" s="17">
        <v>5500</v>
      </c>
      <c r="G35" s="17">
        <v>16800</v>
      </c>
      <c r="H35" s="6" t="s">
        <v>19</v>
      </c>
    </row>
    <row r="36" spans="1:8" x14ac:dyDescent="0.3">
      <c r="A36" s="49"/>
      <c r="B36" s="6" t="s">
        <v>144</v>
      </c>
      <c r="C36" s="7" t="s">
        <v>145</v>
      </c>
      <c r="D36" s="17">
        <v>886426</v>
      </c>
      <c r="E36" s="17">
        <v>886105</v>
      </c>
      <c r="F36" s="17">
        <v>321</v>
      </c>
      <c r="G36" s="17">
        <v>82900</v>
      </c>
      <c r="H36" s="6" t="s">
        <v>19</v>
      </c>
    </row>
    <row r="37" spans="1:8" x14ac:dyDescent="0.3">
      <c r="A37" s="49"/>
      <c r="B37" s="6" t="s">
        <v>84</v>
      </c>
      <c r="C37" s="7" t="s">
        <v>159</v>
      </c>
      <c r="D37" s="17">
        <v>1020000</v>
      </c>
      <c r="E37" s="17">
        <v>966000</v>
      </c>
      <c r="F37" s="17">
        <v>54000</v>
      </c>
      <c r="G37" s="17">
        <v>84599</v>
      </c>
      <c r="H37" s="6" t="s">
        <v>19</v>
      </c>
    </row>
    <row r="38" spans="1:8" x14ac:dyDescent="0.3">
      <c r="A38" s="49"/>
      <c r="B38" s="6" t="s">
        <v>52</v>
      </c>
      <c r="C38" s="7" t="s">
        <v>53</v>
      </c>
      <c r="D38" s="17">
        <v>949455</v>
      </c>
      <c r="E38" s="17">
        <v>938455</v>
      </c>
      <c r="F38" s="17">
        <v>11000</v>
      </c>
      <c r="G38" s="17">
        <v>53700</v>
      </c>
      <c r="H38" s="6" t="s">
        <v>19</v>
      </c>
    </row>
    <row r="39" spans="1:8" x14ac:dyDescent="0.3">
      <c r="A39" s="50"/>
      <c r="B39" s="6" t="s">
        <v>103</v>
      </c>
      <c r="C39" s="7" t="s">
        <v>104</v>
      </c>
      <c r="D39" s="17">
        <v>431936</v>
      </c>
      <c r="E39" s="17">
        <v>419936</v>
      </c>
      <c r="F39" s="17">
        <v>12000</v>
      </c>
      <c r="G39" s="17">
        <v>18008</v>
      </c>
      <c r="H39" s="6" t="s">
        <v>19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625023</v>
      </c>
      <c r="E40" s="17">
        <v>613250</v>
      </c>
      <c r="F40" s="17">
        <v>11773</v>
      </c>
      <c r="G40" s="17">
        <v>495</v>
      </c>
      <c r="H40" s="6" t="s">
        <v>19</v>
      </c>
    </row>
    <row r="41" spans="1:8" x14ac:dyDescent="0.3">
      <c r="A41" s="49"/>
      <c r="B41" s="6" t="s">
        <v>129</v>
      </c>
      <c r="C41" s="7" t="s">
        <v>130</v>
      </c>
      <c r="D41" s="17">
        <v>427000</v>
      </c>
      <c r="E41" s="17">
        <v>425180</v>
      </c>
      <c r="F41" s="17">
        <v>1820</v>
      </c>
      <c r="G41" s="17">
        <v>20460</v>
      </c>
      <c r="H41" s="6" t="s">
        <v>19</v>
      </c>
    </row>
    <row r="42" spans="1:8" x14ac:dyDescent="0.3">
      <c r="A42" s="49"/>
      <c r="B42" s="6" t="s">
        <v>55</v>
      </c>
      <c r="C42" s="7" t="s">
        <v>56</v>
      </c>
      <c r="D42" s="17">
        <v>1050100</v>
      </c>
      <c r="E42" s="17">
        <v>1020000</v>
      </c>
      <c r="F42" s="17">
        <v>30100</v>
      </c>
      <c r="G42" s="17">
        <v>62680</v>
      </c>
      <c r="H42" s="6" t="s">
        <v>19</v>
      </c>
    </row>
    <row r="43" spans="1:8" x14ac:dyDescent="0.3">
      <c r="A43" s="49"/>
      <c r="B43" s="6" t="s">
        <v>88</v>
      </c>
      <c r="C43" s="7" t="s">
        <v>89</v>
      </c>
      <c r="D43" s="17">
        <v>951283</v>
      </c>
      <c r="E43" s="17">
        <v>950083</v>
      </c>
      <c r="F43" s="17">
        <v>1200</v>
      </c>
      <c r="G43" s="17">
        <v>204028</v>
      </c>
      <c r="H43" s="6" t="s">
        <v>19</v>
      </c>
    </row>
    <row r="44" spans="1:8" x14ac:dyDescent="0.3">
      <c r="A44" s="50"/>
      <c r="B44" s="6" t="s">
        <v>59</v>
      </c>
      <c r="C44" s="7" t="s">
        <v>60</v>
      </c>
      <c r="D44" s="17">
        <v>550000</v>
      </c>
      <c r="E44" s="17">
        <v>547000</v>
      </c>
      <c r="F44" s="17">
        <v>3000</v>
      </c>
      <c r="G44" s="17">
        <v>9800</v>
      </c>
      <c r="H44" s="6" t="s">
        <v>19</v>
      </c>
    </row>
    <row r="45" spans="1:8" x14ac:dyDescent="0.3">
      <c r="A45" s="48" t="s">
        <v>62</v>
      </c>
      <c r="B45" s="6" t="s">
        <v>105</v>
      </c>
      <c r="C45" s="7" t="s">
        <v>106</v>
      </c>
      <c r="D45" s="17">
        <v>1223000</v>
      </c>
      <c r="E45" s="17">
        <v>1221500</v>
      </c>
      <c r="F45" s="17">
        <v>1500</v>
      </c>
      <c r="G45" s="17">
        <v>36600</v>
      </c>
      <c r="H45" s="6" t="s">
        <v>19</v>
      </c>
    </row>
    <row r="46" spans="1:8" x14ac:dyDescent="0.3">
      <c r="A46" s="49"/>
      <c r="B46" s="6" t="s">
        <v>65</v>
      </c>
      <c r="C46" s="7" t="s">
        <v>66</v>
      </c>
      <c r="D46" s="17">
        <v>3160000</v>
      </c>
      <c r="E46" s="17">
        <v>3143000</v>
      </c>
      <c r="F46" s="17">
        <v>17000</v>
      </c>
      <c r="G46" s="17">
        <v>122500</v>
      </c>
      <c r="H46" s="6" t="s">
        <v>19</v>
      </c>
    </row>
    <row r="47" spans="1:8" x14ac:dyDescent="0.3">
      <c r="A47" s="49"/>
      <c r="B47" s="6" t="s">
        <v>69</v>
      </c>
      <c r="C47" s="7" t="s">
        <v>70</v>
      </c>
      <c r="D47" s="17">
        <v>352642</v>
      </c>
      <c r="E47" s="17">
        <v>351292</v>
      </c>
      <c r="F47" s="17">
        <v>1350</v>
      </c>
      <c r="G47" s="17">
        <v>20850</v>
      </c>
      <c r="H47" s="6" t="s">
        <v>19</v>
      </c>
    </row>
    <row r="48" spans="1:8" x14ac:dyDescent="0.3">
      <c r="A48" s="50"/>
      <c r="B48" s="6" t="s">
        <v>67</v>
      </c>
      <c r="C48" s="7" t="s">
        <v>160</v>
      </c>
      <c r="D48" s="17">
        <v>870000</v>
      </c>
      <c r="E48" s="17">
        <v>867000</v>
      </c>
      <c r="F48" s="17">
        <v>3000</v>
      </c>
      <c r="G48" s="17">
        <v>46400</v>
      </c>
      <c r="H48" s="6" t="s">
        <v>19</v>
      </c>
    </row>
    <row r="49" spans="1:8" x14ac:dyDescent="0.3">
      <c r="A49" s="48" t="s">
        <v>71</v>
      </c>
      <c r="B49" s="6" t="s">
        <v>90</v>
      </c>
      <c r="C49" s="7" t="s">
        <v>109</v>
      </c>
      <c r="D49" s="17">
        <v>150000</v>
      </c>
      <c r="E49" s="17">
        <v>145000</v>
      </c>
      <c r="F49" s="17">
        <v>5000</v>
      </c>
      <c r="G49" s="17">
        <v>3168</v>
      </c>
      <c r="H49" s="6" t="s">
        <v>19</v>
      </c>
    </row>
    <row r="50" spans="1:8" x14ac:dyDescent="0.3">
      <c r="A50" s="50"/>
      <c r="B50" s="6" t="s">
        <v>90</v>
      </c>
      <c r="C50" s="7" t="s">
        <v>91</v>
      </c>
      <c r="D50" s="17">
        <v>51200</v>
      </c>
      <c r="E50" s="17">
        <v>50700</v>
      </c>
      <c r="F50" s="17">
        <v>500</v>
      </c>
      <c r="G50" s="17">
        <v>3219</v>
      </c>
      <c r="H50" s="6" t="s">
        <v>19</v>
      </c>
    </row>
    <row r="51" spans="1:8" x14ac:dyDescent="0.3">
      <c r="A51" s="13" t="s">
        <v>4</v>
      </c>
      <c r="B51" s="13"/>
      <c r="C51" s="14"/>
      <c r="D51" s="18">
        <v>35166448</v>
      </c>
      <c r="E51" s="18">
        <v>34680897</v>
      </c>
      <c r="F51" s="18">
        <v>485551</v>
      </c>
      <c r="G51" s="18">
        <v>1495837</v>
      </c>
      <c r="H51" s="13"/>
    </row>
    <row r="52" spans="1:8" x14ac:dyDescent="0.3">
      <c r="A52" s="15"/>
      <c r="D52" s="2"/>
    </row>
    <row r="53" spans="1:8" x14ac:dyDescent="0.3">
      <c r="A53" s="41" t="s">
        <v>387</v>
      </c>
      <c r="B53" s="41"/>
      <c r="C53" s="41"/>
      <c r="D53" s="41"/>
      <c r="E53" s="41"/>
      <c r="F53" s="41"/>
      <c r="G53" s="41"/>
      <c r="H53" s="41"/>
    </row>
    <row r="54" spans="1:8" x14ac:dyDescent="0.3">
      <c r="D54" s="2"/>
    </row>
  </sheetData>
  <mergeCells count="18">
    <mergeCell ref="A12:A15"/>
    <mergeCell ref="A16:A21"/>
    <mergeCell ref="A22:A23"/>
    <mergeCell ref="A24:A28"/>
    <mergeCell ref="A29:A32"/>
    <mergeCell ref="A2:H2"/>
    <mergeCell ref="A53:H53"/>
    <mergeCell ref="H4:H5"/>
    <mergeCell ref="A4:A5"/>
    <mergeCell ref="B4:B5"/>
    <mergeCell ref="C4:C5"/>
    <mergeCell ref="D4:F4"/>
    <mergeCell ref="G4:G5"/>
    <mergeCell ref="A33:A39"/>
    <mergeCell ref="A40:A44"/>
    <mergeCell ref="A45:A48"/>
    <mergeCell ref="A49:A50"/>
    <mergeCell ref="A6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2000년</vt:lpstr>
      <vt:lpstr>2001년</vt:lpstr>
      <vt:lpstr>2002년</vt:lpstr>
      <vt:lpstr>2003년</vt:lpstr>
      <vt:lpstr>2004년</vt:lpstr>
      <vt:lpstr>2005년</vt:lpstr>
      <vt:lpstr>2006년</vt:lpstr>
      <vt:lpstr>2007년</vt:lpstr>
      <vt:lpstr>2008년</vt:lpstr>
      <vt:lpstr>2009년</vt:lpstr>
      <vt:lpstr>2010년</vt:lpstr>
      <vt:lpstr>2011년</vt:lpstr>
      <vt:lpstr>2012년</vt:lpstr>
      <vt:lpstr>2013년</vt:lpstr>
      <vt:lpstr>2014년</vt:lpstr>
      <vt:lpstr>2015년</vt:lpstr>
      <vt:lpstr>2016년</vt:lpstr>
      <vt:lpstr>2017년</vt:lpstr>
      <vt:lpstr>2018년</vt:lpstr>
    </vt:vector>
  </TitlesOfParts>
  <Company>temp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임지은</dc:creator>
  <cp:lastModifiedBy>kcti</cp:lastModifiedBy>
  <cp:lastPrinted>2019-04-15T01:04:18Z</cp:lastPrinted>
  <dcterms:created xsi:type="dcterms:W3CDTF">2012-06-05T05:34:51Z</dcterms:created>
  <dcterms:modified xsi:type="dcterms:W3CDTF">2019-10-10T04:05:28Z</dcterms:modified>
</cp:coreProperties>
</file>