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inxi\OneDrive\Desktop\김신혁\레퍼런스\공공데이터포털\"/>
    </mc:Choice>
  </mc:AlternateContent>
  <xr:revisionPtr revIDLastSave="0" documentId="13_ncr:1_{DFDF36B6-BE29-41E3-9B2B-344EE8630AFD}" xr6:coauthVersionLast="45" xr6:coauthVersionMax="45" xr10:uidLastSave="{00000000-0000-0000-0000-000000000000}"/>
  <bookViews>
    <workbookView xWindow="6000" yWindow="252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1" i="1" l="1"/>
  <c r="S31" i="1"/>
  <c r="T31" i="1"/>
  <c r="U31" i="1"/>
  <c r="V31" i="1"/>
  <c r="Q31" i="1"/>
  <c r="R30" i="1"/>
  <c r="S30" i="1"/>
  <c r="T30" i="1"/>
  <c r="U30" i="1"/>
  <c r="V30" i="1"/>
  <c r="Q30" i="1"/>
  <c r="Q27" i="1"/>
  <c r="R28" i="1"/>
  <c r="S28" i="1"/>
  <c r="T28" i="1"/>
  <c r="U28" i="1"/>
  <c r="V28" i="1"/>
  <c r="Q28" i="1"/>
  <c r="R27" i="1"/>
  <c r="S27" i="1"/>
  <c r="T27" i="1"/>
  <c r="U27" i="1"/>
  <c r="V27" i="1"/>
  <c r="R29" i="1"/>
  <c r="S29" i="1"/>
  <c r="T29" i="1"/>
  <c r="U29" i="1"/>
  <c r="V29" i="1"/>
  <c r="Q29" i="1"/>
  <c r="V16" i="1"/>
  <c r="V18" i="1"/>
  <c r="V19" i="1"/>
  <c r="V20" i="1"/>
  <c r="V21" i="1"/>
  <c r="V22" i="1"/>
  <c r="V23" i="1"/>
  <c r="V24" i="1"/>
  <c r="V25" i="1"/>
  <c r="V26" i="1"/>
  <c r="U16" i="1"/>
  <c r="U18" i="1"/>
  <c r="U19" i="1"/>
  <c r="U20" i="1"/>
  <c r="U21" i="1"/>
  <c r="U22" i="1"/>
  <c r="U23" i="1"/>
  <c r="U24" i="1"/>
  <c r="U25" i="1"/>
  <c r="U26" i="1"/>
  <c r="T16" i="1"/>
  <c r="T18" i="1"/>
  <c r="T19" i="1"/>
  <c r="T20" i="1"/>
  <c r="T21" i="1"/>
  <c r="T22" i="1"/>
  <c r="T23" i="1"/>
  <c r="T24" i="1"/>
  <c r="T25" i="1"/>
  <c r="T26" i="1"/>
  <c r="V17" i="1"/>
  <c r="U17" i="1"/>
  <c r="T17" i="1"/>
  <c r="S17" i="1"/>
  <c r="S16" i="1"/>
  <c r="S18" i="1"/>
  <c r="S19" i="1"/>
  <c r="S20" i="1"/>
  <c r="S21" i="1"/>
  <c r="S22" i="1"/>
  <c r="S23" i="1"/>
  <c r="S24" i="1"/>
  <c r="S25" i="1"/>
  <c r="S26" i="1"/>
  <c r="R16" i="1"/>
  <c r="R18" i="1"/>
  <c r="R19" i="1"/>
  <c r="R20" i="1"/>
  <c r="R21" i="1"/>
  <c r="R22" i="1"/>
  <c r="R23" i="1"/>
  <c r="R24" i="1"/>
  <c r="R25" i="1"/>
  <c r="R26" i="1"/>
  <c r="R17" i="1"/>
  <c r="Q16" i="1"/>
  <c r="Q18" i="1"/>
  <c r="Q19" i="1"/>
  <c r="Q20" i="1"/>
  <c r="Q21" i="1"/>
  <c r="Q22" i="1"/>
  <c r="Q23" i="1"/>
  <c r="Q24" i="1"/>
  <c r="Q25" i="1"/>
  <c r="Q26" i="1"/>
  <c r="Q17" i="1"/>
  <c r="I42" i="1" l="1"/>
  <c r="H42" i="1"/>
  <c r="G33" i="1"/>
  <c r="G31" i="1"/>
  <c r="G29" i="1"/>
  <c r="BW13" i="1" l="1"/>
  <c r="BW3" i="1"/>
  <c r="BW4" i="1"/>
  <c r="BW5" i="1"/>
  <c r="BW6" i="1"/>
  <c r="BW7" i="1"/>
  <c r="BW8" i="1"/>
  <c r="BW9" i="1"/>
  <c r="BW10" i="1"/>
  <c r="BW11" i="1"/>
  <c r="BW12" i="1"/>
  <c r="BW2" i="1"/>
</calcChain>
</file>

<file path=xl/sharedStrings.xml><?xml version="1.0" encoding="utf-8"?>
<sst xmlns="http://schemas.openxmlformats.org/spreadsheetml/2006/main" count="137" uniqueCount="104">
  <si>
    <t>구분</t>
  </si>
  <si>
    <t>상세</t>
  </si>
  <si>
    <t>2013년01월</t>
  </si>
  <si>
    <t>2013년02월</t>
  </si>
  <si>
    <t>2013년03월</t>
  </si>
  <si>
    <t>2013년04월</t>
  </si>
  <si>
    <t>2013년05월</t>
  </si>
  <si>
    <t>2013년06월</t>
  </si>
  <si>
    <t>2013년07월</t>
  </si>
  <si>
    <t>2013년08월</t>
  </si>
  <si>
    <t>2013년09월</t>
  </si>
  <si>
    <t>2013년10월</t>
  </si>
  <si>
    <t>2013년11월</t>
  </si>
  <si>
    <t>2013년12월</t>
  </si>
  <si>
    <t>아시아</t>
  </si>
  <si>
    <t>일본</t>
  </si>
  <si>
    <t>중국</t>
  </si>
  <si>
    <t>홍콩</t>
  </si>
  <si>
    <t>대만</t>
  </si>
  <si>
    <t>싱가폴</t>
  </si>
  <si>
    <t>말레이시아</t>
  </si>
  <si>
    <t>인도네시아</t>
  </si>
  <si>
    <t>베트남</t>
  </si>
  <si>
    <t>기타</t>
  </si>
  <si>
    <t>서구 등</t>
  </si>
  <si>
    <t>미국</t>
  </si>
  <si>
    <t>2014년01월</t>
  </si>
  <si>
    <t>2014년02월</t>
  </si>
  <si>
    <t>2014년03월</t>
  </si>
  <si>
    <t>2014년04월</t>
  </si>
  <si>
    <t>2014년05월</t>
  </si>
  <si>
    <t>2014년06월</t>
  </si>
  <si>
    <t>2014년07월</t>
  </si>
  <si>
    <t>2014년08월</t>
  </si>
  <si>
    <t>2014년09월</t>
  </si>
  <si>
    <t>2014년10월</t>
  </si>
  <si>
    <t>2014년11월</t>
  </si>
  <si>
    <t>2014년12월</t>
  </si>
  <si>
    <t>2015년01월</t>
  </si>
  <si>
    <t>2015년02월</t>
  </si>
  <si>
    <t>2015년03월</t>
  </si>
  <si>
    <t>2015년04월</t>
  </si>
  <si>
    <t>2015년05월</t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</si>
  <si>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</si>
  <si>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</si>
  <si>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</si>
  <si>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</si>
  <si>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</si>
  <si>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</si>
  <si>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</si>
  <si>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</si>
  <si>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</si>
  <si>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</si>
  <si>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</si>
  <si>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</si>
  <si>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</si>
  <si>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</si>
  <si>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</si>
  <si>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</si>
  <si>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</si>
  <si>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</si>
  <si>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</si>
  <si>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</si>
  <si>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</si>
  <si>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</si>
  <si>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</si>
  <si>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</si>
  <si>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</si>
  <si>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</si>
  <si>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</si>
  <si>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</si>
  <si>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</si>
  <si>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</si>
  <si>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</si>
  <si>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2018년1월</t>
  </si>
  <si>
    <t>2018년2월</t>
  </si>
  <si>
    <t>2018년3월</t>
  </si>
  <si>
    <t>2018년4월</t>
  </si>
  <si>
    <t>2018년5월</t>
  </si>
  <si>
    <t>2018년6월</t>
  </si>
  <si>
    <t>2018년7월</t>
  </si>
  <si>
    <t>2018년8월</t>
  </si>
  <si>
    <t>2018년9월</t>
  </si>
  <si>
    <t>2018년10월</t>
  </si>
  <si>
    <t>2018년11월</t>
  </si>
  <si>
    <t>2018년12월</t>
  </si>
  <si>
    <t>계</t>
    <phoneticPr fontId="1" type="noConversion"/>
  </si>
  <si>
    <t>2013년01월 - 2017년02월 평균 방문자 수</t>
    <phoneticPr fontId="1" type="noConversion"/>
  </si>
  <si>
    <t xml:space="preserve"> </t>
    <phoneticPr fontId="1" type="noConversion"/>
  </si>
  <si>
    <t>2017년03월 - 2018월12월 평균 방문자 수</t>
    <phoneticPr fontId="1" type="noConversion"/>
  </si>
  <si>
    <t>사드배치 후 평균 방문자 감소율</t>
    <phoneticPr fontId="1" type="noConversion"/>
  </si>
  <si>
    <t>사드후 최저</t>
    <phoneticPr fontId="1" type="noConversion"/>
  </si>
  <si>
    <t>사드후 최고</t>
    <phoneticPr fontId="1" type="noConversion"/>
  </si>
  <si>
    <t>최신..</t>
    <phoneticPr fontId="1" type="noConversion"/>
  </si>
  <si>
    <t>최저대비</t>
    <phoneticPr fontId="1" type="noConversion"/>
  </si>
  <si>
    <t>기타</t>
    <phoneticPr fontId="1" type="noConversion"/>
  </si>
  <si>
    <t>서구 등</t>
    <phoneticPr fontId="1" type="noConversion"/>
  </si>
  <si>
    <t>아시아</t>
    <phoneticPr fontId="1" type="noConversion"/>
  </si>
  <si>
    <t>합</t>
    <phoneticPr fontId="1" type="noConversion"/>
  </si>
  <si>
    <t>중국 외</t>
    <phoneticPr fontId="1" type="noConversion"/>
  </si>
  <si>
    <t>중국 외 합</t>
    <phoneticPr fontId="1" type="noConversion"/>
  </si>
  <si>
    <t>전체</t>
    <phoneticPr fontId="1" type="noConversion"/>
  </si>
  <si>
    <t>동북아</t>
    <phoneticPr fontId="1" type="noConversion"/>
  </si>
  <si>
    <t>동남아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</si>
</sst>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2013-2018 </a:t>
            </a:r>
            <a:r>
              <a:rPr lang="ko-KR" altLang="en-US"/>
              <a:t>외국인 관광객 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828929785677941E-2"/>
          <c:y val="2.0456311676124283E-2"/>
          <c:w val="0.90234617111515714"/>
          <c:h val="0.415610492822475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아시아</c:v>
                </c:pt>
                <c:pt idx="1">
                  <c:v>일본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Sheet1!$C$2:$BV$2</c:f>
              <c:numCache>
                <c:formatCode>General</c:formatCode>
                <c:ptCount val="72"/>
                <c:pt idx="0">
                  <c:v>6941</c:v>
                </c:pt>
                <c:pt idx="1">
                  <c:v>5702</c:v>
                </c:pt>
                <c:pt idx="2">
                  <c:v>11568</c:v>
                </c:pt>
                <c:pt idx="3">
                  <c:v>11720</c:v>
                </c:pt>
                <c:pt idx="4">
                  <c:v>22520</c:v>
                </c:pt>
                <c:pt idx="5">
                  <c:v>10271</c:v>
                </c:pt>
                <c:pt idx="6">
                  <c:v>9847</c:v>
                </c:pt>
                <c:pt idx="7">
                  <c:v>11292</c:v>
                </c:pt>
                <c:pt idx="8">
                  <c:v>12111</c:v>
                </c:pt>
                <c:pt idx="9">
                  <c:v>13559</c:v>
                </c:pt>
                <c:pt idx="10">
                  <c:v>7608</c:v>
                </c:pt>
                <c:pt idx="11">
                  <c:v>5740</c:v>
                </c:pt>
                <c:pt idx="12">
                  <c:v>5022</c:v>
                </c:pt>
                <c:pt idx="13">
                  <c:v>5231</c:v>
                </c:pt>
                <c:pt idx="14">
                  <c:v>7985</c:v>
                </c:pt>
                <c:pt idx="15">
                  <c:v>12671</c:v>
                </c:pt>
                <c:pt idx="16">
                  <c:v>14355</c:v>
                </c:pt>
                <c:pt idx="17">
                  <c:v>8774</c:v>
                </c:pt>
                <c:pt idx="18">
                  <c:v>6373</c:v>
                </c:pt>
                <c:pt idx="19">
                  <c:v>7577</c:v>
                </c:pt>
                <c:pt idx="20">
                  <c:v>8705</c:v>
                </c:pt>
                <c:pt idx="21">
                  <c:v>8816</c:v>
                </c:pt>
                <c:pt idx="22">
                  <c:v>7754</c:v>
                </c:pt>
                <c:pt idx="23">
                  <c:v>3256</c:v>
                </c:pt>
                <c:pt idx="24">
                  <c:v>3749</c:v>
                </c:pt>
                <c:pt idx="25">
                  <c:v>3855</c:v>
                </c:pt>
                <c:pt idx="26">
                  <c:v>5651</c:v>
                </c:pt>
                <c:pt idx="27">
                  <c:v>7663</c:v>
                </c:pt>
                <c:pt idx="28">
                  <c:v>14641</c:v>
                </c:pt>
                <c:pt idx="29">
                  <c:v>3760</c:v>
                </c:pt>
                <c:pt idx="30">
                  <c:v>1650</c:v>
                </c:pt>
                <c:pt idx="31">
                  <c:v>7037</c:v>
                </c:pt>
                <c:pt idx="32">
                  <c:v>4685</c:v>
                </c:pt>
                <c:pt idx="33">
                  <c:v>3109</c:v>
                </c:pt>
                <c:pt idx="34">
                  <c:v>1662</c:v>
                </c:pt>
                <c:pt idx="35">
                  <c:v>1771</c:v>
                </c:pt>
                <c:pt idx="36">
                  <c:v>1646</c:v>
                </c:pt>
                <c:pt idx="37">
                  <c:v>1942</c:v>
                </c:pt>
                <c:pt idx="38">
                  <c:v>3471</c:v>
                </c:pt>
                <c:pt idx="39">
                  <c:v>5479</c:v>
                </c:pt>
                <c:pt idx="40">
                  <c:v>7885</c:v>
                </c:pt>
                <c:pt idx="41">
                  <c:v>3854</c:v>
                </c:pt>
                <c:pt idx="42">
                  <c:v>4131</c:v>
                </c:pt>
                <c:pt idx="43">
                  <c:v>4539</c:v>
                </c:pt>
                <c:pt idx="44">
                  <c:v>4032</c:v>
                </c:pt>
                <c:pt idx="45">
                  <c:v>5751</c:v>
                </c:pt>
                <c:pt idx="46">
                  <c:v>3291</c:v>
                </c:pt>
                <c:pt idx="47">
                  <c:v>2006</c:v>
                </c:pt>
                <c:pt idx="48">
                  <c:v>1905</c:v>
                </c:pt>
                <c:pt idx="49">
                  <c:v>1816</c:v>
                </c:pt>
                <c:pt idx="50">
                  <c:v>2940</c:v>
                </c:pt>
                <c:pt idx="51">
                  <c:v>4119</c:v>
                </c:pt>
                <c:pt idx="52">
                  <c:v>3652</c:v>
                </c:pt>
                <c:pt idx="53">
                  <c:v>6709</c:v>
                </c:pt>
                <c:pt idx="54">
                  <c:v>4894</c:v>
                </c:pt>
                <c:pt idx="55">
                  <c:v>7768</c:v>
                </c:pt>
                <c:pt idx="56">
                  <c:v>6710</c:v>
                </c:pt>
                <c:pt idx="57">
                  <c:v>5659</c:v>
                </c:pt>
                <c:pt idx="58">
                  <c:v>6222</c:v>
                </c:pt>
                <c:pt idx="59">
                  <c:v>2965</c:v>
                </c:pt>
                <c:pt idx="60">
                  <c:v>3229</c:v>
                </c:pt>
                <c:pt idx="61">
                  <c:v>3045</c:v>
                </c:pt>
                <c:pt idx="62">
                  <c:v>5311</c:v>
                </c:pt>
                <c:pt idx="63">
                  <c:v>5984</c:v>
                </c:pt>
                <c:pt idx="64">
                  <c:v>7576</c:v>
                </c:pt>
                <c:pt idx="65">
                  <c:v>8664</c:v>
                </c:pt>
                <c:pt idx="66">
                  <c:v>9145</c:v>
                </c:pt>
                <c:pt idx="67">
                  <c:v>11084</c:v>
                </c:pt>
                <c:pt idx="68">
                  <c:v>7660</c:v>
                </c:pt>
                <c:pt idx="69">
                  <c:v>10075</c:v>
                </c:pt>
                <c:pt idx="70">
                  <c:v>9218</c:v>
                </c:pt>
                <c:pt idx="71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9-4833-931F-38CE0A131E21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아시아</c:v>
                </c:pt>
                <c:pt idx="1">
                  <c:v>중국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Sheet1!$C$3:$BV$3</c:f>
              <c:numCache>
                <c:formatCode>General</c:formatCode>
                <c:ptCount val="72"/>
                <c:pt idx="0">
                  <c:v>51606</c:v>
                </c:pt>
                <c:pt idx="1">
                  <c:v>77252</c:v>
                </c:pt>
                <c:pt idx="2">
                  <c:v>73007</c:v>
                </c:pt>
                <c:pt idx="3">
                  <c:v>141793</c:v>
                </c:pt>
                <c:pt idx="4">
                  <c:v>115104</c:v>
                </c:pt>
                <c:pt idx="5">
                  <c:v>183838</c:v>
                </c:pt>
                <c:pt idx="6">
                  <c:v>307406</c:v>
                </c:pt>
                <c:pt idx="7">
                  <c:v>350458</c:v>
                </c:pt>
                <c:pt idx="8">
                  <c:v>222443</c:v>
                </c:pt>
                <c:pt idx="9">
                  <c:v>141087</c:v>
                </c:pt>
                <c:pt idx="10">
                  <c:v>81010</c:v>
                </c:pt>
                <c:pt idx="11">
                  <c:v>67168</c:v>
                </c:pt>
                <c:pt idx="12">
                  <c:v>83987</c:v>
                </c:pt>
                <c:pt idx="13">
                  <c:v>110010</c:v>
                </c:pt>
                <c:pt idx="14">
                  <c:v>140849</c:v>
                </c:pt>
                <c:pt idx="15">
                  <c:v>245106</c:v>
                </c:pt>
                <c:pt idx="16">
                  <c:v>240811</c:v>
                </c:pt>
                <c:pt idx="17">
                  <c:v>288996</c:v>
                </c:pt>
                <c:pt idx="18">
                  <c:v>388694</c:v>
                </c:pt>
                <c:pt idx="19">
                  <c:v>450359</c:v>
                </c:pt>
                <c:pt idx="20">
                  <c:v>306732</c:v>
                </c:pt>
                <c:pt idx="21">
                  <c:v>282994</c:v>
                </c:pt>
                <c:pt idx="22">
                  <c:v>178025</c:v>
                </c:pt>
                <c:pt idx="23">
                  <c:v>142529</c:v>
                </c:pt>
                <c:pt idx="24">
                  <c:v>117179</c:v>
                </c:pt>
                <c:pt idx="25">
                  <c:v>198196</c:v>
                </c:pt>
                <c:pt idx="26">
                  <c:v>172100</c:v>
                </c:pt>
                <c:pt idx="27">
                  <c:v>261695</c:v>
                </c:pt>
                <c:pt idx="28">
                  <c:v>256818</c:v>
                </c:pt>
                <c:pt idx="29">
                  <c:v>155953</c:v>
                </c:pt>
                <c:pt idx="30">
                  <c:v>65977</c:v>
                </c:pt>
                <c:pt idx="31">
                  <c:v>191959</c:v>
                </c:pt>
                <c:pt idx="32">
                  <c:v>233383</c:v>
                </c:pt>
                <c:pt idx="33">
                  <c:v>268591</c:v>
                </c:pt>
                <c:pt idx="34">
                  <c:v>174677</c:v>
                </c:pt>
                <c:pt idx="35">
                  <c:v>140835</c:v>
                </c:pt>
                <c:pt idx="36">
                  <c:v>142133</c:v>
                </c:pt>
                <c:pt idx="37">
                  <c:v>190761</c:v>
                </c:pt>
                <c:pt idx="38">
                  <c:v>199952</c:v>
                </c:pt>
                <c:pt idx="39">
                  <c:v>244440</c:v>
                </c:pt>
                <c:pt idx="40">
                  <c:v>301570</c:v>
                </c:pt>
                <c:pt idx="41">
                  <c:v>330235</c:v>
                </c:pt>
                <c:pt idx="42">
                  <c:v>356436</c:v>
                </c:pt>
                <c:pt idx="43">
                  <c:v>393479</c:v>
                </c:pt>
                <c:pt idx="44">
                  <c:v>276431</c:v>
                </c:pt>
                <c:pt idx="45">
                  <c:v>272842</c:v>
                </c:pt>
                <c:pt idx="46">
                  <c:v>184371</c:v>
                </c:pt>
                <c:pt idx="47">
                  <c:v>168872</c:v>
                </c:pt>
                <c:pt idx="48">
                  <c:v>184306</c:v>
                </c:pt>
                <c:pt idx="49">
                  <c:v>180094</c:v>
                </c:pt>
                <c:pt idx="50">
                  <c:v>87669</c:v>
                </c:pt>
                <c:pt idx="51">
                  <c:v>28988</c:v>
                </c:pt>
                <c:pt idx="52">
                  <c:v>31382</c:v>
                </c:pt>
                <c:pt idx="53">
                  <c:v>33184</c:v>
                </c:pt>
                <c:pt idx="54">
                  <c:v>40825</c:v>
                </c:pt>
                <c:pt idx="55">
                  <c:v>38560</c:v>
                </c:pt>
                <c:pt idx="56">
                  <c:v>30753</c:v>
                </c:pt>
                <c:pt idx="57">
                  <c:v>32175</c:v>
                </c:pt>
                <c:pt idx="58">
                  <c:v>28329</c:v>
                </c:pt>
                <c:pt idx="59">
                  <c:v>31050</c:v>
                </c:pt>
                <c:pt idx="60">
                  <c:v>30131</c:v>
                </c:pt>
                <c:pt idx="61">
                  <c:v>32782</c:v>
                </c:pt>
                <c:pt idx="62">
                  <c:v>42243</c:v>
                </c:pt>
                <c:pt idx="63">
                  <c:v>44257</c:v>
                </c:pt>
                <c:pt idx="64">
                  <c:v>50010</c:v>
                </c:pt>
                <c:pt idx="65">
                  <c:v>57754</c:v>
                </c:pt>
                <c:pt idx="66">
                  <c:v>65723</c:v>
                </c:pt>
                <c:pt idx="67">
                  <c:v>78485</c:v>
                </c:pt>
                <c:pt idx="68">
                  <c:v>70124</c:v>
                </c:pt>
                <c:pt idx="69">
                  <c:v>72022</c:v>
                </c:pt>
                <c:pt idx="70">
                  <c:v>58883</c:v>
                </c:pt>
                <c:pt idx="71">
                  <c:v>63706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9-4833-931F-38CE0A131E21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아시아</c:v>
                </c:pt>
                <c:pt idx="1">
                  <c:v>홍콩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Sheet1!$C$4:$BV$4</c:f>
              <c:numCache>
                <c:formatCode>General</c:formatCode>
                <c:ptCount val="72"/>
                <c:pt idx="0">
                  <c:v>681</c:v>
                </c:pt>
                <c:pt idx="1">
                  <c:v>2502</c:v>
                </c:pt>
                <c:pt idx="2">
                  <c:v>3589</c:v>
                </c:pt>
                <c:pt idx="3">
                  <c:v>4688</c:v>
                </c:pt>
                <c:pt idx="4">
                  <c:v>3062</c:v>
                </c:pt>
                <c:pt idx="5">
                  <c:v>5077</c:v>
                </c:pt>
                <c:pt idx="6">
                  <c:v>4304</c:v>
                </c:pt>
                <c:pt idx="7">
                  <c:v>3188</c:v>
                </c:pt>
                <c:pt idx="8">
                  <c:v>3824</c:v>
                </c:pt>
                <c:pt idx="9">
                  <c:v>4477</c:v>
                </c:pt>
                <c:pt idx="10">
                  <c:v>2723</c:v>
                </c:pt>
                <c:pt idx="11">
                  <c:v>1646</c:v>
                </c:pt>
                <c:pt idx="12">
                  <c:v>692</c:v>
                </c:pt>
                <c:pt idx="13">
                  <c:v>1758</c:v>
                </c:pt>
                <c:pt idx="14">
                  <c:v>2402</c:v>
                </c:pt>
                <c:pt idx="15">
                  <c:v>3653</c:v>
                </c:pt>
                <c:pt idx="16">
                  <c:v>2943</c:v>
                </c:pt>
                <c:pt idx="17">
                  <c:v>2764</c:v>
                </c:pt>
                <c:pt idx="18">
                  <c:v>2111</c:v>
                </c:pt>
                <c:pt idx="19">
                  <c:v>2722</c:v>
                </c:pt>
                <c:pt idx="20">
                  <c:v>2543</c:v>
                </c:pt>
                <c:pt idx="21">
                  <c:v>3167</c:v>
                </c:pt>
                <c:pt idx="22">
                  <c:v>2318</c:v>
                </c:pt>
                <c:pt idx="23">
                  <c:v>1332</c:v>
                </c:pt>
                <c:pt idx="24">
                  <c:v>554</c:v>
                </c:pt>
                <c:pt idx="25">
                  <c:v>906</c:v>
                </c:pt>
                <c:pt idx="26">
                  <c:v>3186</c:v>
                </c:pt>
                <c:pt idx="27">
                  <c:v>3686</c:v>
                </c:pt>
                <c:pt idx="28">
                  <c:v>2188</c:v>
                </c:pt>
                <c:pt idx="29">
                  <c:v>1419</c:v>
                </c:pt>
                <c:pt idx="30">
                  <c:v>329</c:v>
                </c:pt>
                <c:pt idx="31">
                  <c:v>925</c:v>
                </c:pt>
                <c:pt idx="32">
                  <c:v>4530</c:v>
                </c:pt>
                <c:pt idx="33">
                  <c:v>2154</c:v>
                </c:pt>
                <c:pt idx="34">
                  <c:v>1598</c:v>
                </c:pt>
                <c:pt idx="35">
                  <c:v>1257</c:v>
                </c:pt>
                <c:pt idx="36">
                  <c:v>646</c:v>
                </c:pt>
                <c:pt idx="37">
                  <c:v>1115</c:v>
                </c:pt>
                <c:pt idx="38">
                  <c:v>2257</c:v>
                </c:pt>
                <c:pt idx="39">
                  <c:v>4241</c:v>
                </c:pt>
                <c:pt idx="40">
                  <c:v>3961</c:v>
                </c:pt>
                <c:pt idx="41">
                  <c:v>3688</c:v>
                </c:pt>
                <c:pt idx="42">
                  <c:v>3988</c:v>
                </c:pt>
                <c:pt idx="43">
                  <c:v>5307</c:v>
                </c:pt>
                <c:pt idx="44">
                  <c:v>4278</c:v>
                </c:pt>
                <c:pt idx="45">
                  <c:v>7955</c:v>
                </c:pt>
                <c:pt idx="46">
                  <c:v>3885</c:v>
                </c:pt>
                <c:pt idx="47">
                  <c:v>3436</c:v>
                </c:pt>
                <c:pt idx="48">
                  <c:v>3109</c:v>
                </c:pt>
                <c:pt idx="49">
                  <c:v>3058</c:v>
                </c:pt>
                <c:pt idx="50">
                  <c:v>2609</c:v>
                </c:pt>
                <c:pt idx="51">
                  <c:v>6066</c:v>
                </c:pt>
                <c:pt idx="52">
                  <c:v>4959</c:v>
                </c:pt>
                <c:pt idx="53">
                  <c:v>5519</c:v>
                </c:pt>
                <c:pt idx="54">
                  <c:v>6532</c:v>
                </c:pt>
                <c:pt idx="55">
                  <c:v>5247</c:v>
                </c:pt>
                <c:pt idx="56">
                  <c:v>4344</c:v>
                </c:pt>
                <c:pt idx="57">
                  <c:v>3919</c:v>
                </c:pt>
                <c:pt idx="58">
                  <c:v>2061</c:v>
                </c:pt>
                <c:pt idx="59">
                  <c:v>1529</c:v>
                </c:pt>
                <c:pt idx="60">
                  <c:v>1298</c:v>
                </c:pt>
                <c:pt idx="61">
                  <c:v>1468</c:v>
                </c:pt>
                <c:pt idx="62">
                  <c:v>2721</c:v>
                </c:pt>
                <c:pt idx="63">
                  <c:v>4146</c:v>
                </c:pt>
                <c:pt idx="64">
                  <c:v>3843</c:v>
                </c:pt>
                <c:pt idx="65">
                  <c:v>7080</c:v>
                </c:pt>
                <c:pt idx="66">
                  <c:v>4910</c:v>
                </c:pt>
                <c:pt idx="67">
                  <c:v>6192</c:v>
                </c:pt>
                <c:pt idx="68">
                  <c:v>4985</c:v>
                </c:pt>
                <c:pt idx="69">
                  <c:v>4916</c:v>
                </c:pt>
                <c:pt idx="70">
                  <c:v>4468</c:v>
                </c:pt>
                <c:pt idx="71">
                  <c:v>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9-4833-931F-38CE0A131E21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아시아</c:v>
                </c:pt>
                <c:pt idx="1">
                  <c:v>대만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Sheet1!$C$5:$BV$5</c:f>
              <c:numCache>
                <c:formatCode>General</c:formatCode>
                <c:ptCount val="72"/>
                <c:pt idx="0">
                  <c:v>2106</c:v>
                </c:pt>
                <c:pt idx="1">
                  <c:v>2700</c:v>
                </c:pt>
                <c:pt idx="2">
                  <c:v>2898</c:v>
                </c:pt>
                <c:pt idx="3">
                  <c:v>2798</c:v>
                </c:pt>
                <c:pt idx="4">
                  <c:v>5089</c:v>
                </c:pt>
                <c:pt idx="5">
                  <c:v>5958</c:v>
                </c:pt>
                <c:pt idx="6">
                  <c:v>3387</c:v>
                </c:pt>
                <c:pt idx="7">
                  <c:v>4056</c:v>
                </c:pt>
                <c:pt idx="8">
                  <c:v>2964</c:v>
                </c:pt>
                <c:pt idx="9">
                  <c:v>3480</c:v>
                </c:pt>
                <c:pt idx="10">
                  <c:v>2097</c:v>
                </c:pt>
                <c:pt idx="11">
                  <c:v>1357</c:v>
                </c:pt>
                <c:pt idx="12">
                  <c:v>1740</c:v>
                </c:pt>
                <c:pt idx="13">
                  <c:v>1692</c:v>
                </c:pt>
                <c:pt idx="14">
                  <c:v>1837</c:v>
                </c:pt>
                <c:pt idx="15">
                  <c:v>2530</c:v>
                </c:pt>
                <c:pt idx="16">
                  <c:v>3225</c:v>
                </c:pt>
                <c:pt idx="17">
                  <c:v>3550</c:v>
                </c:pt>
                <c:pt idx="18">
                  <c:v>3570</c:v>
                </c:pt>
                <c:pt idx="19">
                  <c:v>3849</c:v>
                </c:pt>
                <c:pt idx="20">
                  <c:v>2872</c:v>
                </c:pt>
                <c:pt idx="21">
                  <c:v>3385</c:v>
                </c:pt>
                <c:pt idx="22">
                  <c:v>2455</c:v>
                </c:pt>
                <c:pt idx="23">
                  <c:v>1484</c:v>
                </c:pt>
                <c:pt idx="24">
                  <c:v>1061</c:v>
                </c:pt>
                <c:pt idx="25">
                  <c:v>1231</c:v>
                </c:pt>
                <c:pt idx="26">
                  <c:v>831</c:v>
                </c:pt>
                <c:pt idx="27">
                  <c:v>3609</c:v>
                </c:pt>
                <c:pt idx="28">
                  <c:v>1804</c:v>
                </c:pt>
                <c:pt idx="29">
                  <c:v>1096</c:v>
                </c:pt>
                <c:pt idx="30">
                  <c:v>169</c:v>
                </c:pt>
                <c:pt idx="31">
                  <c:v>348</c:v>
                </c:pt>
                <c:pt idx="32">
                  <c:v>1784</c:v>
                </c:pt>
                <c:pt idx="33">
                  <c:v>2088</c:v>
                </c:pt>
                <c:pt idx="34">
                  <c:v>2022</c:v>
                </c:pt>
                <c:pt idx="35">
                  <c:v>1796</c:v>
                </c:pt>
                <c:pt idx="36">
                  <c:v>1927</c:v>
                </c:pt>
                <c:pt idx="37">
                  <c:v>2142</c:v>
                </c:pt>
                <c:pt idx="38">
                  <c:v>1874</c:v>
                </c:pt>
                <c:pt idx="39">
                  <c:v>2874</c:v>
                </c:pt>
                <c:pt idx="40">
                  <c:v>2711</c:v>
                </c:pt>
                <c:pt idx="41">
                  <c:v>3815</c:v>
                </c:pt>
                <c:pt idx="42">
                  <c:v>4440</c:v>
                </c:pt>
                <c:pt idx="43">
                  <c:v>4765</c:v>
                </c:pt>
                <c:pt idx="44">
                  <c:v>4778</c:v>
                </c:pt>
                <c:pt idx="45">
                  <c:v>4750</c:v>
                </c:pt>
                <c:pt idx="46">
                  <c:v>2253</c:v>
                </c:pt>
                <c:pt idx="47">
                  <c:v>1717</c:v>
                </c:pt>
                <c:pt idx="48">
                  <c:v>1450</c:v>
                </c:pt>
                <c:pt idx="49">
                  <c:v>1421</c:v>
                </c:pt>
                <c:pt idx="50">
                  <c:v>1259</c:v>
                </c:pt>
                <c:pt idx="51">
                  <c:v>2141</c:v>
                </c:pt>
                <c:pt idx="52">
                  <c:v>2069</c:v>
                </c:pt>
                <c:pt idx="53">
                  <c:v>3103</c:v>
                </c:pt>
                <c:pt idx="54">
                  <c:v>3384</c:v>
                </c:pt>
                <c:pt idx="55">
                  <c:v>3711</c:v>
                </c:pt>
                <c:pt idx="56">
                  <c:v>3256</c:v>
                </c:pt>
                <c:pt idx="57">
                  <c:v>3115</c:v>
                </c:pt>
                <c:pt idx="58">
                  <c:v>2254</c:v>
                </c:pt>
                <c:pt idx="59">
                  <c:v>1831</c:v>
                </c:pt>
                <c:pt idx="60">
                  <c:v>1912</c:v>
                </c:pt>
                <c:pt idx="61">
                  <c:v>2485</c:v>
                </c:pt>
                <c:pt idx="62">
                  <c:v>3279</c:v>
                </c:pt>
                <c:pt idx="63">
                  <c:v>2971</c:v>
                </c:pt>
                <c:pt idx="64">
                  <c:v>3567</c:v>
                </c:pt>
                <c:pt idx="65">
                  <c:v>5290</c:v>
                </c:pt>
                <c:pt idx="66">
                  <c:v>4374</c:v>
                </c:pt>
                <c:pt idx="67">
                  <c:v>6354</c:v>
                </c:pt>
                <c:pt idx="68">
                  <c:v>4296</c:v>
                </c:pt>
                <c:pt idx="69">
                  <c:v>5589</c:v>
                </c:pt>
                <c:pt idx="70">
                  <c:v>5628</c:v>
                </c:pt>
                <c:pt idx="71">
                  <c:v>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9-4833-931F-38CE0A131E21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아시아</c:v>
                </c:pt>
                <c:pt idx="1">
                  <c:v>싱가폴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Sheet1!$C$6:$BV$6</c:f>
              <c:numCache>
                <c:formatCode>General</c:formatCode>
                <c:ptCount val="72"/>
                <c:pt idx="0">
                  <c:v>1857</c:v>
                </c:pt>
                <c:pt idx="1">
                  <c:v>2624</c:v>
                </c:pt>
                <c:pt idx="2">
                  <c:v>3932</c:v>
                </c:pt>
                <c:pt idx="3">
                  <c:v>6470</c:v>
                </c:pt>
                <c:pt idx="4">
                  <c:v>4646</c:v>
                </c:pt>
                <c:pt idx="5">
                  <c:v>6589</c:v>
                </c:pt>
                <c:pt idx="6">
                  <c:v>2111</c:v>
                </c:pt>
                <c:pt idx="7">
                  <c:v>2123</c:v>
                </c:pt>
                <c:pt idx="8">
                  <c:v>3599</c:v>
                </c:pt>
                <c:pt idx="9">
                  <c:v>7037</c:v>
                </c:pt>
                <c:pt idx="10">
                  <c:v>5019</c:v>
                </c:pt>
                <c:pt idx="11">
                  <c:v>10615</c:v>
                </c:pt>
                <c:pt idx="12">
                  <c:v>967</c:v>
                </c:pt>
                <c:pt idx="13">
                  <c:v>1617</c:v>
                </c:pt>
                <c:pt idx="14">
                  <c:v>2776</c:v>
                </c:pt>
                <c:pt idx="15">
                  <c:v>4165</c:v>
                </c:pt>
                <c:pt idx="16">
                  <c:v>2616</c:v>
                </c:pt>
                <c:pt idx="17">
                  <c:v>3524</c:v>
                </c:pt>
                <c:pt idx="18">
                  <c:v>1759</c:v>
                </c:pt>
                <c:pt idx="19">
                  <c:v>1038</c:v>
                </c:pt>
                <c:pt idx="20">
                  <c:v>2254</c:v>
                </c:pt>
                <c:pt idx="21">
                  <c:v>5989</c:v>
                </c:pt>
                <c:pt idx="22">
                  <c:v>5634</c:v>
                </c:pt>
                <c:pt idx="23">
                  <c:v>13968</c:v>
                </c:pt>
                <c:pt idx="24">
                  <c:v>1211</c:v>
                </c:pt>
                <c:pt idx="25">
                  <c:v>921</c:v>
                </c:pt>
                <c:pt idx="26">
                  <c:v>2231</c:v>
                </c:pt>
                <c:pt idx="27">
                  <c:v>4032</c:v>
                </c:pt>
                <c:pt idx="28">
                  <c:v>2507</c:v>
                </c:pt>
                <c:pt idx="29">
                  <c:v>1332</c:v>
                </c:pt>
                <c:pt idx="30">
                  <c:v>428</c:v>
                </c:pt>
                <c:pt idx="31">
                  <c:v>598</c:v>
                </c:pt>
                <c:pt idx="32">
                  <c:v>1533</c:v>
                </c:pt>
                <c:pt idx="33">
                  <c:v>3144</c:v>
                </c:pt>
                <c:pt idx="34">
                  <c:v>3610</c:v>
                </c:pt>
                <c:pt idx="35">
                  <c:v>8073</c:v>
                </c:pt>
                <c:pt idx="36">
                  <c:v>1485</c:v>
                </c:pt>
                <c:pt idx="37">
                  <c:v>1414</c:v>
                </c:pt>
                <c:pt idx="38">
                  <c:v>1876</c:v>
                </c:pt>
                <c:pt idx="39">
                  <c:v>5554</c:v>
                </c:pt>
                <c:pt idx="40">
                  <c:v>2616</c:v>
                </c:pt>
                <c:pt idx="41">
                  <c:v>3524</c:v>
                </c:pt>
                <c:pt idx="42">
                  <c:v>3741</c:v>
                </c:pt>
                <c:pt idx="43">
                  <c:v>1413</c:v>
                </c:pt>
                <c:pt idx="44">
                  <c:v>3563</c:v>
                </c:pt>
                <c:pt idx="45">
                  <c:v>5894</c:v>
                </c:pt>
                <c:pt idx="46">
                  <c:v>6670</c:v>
                </c:pt>
                <c:pt idx="47">
                  <c:v>12816</c:v>
                </c:pt>
                <c:pt idx="48">
                  <c:v>4014</c:v>
                </c:pt>
                <c:pt idx="49">
                  <c:v>1578</c:v>
                </c:pt>
                <c:pt idx="50">
                  <c:v>2569</c:v>
                </c:pt>
                <c:pt idx="51">
                  <c:v>6786</c:v>
                </c:pt>
                <c:pt idx="52">
                  <c:v>3711</c:v>
                </c:pt>
                <c:pt idx="53">
                  <c:v>4468</c:v>
                </c:pt>
                <c:pt idx="54">
                  <c:v>2655</c:v>
                </c:pt>
                <c:pt idx="55">
                  <c:v>1147</c:v>
                </c:pt>
                <c:pt idx="56">
                  <c:v>1313</c:v>
                </c:pt>
                <c:pt idx="57">
                  <c:v>1270</c:v>
                </c:pt>
                <c:pt idx="58">
                  <c:v>1219</c:v>
                </c:pt>
                <c:pt idx="59">
                  <c:v>3002</c:v>
                </c:pt>
                <c:pt idx="60">
                  <c:v>1295</c:v>
                </c:pt>
                <c:pt idx="61">
                  <c:v>594</c:v>
                </c:pt>
                <c:pt idx="62">
                  <c:v>1269</c:v>
                </c:pt>
                <c:pt idx="63">
                  <c:v>1401</c:v>
                </c:pt>
                <c:pt idx="64">
                  <c:v>2322</c:v>
                </c:pt>
                <c:pt idx="65">
                  <c:v>5881</c:v>
                </c:pt>
                <c:pt idx="66">
                  <c:v>3694</c:v>
                </c:pt>
                <c:pt idx="67">
                  <c:v>1828</c:v>
                </c:pt>
                <c:pt idx="68">
                  <c:v>2183</c:v>
                </c:pt>
                <c:pt idx="69">
                  <c:v>3094</c:v>
                </c:pt>
                <c:pt idx="70">
                  <c:v>2440</c:v>
                </c:pt>
                <c:pt idx="71">
                  <c:v>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9-4833-931F-38CE0A131E21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아시아</c:v>
                </c:pt>
                <c:pt idx="1">
                  <c:v>말레이시아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Sheet1!$C$7:$BV$7</c:f>
              <c:numCache>
                <c:formatCode>General</c:formatCode>
                <c:ptCount val="72"/>
                <c:pt idx="0">
                  <c:v>1829</c:v>
                </c:pt>
                <c:pt idx="1">
                  <c:v>5271</c:v>
                </c:pt>
                <c:pt idx="2">
                  <c:v>6049</c:v>
                </c:pt>
                <c:pt idx="3">
                  <c:v>12885</c:v>
                </c:pt>
                <c:pt idx="4">
                  <c:v>7371</c:v>
                </c:pt>
                <c:pt idx="5">
                  <c:v>3539</c:v>
                </c:pt>
                <c:pt idx="6">
                  <c:v>1247</c:v>
                </c:pt>
                <c:pt idx="7">
                  <c:v>2335</c:v>
                </c:pt>
                <c:pt idx="8">
                  <c:v>4549</c:v>
                </c:pt>
                <c:pt idx="9">
                  <c:v>7858</c:v>
                </c:pt>
                <c:pt idx="10">
                  <c:v>9138</c:v>
                </c:pt>
                <c:pt idx="11">
                  <c:v>12885</c:v>
                </c:pt>
                <c:pt idx="12">
                  <c:v>1663</c:v>
                </c:pt>
                <c:pt idx="13">
                  <c:v>2716</c:v>
                </c:pt>
                <c:pt idx="14">
                  <c:v>3881</c:v>
                </c:pt>
                <c:pt idx="15">
                  <c:v>7950</c:v>
                </c:pt>
                <c:pt idx="16">
                  <c:v>3890</c:v>
                </c:pt>
                <c:pt idx="17">
                  <c:v>4497</c:v>
                </c:pt>
                <c:pt idx="18">
                  <c:v>2626</c:v>
                </c:pt>
                <c:pt idx="19">
                  <c:v>995</c:v>
                </c:pt>
                <c:pt idx="20">
                  <c:v>2808</c:v>
                </c:pt>
                <c:pt idx="21">
                  <c:v>8744</c:v>
                </c:pt>
                <c:pt idx="22">
                  <c:v>9091</c:v>
                </c:pt>
                <c:pt idx="23">
                  <c:v>15092</c:v>
                </c:pt>
                <c:pt idx="24">
                  <c:v>1383</c:v>
                </c:pt>
                <c:pt idx="25">
                  <c:v>1380</c:v>
                </c:pt>
                <c:pt idx="26">
                  <c:v>4626</c:v>
                </c:pt>
                <c:pt idx="27">
                  <c:v>6300</c:v>
                </c:pt>
                <c:pt idx="28">
                  <c:v>2890</c:v>
                </c:pt>
                <c:pt idx="29">
                  <c:v>1722</c:v>
                </c:pt>
                <c:pt idx="30">
                  <c:v>419</c:v>
                </c:pt>
                <c:pt idx="31">
                  <c:v>674</c:v>
                </c:pt>
                <c:pt idx="32">
                  <c:v>1856</c:v>
                </c:pt>
                <c:pt idx="33">
                  <c:v>4490</c:v>
                </c:pt>
                <c:pt idx="34">
                  <c:v>5056</c:v>
                </c:pt>
                <c:pt idx="35">
                  <c:v>9096</c:v>
                </c:pt>
                <c:pt idx="36">
                  <c:v>1886</c:v>
                </c:pt>
                <c:pt idx="37">
                  <c:v>3467</c:v>
                </c:pt>
                <c:pt idx="38">
                  <c:v>4793</c:v>
                </c:pt>
                <c:pt idx="39">
                  <c:v>7854</c:v>
                </c:pt>
                <c:pt idx="40">
                  <c:v>3475</c:v>
                </c:pt>
                <c:pt idx="41">
                  <c:v>3727</c:v>
                </c:pt>
                <c:pt idx="42">
                  <c:v>3893</c:v>
                </c:pt>
                <c:pt idx="43">
                  <c:v>1394</c:v>
                </c:pt>
                <c:pt idx="44">
                  <c:v>2947</c:v>
                </c:pt>
                <c:pt idx="45">
                  <c:v>6978</c:v>
                </c:pt>
                <c:pt idx="46">
                  <c:v>9489</c:v>
                </c:pt>
                <c:pt idx="47">
                  <c:v>16304</c:v>
                </c:pt>
                <c:pt idx="48">
                  <c:v>5013</c:v>
                </c:pt>
                <c:pt idx="49">
                  <c:v>4851</c:v>
                </c:pt>
                <c:pt idx="50">
                  <c:v>4439</c:v>
                </c:pt>
                <c:pt idx="51">
                  <c:v>10113</c:v>
                </c:pt>
                <c:pt idx="52">
                  <c:v>5659</c:v>
                </c:pt>
                <c:pt idx="53">
                  <c:v>5750</c:v>
                </c:pt>
                <c:pt idx="54">
                  <c:v>2827</c:v>
                </c:pt>
                <c:pt idx="55">
                  <c:v>1356</c:v>
                </c:pt>
                <c:pt idx="56">
                  <c:v>959</c:v>
                </c:pt>
                <c:pt idx="57">
                  <c:v>1615</c:v>
                </c:pt>
                <c:pt idx="58">
                  <c:v>1605</c:v>
                </c:pt>
                <c:pt idx="59">
                  <c:v>5337</c:v>
                </c:pt>
                <c:pt idx="60">
                  <c:v>4556</c:v>
                </c:pt>
                <c:pt idx="61">
                  <c:v>3751</c:v>
                </c:pt>
                <c:pt idx="62">
                  <c:v>4782</c:v>
                </c:pt>
                <c:pt idx="63">
                  <c:v>6023</c:v>
                </c:pt>
                <c:pt idx="64">
                  <c:v>5601</c:v>
                </c:pt>
                <c:pt idx="65">
                  <c:v>8081</c:v>
                </c:pt>
                <c:pt idx="66">
                  <c:v>5839</c:v>
                </c:pt>
                <c:pt idx="67">
                  <c:v>3971</c:v>
                </c:pt>
                <c:pt idx="68">
                  <c:v>6354</c:v>
                </c:pt>
                <c:pt idx="69">
                  <c:v>6413</c:v>
                </c:pt>
                <c:pt idx="70">
                  <c:v>6028</c:v>
                </c:pt>
                <c:pt idx="71">
                  <c:v>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9-4833-931F-38CE0A131E21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아시아</c:v>
                </c:pt>
                <c:pt idx="1">
                  <c:v>인도네시아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Sheet1!$C$8:$BV$8</c:f>
              <c:numCache>
                <c:formatCode>General</c:formatCode>
                <c:ptCount val="72"/>
                <c:pt idx="0">
                  <c:v>1042</c:v>
                </c:pt>
                <c:pt idx="1">
                  <c:v>895</c:v>
                </c:pt>
                <c:pt idx="2">
                  <c:v>2006</c:v>
                </c:pt>
                <c:pt idx="3">
                  <c:v>2822</c:v>
                </c:pt>
                <c:pt idx="4">
                  <c:v>1605</c:v>
                </c:pt>
                <c:pt idx="5">
                  <c:v>1935</c:v>
                </c:pt>
                <c:pt idx="6">
                  <c:v>893</c:v>
                </c:pt>
                <c:pt idx="7">
                  <c:v>3736</c:v>
                </c:pt>
                <c:pt idx="8">
                  <c:v>546</c:v>
                </c:pt>
                <c:pt idx="9">
                  <c:v>1232</c:v>
                </c:pt>
                <c:pt idx="10">
                  <c:v>1691</c:v>
                </c:pt>
                <c:pt idx="11">
                  <c:v>4302</c:v>
                </c:pt>
                <c:pt idx="12">
                  <c:v>1392</c:v>
                </c:pt>
                <c:pt idx="13">
                  <c:v>1639</c:v>
                </c:pt>
                <c:pt idx="14">
                  <c:v>1722</c:v>
                </c:pt>
                <c:pt idx="15">
                  <c:v>4362</c:v>
                </c:pt>
                <c:pt idx="16">
                  <c:v>5270</c:v>
                </c:pt>
                <c:pt idx="17">
                  <c:v>2708</c:v>
                </c:pt>
                <c:pt idx="18">
                  <c:v>3811</c:v>
                </c:pt>
                <c:pt idx="19">
                  <c:v>1545</c:v>
                </c:pt>
                <c:pt idx="20">
                  <c:v>1307</c:v>
                </c:pt>
                <c:pt idx="21">
                  <c:v>2632</c:v>
                </c:pt>
                <c:pt idx="22">
                  <c:v>2634</c:v>
                </c:pt>
                <c:pt idx="23">
                  <c:v>7828</c:v>
                </c:pt>
                <c:pt idx="24">
                  <c:v>1799</c:v>
                </c:pt>
                <c:pt idx="25">
                  <c:v>908</c:v>
                </c:pt>
                <c:pt idx="26">
                  <c:v>2842</c:v>
                </c:pt>
                <c:pt idx="27">
                  <c:v>3392</c:v>
                </c:pt>
                <c:pt idx="28">
                  <c:v>2483</c:v>
                </c:pt>
                <c:pt idx="29">
                  <c:v>1515</c:v>
                </c:pt>
                <c:pt idx="30">
                  <c:v>1752</c:v>
                </c:pt>
                <c:pt idx="31">
                  <c:v>504</c:v>
                </c:pt>
                <c:pt idx="32">
                  <c:v>880</c:v>
                </c:pt>
                <c:pt idx="33">
                  <c:v>1324</c:v>
                </c:pt>
                <c:pt idx="34">
                  <c:v>1224</c:v>
                </c:pt>
                <c:pt idx="35">
                  <c:v>4084</c:v>
                </c:pt>
                <c:pt idx="36">
                  <c:v>1754</c:v>
                </c:pt>
                <c:pt idx="37">
                  <c:v>1494</c:v>
                </c:pt>
                <c:pt idx="38">
                  <c:v>3050</c:v>
                </c:pt>
                <c:pt idx="39">
                  <c:v>5735</c:v>
                </c:pt>
                <c:pt idx="40">
                  <c:v>2416</c:v>
                </c:pt>
                <c:pt idx="41">
                  <c:v>3866</c:v>
                </c:pt>
                <c:pt idx="42">
                  <c:v>2501</c:v>
                </c:pt>
                <c:pt idx="43">
                  <c:v>1627</c:v>
                </c:pt>
                <c:pt idx="44">
                  <c:v>2432</c:v>
                </c:pt>
                <c:pt idx="45">
                  <c:v>2766</c:v>
                </c:pt>
                <c:pt idx="46">
                  <c:v>3126</c:v>
                </c:pt>
                <c:pt idx="47">
                  <c:v>2940</c:v>
                </c:pt>
                <c:pt idx="48">
                  <c:v>1524</c:v>
                </c:pt>
                <c:pt idx="49">
                  <c:v>962</c:v>
                </c:pt>
                <c:pt idx="50">
                  <c:v>1521</c:v>
                </c:pt>
                <c:pt idx="51">
                  <c:v>3439</c:v>
                </c:pt>
                <c:pt idx="52">
                  <c:v>3015</c:v>
                </c:pt>
                <c:pt idx="53">
                  <c:v>2780</c:v>
                </c:pt>
                <c:pt idx="54">
                  <c:v>3205</c:v>
                </c:pt>
                <c:pt idx="55">
                  <c:v>1043</c:v>
                </c:pt>
                <c:pt idx="56">
                  <c:v>780</c:v>
                </c:pt>
                <c:pt idx="57">
                  <c:v>1427</c:v>
                </c:pt>
                <c:pt idx="58">
                  <c:v>1311</c:v>
                </c:pt>
                <c:pt idx="59">
                  <c:v>2058</c:v>
                </c:pt>
                <c:pt idx="60">
                  <c:v>1771</c:v>
                </c:pt>
                <c:pt idx="61">
                  <c:v>1118</c:v>
                </c:pt>
                <c:pt idx="62">
                  <c:v>1774</c:v>
                </c:pt>
                <c:pt idx="63">
                  <c:v>2439</c:v>
                </c:pt>
                <c:pt idx="64">
                  <c:v>1564</c:v>
                </c:pt>
                <c:pt idx="65">
                  <c:v>2470</c:v>
                </c:pt>
                <c:pt idx="66">
                  <c:v>1869</c:v>
                </c:pt>
                <c:pt idx="67">
                  <c:v>1815</c:v>
                </c:pt>
                <c:pt idx="68">
                  <c:v>1643</c:v>
                </c:pt>
                <c:pt idx="69">
                  <c:v>2081</c:v>
                </c:pt>
                <c:pt idx="70">
                  <c:v>2608</c:v>
                </c:pt>
                <c:pt idx="71">
                  <c:v>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9-4833-931F-38CE0A131E21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아시아</c:v>
                </c:pt>
                <c:pt idx="1">
                  <c:v>베트남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Sheet1!$C$9:$BV$9</c:f>
              <c:numCache>
                <c:formatCode>General</c:formatCode>
                <c:ptCount val="72"/>
                <c:pt idx="0">
                  <c:v>422</c:v>
                </c:pt>
                <c:pt idx="1">
                  <c:v>1551</c:v>
                </c:pt>
                <c:pt idx="2">
                  <c:v>1163</c:v>
                </c:pt>
                <c:pt idx="3">
                  <c:v>2469</c:v>
                </c:pt>
                <c:pt idx="4">
                  <c:v>1023</c:v>
                </c:pt>
                <c:pt idx="5">
                  <c:v>1678</c:v>
                </c:pt>
                <c:pt idx="6">
                  <c:v>2186</c:v>
                </c:pt>
                <c:pt idx="7">
                  <c:v>1910</c:v>
                </c:pt>
                <c:pt idx="8">
                  <c:v>11097</c:v>
                </c:pt>
                <c:pt idx="9">
                  <c:v>2197</c:v>
                </c:pt>
                <c:pt idx="10">
                  <c:v>1567</c:v>
                </c:pt>
                <c:pt idx="11">
                  <c:v>899</c:v>
                </c:pt>
                <c:pt idx="12">
                  <c:v>172</c:v>
                </c:pt>
                <c:pt idx="13">
                  <c:v>2640</c:v>
                </c:pt>
                <c:pt idx="14">
                  <c:v>1896</c:v>
                </c:pt>
                <c:pt idx="15">
                  <c:v>5088</c:v>
                </c:pt>
                <c:pt idx="16">
                  <c:v>4057</c:v>
                </c:pt>
                <c:pt idx="17">
                  <c:v>2290</c:v>
                </c:pt>
                <c:pt idx="18">
                  <c:v>3492</c:v>
                </c:pt>
                <c:pt idx="19">
                  <c:v>2141</c:v>
                </c:pt>
                <c:pt idx="20">
                  <c:v>1690</c:v>
                </c:pt>
                <c:pt idx="21">
                  <c:v>3541</c:v>
                </c:pt>
                <c:pt idx="22">
                  <c:v>2957</c:v>
                </c:pt>
                <c:pt idx="23">
                  <c:v>1950</c:v>
                </c:pt>
                <c:pt idx="24">
                  <c:v>593</c:v>
                </c:pt>
                <c:pt idx="25">
                  <c:v>952</c:v>
                </c:pt>
                <c:pt idx="26">
                  <c:v>4437</c:v>
                </c:pt>
                <c:pt idx="27">
                  <c:v>7846</c:v>
                </c:pt>
                <c:pt idx="28">
                  <c:v>2602</c:v>
                </c:pt>
                <c:pt idx="29">
                  <c:v>1412</c:v>
                </c:pt>
                <c:pt idx="30">
                  <c:v>651</c:v>
                </c:pt>
                <c:pt idx="31">
                  <c:v>832</c:v>
                </c:pt>
                <c:pt idx="32">
                  <c:v>1007</c:v>
                </c:pt>
                <c:pt idx="33">
                  <c:v>2724</c:v>
                </c:pt>
                <c:pt idx="34">
                  <c:v>2854</c:v>
                </c:pt>
                <c:pt idx="35">
                  <c:v>896</c:v>
                </c:pt>
                <c:pt idx="36">
                  <c:v>770</c:v>
                </c:pt>
                <c:pt idx="37">
                  <c:v>3069</c:v>
                </c:pt>
                <c:pt idx="38">
                  <c:v>2739</c:v>
                </c:pt>
                <c:pt idx="39">
                  <c:v>3457</c:v>
                </c:pt>
                <c:pt idx="40">
                  <c:v>1641</c:v>
                </c:pt>
                <c:pt idx="41">
                  <c:v>1890</c:v>
                </c:pt>
                <c:pt idx="42">
                  <c:v>2589</c:v>
                </c:pt>
                <c:pt idx="43">
                  <c:v>1411</c:v>
                </c:pt>
                <c:pt idx="44">
                  <c:v>1888</c:v>
                </c:pt>
                <c:pt idx="45">
                  <c:v>2184</c:v>
                </c:pt>
                <c:pt idx="46">
                  <c:v>1673</c:v>
                </c:pt>
                <c:pt idx="47">
                  <c:v>1697</c:v>
                </c:pt>
                <c:pt idx="48">
                  <c:v>1220</c:v>
                </c:pt>
                <c:pt idx="49">
                  <c:v>981</c:v>
                </c:pt>
                <c:pt idx="50">
                  <c:v>1447</c:v>
                </c:pt>
                <c:pt idx="51">
                  <c:v>2925</c:v>
                </c:pt>
                <c:pt idx="52">
                  <c:v>2306</c:v>
                </c:pt>
                <c:pt idx="53">
                  <c:v>2666</c:v>
                </c:pt>
                <c:pt idx="54">
                  <c:v>4061</c:v>
                </c:pt>
                <c:pt idx="55">
                  <c:v>1490</c:v>
                </c:pt>
                <c:pt idx="56">
                  <c:v>1769</c:v>
                </c:pt>
                <c:pt idx="57">
                  <c:v>3171</c:v>
                </c:pt>
                <c:pt idx="58">
                  <c:v>1213</c:v>
                </c:pt>
                <c:pt idx="59">
                  <c:v>1057</c:v>
                </c:pt>
                <c:pt idx="60">
                  <c:v>1100</c:v>
                </c:pt>
                <c:pt idx="61">
                  <c:v>722</c:v>
                </c:pt>
                <c:pt idx="62">
                  <c:v>1806</c:v>
                </c:pt>
                <c:pt idx="63">
                  <c:v>3683</c:v>
                </c:pt>
                <c:pt idx="64">
                  <c:v>2123</c:v>
                </c:pt>
                <c:pt idx="65">
                  <c:v>3061</c:v>
                </c:pt>
                <c:pt idx="66">
                  <c:v>3405</c:v>
                </c:pt>
                <c:pt idx="67">
                  <c:v>3633</c:v>
                </c:pt>
                <c:pt idx="68">
                  <c:v>2305</c:v>
                </c:pt>
                <c:pt idx="69">
                  <c:v>2952</c:v>
                </c:pt>
                <c:pt idx="70">
                  <c:v>2820</c:v>
                </c:pt>
                <c:pt idx="71">
                  <c:v>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9-4833-931F-38CE0A131E21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아시아</c:v>
                </c:pt>
                <c:pt idx="1">
                  <c:v>기타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Sheet1!$C$10:$BV$10</c:f>
              <c:numCache>
                <c:formatCode>General</c:formatCode>
                <c:ptCount val="72"/>
                <c:pt idx="0">
                  <c:v>1717</c:v>
                </c:pt>
                <c:pt idx="1">
                  <c:v>2677</c:v>
                </c:pt>
                <c:pt idx="2">
                  <c:v>3442</c:v>
                </c:pt>
                <c:pt idx="3">
                  <c:v>5633</c:v>
                </c:pt>
                <c:pt idx="4">
                  <c:v>4867</c:v>
                </c:pt>
                <c:pt idx="5">
                  <c:v>5864</c:v>
                </c:pt>
                <c:pt idx="6">
                  <c:v>6457</c:v>
                </c:pt>
                <c:pt idx="7">
                  <c:v>7212</c:v>
                </c:pt>
                <c:pt idx="8">
                  <c:v>4843</c:v>
                </c:pt>
                <c:pt idx="9">
                  <c:v>7847</c:v>
                </c:pt>
                <c:pt idx="10">
                  <c:v>4670</c:v>
                </c:pt>
                <c:pt idx="11">
                  <c:v>5400</c:v>
                </c:pt>
                <c:pt idx="12">
                  <c:v>1962</c:v>
                </c:pt>
                <c:pt idx="13">
                  <c:v>5434</c:v>
                </c:pt>
                <c:pt idx="14">
                  <c:v>4207</c:v>
                </c:pt>
                <c:pt idx="15">
                  <c:v>10730</c:v>
                </c:pt>
                <c:pt idx="16">
                  <c:v>8569</c:v>
                </c:pt>
                <c:pt idx="17">
                  <c:v>2183</c:v>
                </c:pt>
                <c:pt idx="18">
                  <c:v>1679</c:v>
                </c:pt>
                <c:pt idx="19">
                  <c:v>1919</c:v>
                </c:pt>
                <c:pt idx="20">
                  <c:v>1795</c:v>
                </c:pt>
                <c:pt idx="21">
                  <c:v>9065</c:v>
                </c:pt>
                <c:pt idx="22">
                  <c:v>7575</c:v>
                </c:pt>
                <c:pt idx="23">
                  <c:v>7349</c:v>
                </c:pt>
                <c:pt idx="24">
                  <c:v>767</c:v>
                </c:pt>
                <c:pt idx="25">
                  <c:v>553</c:v>
                </c:pt>
                <c:pt idx="26">
                  <c:v>2595</c:v>
                </c:pt>
                <c:pt idx="27">
                  <c:v>6214</c:v>
                </c:pt>
                <c:pt idx="28">
                  <c:v>2698</c:v>
                </c:pt>
                <c:pt idx="29">
                  <c:v>2339</c:v>
                </c:pt>
                <c:pt idx="30">
                  <c:v>2236</c:v>
                </c:pt>
                <c:pt idx="31">
                  <c:v>2475</c:v>
                </c:pt>
                <c:pt idx="32">
                  <c:v>2592</c:v>
                </c:pt>
                <c:pt idx="33">
                  <c:v>2940</c:v>
                </c:pt>
                <c:pt idx="34">
                  <c:v>3262</c:v>
                </c:pt>
                <c:pt idx="35">
                  <c:v>2074</c:v>
                </c:pt>
                <c:pt idx="36">
                  <c:v>2152</c:v>
                </c:pt>
                <c:pt idx="37">
                  <c:v>1744</c:v>
                </c:pt>
                <c:pt idx="38">
                  <c:v>2590</c:v>
                </c:pt>
                <c:pt idx="39">
                  <c:v>4388</c:v>
                </c:pt>
                <c:pt idx="40">
                  <c:v>3807</c:v>
                </c:pt>
                <c:pt idx="41">
                  <c:v>7759</c:v>
                </c:pt>
                <c:pt idx="42">
                  <c:v>4004</c:v>
                </c:pt>
                <c:pt idx="43">
                  <c:v>3793</c:v>
                </c:pt>
                <c:pt idx="44">
                  <c:v>3110</c:v>
                </c:pt>
                <c:pt idx="45">
                  <c:v>3523</c:v>
                </c:pt>
                <c:pt idx="46">
                  <c:v>5256</c:v>
                </c:pt>
                <c:pt idx="47">
                  <c:v>4834</c:v>
                </c:pt>
                <c:pt idx="48">
                  <c:v>3338</c:v>
                </c:pt>
                <c:pt idx="49">
                  <c:v>1503</c:v>
                </c:pt>
                <c:pt idx="50">
                  <c:v>2696</c:v>
                </c:pt>
                <c:pt idx="51">
                  <c:v>7117</c:v>
                </c:pt>
                <c:pt idx="52">
                  <c:v>4266</c:v>
                </c:pt>
                <c:pt idx="53">
                  <c:v>4232</c:v>
                </c:pt>
                <c:pt idx="54">
                  <c:v>4913</c:v>
                </c:pt>
                <c:pt idx="55">
                  <c:v>4666</c:v>
                </c:pt>
                <c:pt idx="56">
                  <c:v>3943</c:v>
                </c:pt>
                <c:pt idx="57">
                  <c:v>5061</c:v>
                </c:pt>
                <c:pt idx="58">
                  <c:v>4065</c:v>
                </c:pt>
                <c:pt idx="59">
                  <c:v>3894</c:v>
                </c:pt>
                <c:pt idx="60">
                  <c:v>3325</c:v>
                </c:pt>
                <c:pt idx="61">
                  <c:v>2545</c:v>
                </c:pt>
                <c:pt idx="62">
                  <c:v>3507</c:v>
                </c:pt>
                <c:pt idx="63">
                  <c:v>3119</c:v>
                </c:pt>
                <c:pt idx="64">
                  <c:v>2631</c:v>
                </c:pt>
                <c:pt idx="65">
                  <c:v>3000</c:v>
                </c:pt>
                <c:pt idx="66">
                  <c:v>3266</c:v>
                </c:pt>
                <c:pt idx="67">
                  <c:v>4297</c:v>
                </c:pt>
                <c:pt idx="68">
                  <c:v>3970</c:v>
                </c:pt>
                <c:pt idx="69">
                  <c:v>4810</c:v>
                </c:pt>
                <c:pt idx="70">
                  <c:v>4907</c:v>
                </c:pt>
                <c:pt idx="71">
                  <c:v>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9-4833-931F-38CE0A131E21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서구 등</c:v>
                </c:pt>
                <c:pt idx="1">
                  <c:v>미국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Sheet1!$C$11:$BV$11</c:f>
              <c:numCache>
                <c:formatCode>General</c:formatCode>
                <c:ptCount val="72"/>
                <c:pt idx="0">
                  <c:v>433</c:v>
                </c:pt>
                <c:pt idx="1">
                  <c:v>465</c:v>
                </c:pt>
                <c:pt idx="2">
                  <c:v>979</c:v>
                </c:pt>
                <c:pt idx="3">
                  <c:v>2405</c:v>
                </c:pt>
                <c:pt idx="4">
                  <c:v>2501</c:v>
                </c:pt>
                <c:pt idx="5">
                  <c:v>3639</c:v>
                </c:pt>
                <c:pt idx="6">
                  <c:v>2509</c:v>
                </c:pt>
                <c:pt idx="7">
                  <c:v>1865</c:v>
                </c:pt>
                <c:pt idx="8">
                  <c:v>1761</c:v>
                </c:pt>
                <c:pt idx="9">
                  <c:v>4002</c:v>
                </c:pt>
                <c:pt idx="10">
                  <c:v>542</c:v>
                </c:pt>
                <c:pt idx="11">
                  <c:v>338</c:v>
                </c:pt>
                <c:pt idx="12">
                  <c:v>281</c:v>
                </c:pt>
                <c:pt idx="13">
                  <c:v>856</c:v>
                </c:pt>
                <c:pt idx="14">
                  <c:v>1162</c:v>
                </c:pt>
                <c:pt idx="15">
                  <c:v>2661</c:v>
                </c:pt>
                <c:pt idx="16">
                  <c:v>1720</c:v>
                </c:pt>
                <c:pt idx="17">
                  <c:v>1822</c:v>
                </c:pt>
                <c:pt idx="18">
                  <c:v>1694</c:v>
                </c:pt>
                <c:pt idx="19">
                  <c:v>1564</c:v>
                </c:pt>
                <c:pt idx="20">
                  <c:v>1798</c:v>
                </c:pt>
                <c:pt idx="21">
                  <c:v>4855</c:v>
                </c:pt>
                <c:pt idx="22">
                  <c:v>818</c:v>
                </c:pt>
                <c:pt idx="23">
                  <c:v>581</c:v>
                </c:pt>
                <c:pt idx="24">
                  <c:v>315</c:v>
                </c:pt>
                <c:pt idx="25">
                  <c:v>400</c:v>
                </c:pt>
                <c:pt idx="26">
                  <c:v>857</c:v>
                </c:pt>
                <c:pt idx="27">
                  <c:v>2907</c:v>
                </c:pt>
                <c:pt idx="28">
                  <c:v>2497</c:v>
                </c:pt>
                <c:pt idx="29">
                  <c:v>1736</c:v>
                </c:pt>
                <c:pt idx="30">
                  <c:v>1235</c:v>
                </c:pt>
                <c:pt idx="31">
                  <c:v>1252</c:v>
                </c:pt>
                <c:pt idx="32">
                  <c:v>1866</c:v>
                </c:pt>
                <c:pt idx="33">
                  <c:v>1807</c:v>
                </c:pt>
                <c:pt idx="34">
                  <c:v>1057</c:v>
                </c:pt>
                <c:pt idx="35">
                  <c:v>969</c:v>
                </c:pt>
                <c:pt idx="36">
                  <c:v>779</c:v>
                </c:pt>
                <c:pt idx="37">
                  <c:v>1389</c:v>
                </c:pt>
                <c:pt idx="38">
                  <c:v>2415</c:v>
                </c:pt>
                <c:pt idx="39">
                  <c:v>3780</c:v>
                </c:pt>
                <c:pt idx="40">
                  <c:v>2076</c:v>
                </c:pt>
                <c:pt idx="41">
                  <c:v>2716</c:v>
                </c:pt>
                <c:pt idx="42">
                  <c:v>3136</c:v>
                </c:pt>
                <c:pt idx="43">
                  <c:v>4086</c:v>
                </c:pt>
                <c:pt idx="44">
                  <c:v>4750</c:v>
                </c:pt>
                <c:pt idx="45">
                  <c:v>4922</c:v>
                </c:pt>
                <c:pt idx="46">
                  <c:v>1883</c:v>
                </c:pt>
                <c:pt idx="47">
                  <c:v>2010</c:v>
                </c:pt>
                <c:pt idx="48">
                  <c:v>1993</c:v>
                </c:pt>
                <c:pt idx="49">
                  <c:v>1762</c:v>
                </c:pt>
                <c:pt idx="50">
                  <c:v>3178</c:v>
                </c:pt>
                <c:pt idx="51">
                  <c:v>4903</c:v>
                </c:pt>
                <c:pt idx="52">
                  <c:v>3785</c:v>
                </c:pt>
                <c:pt idx="53">
                  <c:v>3097</c:v>
                </c:pt>
                <c:pt idx="54">
                  <c:v>3923</c:v>
                </c:pt>
                <c:pt idx="55">
                  <c:v>2534</c:v>
                </c:pt>
                <c:pt idx="56">
                  <c:v>2386</c:v>
                </c:pt>
                <c:pt idx="57">
                  <c:v>2437</c:v>
                </c:pt>
                <c:pt idx="58">
                  <c:v>1406</c:v>
                </c:pt>
                <c:pt idx="59">
                  <c:v>1247</c:v>
                </c:pt>
                <c:pt idx="60">
                  <c:v>848</c:v>
                </c:pt>
                <c:pt idx="61">
                  <c:v>870</c:v>
                </c:pt>
                <c:pt idx="62">
                  <c:v>2067</c:v>
                </c:pt>
                <c:pt idx="63">
                  <c:v>2056</c:v>
                </c:pt>
                <c:pt idx="64">
                  <c:v>1582</c:v>
                </c:pt>
                <c:pt idx="65">
                  <c:v>2620</c:v>
                </c:pt>
                <c:pt idx="66">
                  <c:v>3049</c:v>
                </c:pt>
                <c:pt idx="67">
                  <c:v>3046</c:v>
                </c:pt>
                <c:pt idx="68">
                  <c:v>4151</c:v>
                </c:pt>
                <c:pt idx="69">
                  <c:v>4624</c:v>
                </c:pt>
                <c:pt idx="70">
                  <c:v>3546</c:v>
                </c:pt>
                <c:pt idx="71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9-4833-931F-38CE0A131E21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서구 등</c:v>
                </c:pt>
                <c:pt idx="1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Sheet1!$C$1:$BV$1</c:f>
              <c:strCache>
                <c:ptCount val="72"/>
                <c:pt idx="0">
                  <c:v>2013년01월</c:v>
                </c:pt>
                <c:pt idx="1">
                  <c:v>2013년02월</c:v>
                </c:pt>
                <c:pt idx="2">
                  <c:v>2013년03월</c:v>
                </c:pt>
                <c:pt idx="3">
                  <c:v>2013년04월</c:v>
                </c:pt>
                <c:pt idx="4">
                  <c:v>2013년05월</c:v>
                </c:pt>
                <c:pt idx="5">
                  <c:v>2013년06월</c:v>
                </c:pt>
                <c:pt idx="6">
                  <c:v>2013년07월</c:v>
                </c:pt>
                <c:pt idx="7">
                  <c:v>2013년08월</c:v>
                </c:pt>
                <c:pt idx="8">
                  <c:v>2013년09월</c:v>
                </c:pt>
                <c:pt idx="9">
                  <c:v>2013년10월</c:v>
                </c:pt>
                <c:pt idx="10">
                  <c:v>2013년11월</c:v>
                </c:pt>
                <c:pt idx="11">
                  <c:v>2013년12월</c:v>
                </c:pt>
                <c:pt idx="12">
                  <c:v>2014년01월</c:v>
                </c:pt>
                <c:pt idx="13">
                  <c:v>2014년02월</c:v>
                </c:pt>
                <c:pt idx="14">
                  <c:v>2014년03월</c:v>
                </c:pt>
                <c:pt idx="15">
                  <c:v>2014년04월</c:v>
                </c:pt>
                <c:pt idx="16">
                  <c:v>2014년05월</c:v>
                </c:pt>
                <c:pt idx="17">
                  <c:v>2014년06월</c:v>
                </c:pt>
                <c:pt idx="18">
                  <c:v>2014년07월</c:v>
                </c:pt>
                <c:pt idx="19">
                  <c:v>2014년08월</c:v>
                </c:pt>
                <c:pt idx="20">
                  <c:v>2014년09월</c:v>
                </c:pt>
                <c:pt idx="21">
                  <c:v>2014년10월</c:v>
                </c:pt>
                <c:pt idx="22">
                  <c:v>2014년11월</c:v>
                </c:pt>
                <c:pt idx="23">
                  <c:v>2014년12월</c:v>
                </c:pt>
                <c:pt idx="24">
                  <c:v>2015년01월</c:v>
                </c:pt>
                <c:pt idx="25">
                  <c:v>2015년02월</c:v>
                </c:pt>
                <c:pt idx="26">
                  <c:v>2015년03월</c:v>
                </c:pt>
                <c:pt idx="27">
                  <c:v>2015년04월</c:v>
                </c:pt>
                <c:pt idx="28">
                  <c:v>2015년05월</c:v>
                </c:pt>
                <c:pt idx="29">
                  <c:v>2015년06월</c:v>
                </c:pt>
                <c:pt idx="30">
                  <c:v>2015년07월</c:v>
                </c:pt>
                <c:pt idx="31">
                  <c:v>2015년08월</c:v>
                </c:pt>
                <c:pt idx="32">
                  <c:v>2015년09월</c:v>
                </c:pt>
                <c:pt idx="33">
                  <c:v>2015년10월</c:v>
                </c:pt>
                <c:pt idx="34">
                  <c:v>2015년11월</c:v>
                </c:pt>
                <c:pt idx="35">
                  <c:v>2015년12월</c:v>
                </c:pt>
                <c:pt idx="36">
                  <c:v>2016년01월</c:v>
                </c:pt>
                <c:pt idx="37">
                  <c:v>2016년02월</c:v>
                </c:pt>
                <c:pt idx="38">
                  <c:v>2016년03월</c:v>
                </c:pt>
                <c:pt idx="39">
                  <c:v>2016년04월</c:v>
                </c:pt>
                <c:pt idx="40">
                  <c:v>2016년05월</c:v>
                </c:pt>
                <c:pt idx="41">
                  <c:v>2016년06월</c:v>
                </c:pt>
                <c:pt idx="42">
                  <c:v>2016년07월</c:v>
                </c:pt>
                <c:pt idx="43">
                  <c:v>2016년08월</c:v>
                </c:pt>
                <c:pt idx="44">
                  <c:v>2016년09월</c:v>
                </c:pt>
                <c:pt idx="45">
                  <c:v>2016년10월</c:v>
                </c:pt>
                <c:pt idx="46">
                  <c:v>2016년11월</c:v>
                </c:pt>
                <c:pt idx="47">
                  <c:v>2016년12월</c:v>
                </c:pt>
                <c:pt idx="48">
                  <c:v>2017년01월</c:v>
                </c:pt>
                <c:pt idx="49">
                  <c:v>2017년02월</c:v>
                </c:pt>
                <c:pt idx="50">
                  <c:v>2017년03월</c:v>
                </c:pt>
                <c:pt idx="51">
                  <c:v>2017년04월</c:v>
                </c:pt>
                <c:pt idx="52">
                  <c:v>2017년05월</c:v>
                </c:pt>
                <c:pt idx="53">
                  <c:v>2017년06월</c:v>
                </c:pt>
                <c:pt idx="54">
                  <c:v>2017년07월</c:v>
                </c:pt>
                <c:pt idx="55">
                  <c:v>2017년08월</c:v>
                </c:pt>
                <c:pt idx="56">
                  <c:v>2017년09월</c:v>
                </c:pt>
                <c:pt idx="57">
                  <c:v>2017년10월</c:v>
                </c:pt>
                <c:pt idx="58">
                  <c:v>2017년11월</c:v>
                </c:pt>
                <c:pt idx="59">
                  <c:v>2017년12월</c:v>
                </c:pt>
                <c:pt idx="60">
                  <c:v>2018년1월</c:v>
                </c:pt>
                <c:pt idx="61">
                  <c:v>2018년2월</c:v>
                </c:pt>
                <c:pt idx="62">
                  <c:v>2018년3월</c:v>
                </c:pt>
                <c:pt idx="63">
                  <c:v>2018년4월</c:v>
                </c:pt>
                <c:pt idx="64">
                  <c:v>2018년5월</c:v>
                </c:pt>
                <c:pt idx="65">
                  <c:v>2018년6월</c:v>
                </c:pt>
                <c:pt idx="66">
                  <c:v>2018년7월</c:v>
                </c:pt>
                <c:pt idx="67">
                  <c:v>2018년8월</c:v>
                </c:pt>
                <c:pt idx="68">
                  <c:v>2018년9월</c:v>
                </c:pt>
                <c:pt idx="69">
                  <c:v>2018년10월</c:v>
                </c:pt>
                <c:pt idx="70">
                  <c:v>2018년11월</c:v>
                </c:pt>
                <c:pt idx="71">
                  <c:v>2018년12월</c:v>
                </c:pt>
              </c:strCache>
            </c:strRef>
          </c:cat>
          <c:val>
            <c:numRef>
              <c:f>Sheet1!$C$12:$BV$12</c:f>
              <c:numCache>
                <c:formatCode>General</c:formatCode>
                <c:ptCount val="72"/>
                <c:pt idx="0">
                  <c:v>1845</c:v>
                </c:pt>
                <c:pt idx="1">
                  <c:v>2221</c:v>
                </c:pt>
                <c:pt idx="2">
                  <c:v>2575</c:v>
                </c:pt>
                <c:pt idx="3">
                  <c:v>6271</c:v>
                </c:pt>
                <c:pt idx="4">
                  <c:v>6560</c:v>
                </c:pt>
                <c:pt idx="5">
                  <c:v>7179</c:v>
                </c:pt>
                <c:pt idx="6">
                  <c:v>8421</c:v>
                </c:pt>
                <c:pt idx="7">
                  <c:v>6328</c:v>
                </c:pt>
                <c:pt idx="8">
                  <c:v>7013</c:v>
                </c:pt>
                <c:pt idx="9">
                  <c:v>6822</c:v>
                </c:pt>
                <c:pt idx="10">
                  <c:v>2676</c:v>
                </c:pt>
                <c:pt idx="11">
                  <c:v>1722</c:v>
                </c:pt>
                <c:pt idx="12">
                  <c:v>1573</c:v>
                </c:pt>
                <c:pt idx="13">
                  <c:v>2749</c:v>
                </c:pt>
                <c:pt idx="14">
                  <c:v>2642</c:v>
                </c:pt>
                <c:pt idx="15">
                  <c:v>5329</c:v>
                </c:pt>
                <c:pt idx="16">
                  <c:v>4357</c:v>
                </c:pt>
                <c:pt idx="17">
                  <c:v>4046</c:v>
                </c:pt>
                <c:pt idx="18">
                  <c:v>4352</c:v>
                </c:pt>
                <c:pt idx="19">
                  <c:v>4564</c:v>
                </c:pt>
                <c:pt idx="20">
                  <c:v>6213</c:v>
                </c:pt>
                <c:pt idx="21">
                  <c:v>8328</c:v>
                </c:pt>
                <c:pt idx="22">
                  <c:v>4215</c:v>
                </c:pt>
                <c:pt idx="23">
                  <c:v>2440</c:v>
                </c:pt>
                <c:pt idx="24">
                  <c:v>1382</c:v>
                </c:pt>
                <c:pt idx="25">
                  <c:v>1651</c:v>
                </c:pt>
                <c:pt idx="26">
                  <c:v>3319</c:v>
                </c:pt>
                <c:pt idx="27">
                  <c:v>7878</c:v>
                </c:pt>
                <c:pt idx="28">
                  <c:v>7602</c:v>
                </c:pt>
                <c:pt idx="29">
                  <c:v>6100</c:v>
                </c:pt>
                <c:pt idx="30">
                  <c:v>7810</c:v>
                </c:pt>
                <c:pt idx="31">
                  <c:v>7153</c:v>
                </c:pt>
                <c:pt idx="32">
                  <c:v>7314</c:v>
                </c:pt>
                <c:pt idx="33">
                  <c:v>9748</c:v>
                </c:pt>
                <c:pt idx="34">
                  <c:v>8694</c:v>
                </c:pt>
                <c:pt idx="35">
                  <c:v>6563</c:v>
                </c:pt>
                <c:pt idx="36">
                  <c:v>5398</c:v>
                </c:pt>
                <c:pt idx="37">
                  <c:v>5200</c:v>
                </c:pt>
                <c:pt idx="38">
                  <c:v>8475</c:v>
                </c:pt>
                <c:pt idx="39">
                  <c:v>8996</c:v>
                </c:pt>
                <c:pt idx="40">
                  <c:v>8778</c:v>
                </c:pt>
                <c:pt idx="41">
                  <c:v>11099</c:v>
                </c:pt>
                <c:pt idx="42">
                  <c:v>9457</c:v>
                </c:pt>
                <c:pt idx="43">
                  <c:v>11504</c:v>
                </c:pt>
                <c:pt idx="44">
                  <c:v>11986</c:v>
                </c:pt>
                <c:pt idx="45">
                  <c:v>12592</c:v>
                </c:pt>
                <c:pt idx="46">
                  <c:v>8383</c:v>
                </c:pt>
                <c:pt idx="47">
                  <c:v>7969</c:v>
                </c:pt>
                <c:pt idx="48">
                  <c:v>6777</c:v>
                </c:pt>
                <c:pt idx="49">
                  <c:v>5128</c:v>
                </c:pt>
                <c:pt idx="50">
                  <c:v>7919</c:v>
                </c:pt>
                <c:pt idx="51">
                  <c:v>16365</c:v>
                </c:pt>
                <c:pt idx="52">
                  <c:v>12044</c:v>
                </c:pt>
                <c:pt idx="53">
                  <c:v>12520</c:v>
                </c:pt>
                <c:pt idx="54">
                  <c:v>13965</c:v>
                </c:pt>
                <c:pt idx="55">
                  <c:v>9938</c:v>
                </c:pt>
                <c:pt idx="56">
                  <c:v>8234</c:v>
                </c:pt>
                <c:pt idx="57">
                  <c:v>9235</c:v>
                </c:pt>
                <c:pt idx="58">
                  <c:v>6320</c:v>
                </c:pt>
                <c:pt idx="59">
                  <c:v>4777</c:v>
                </c:pt>
                <c:pt idx="60">
                  <c:v>3770</c:v>
                </c:pt>
                <c:pt idx="61">
                  <c:v>3659</c:v>
                </c:pt>
                <c:pt idx="62">
                  <c:v>6520</c:v>
                </c:pt>
                <c:pt idx="63">
                  <c:v>5463</c:v>
                </c:pt>
                <c:pt idx="64">
                  <c:v>4869</c:v>
                </c:pt>
                <c:pt idx="65">
                  <c:v>7370</c:v>
                </c:pt>
                <c:pt idx="66">
                  <c:v>7210</c:v>
                </c:pt>
                <c:pt idx="67">
                  <c:v>9307</c:v>
                </c:pt>
                <c:pt idx="68">
                  <c:v>10525</c:v>
                </c:pt>
                <c:pt idx="69">
                  <c:v>13059</c:v>
                </c:pt>
                <c:pt idx="70">
                  <c:v>11052</c:v>
                </c:pt>
                <c:pt idx="71">
                  <c:v>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39-4833-931F-38CE0A13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43696"/>
        <c:axId val="415850256"/>
      </c:lineChart>
      <c:catAx>
        <c:axId val="4158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850256"/>
        <c:crosses val="autoZero"/>
        <c:auto val="1"/>
        <c:lblAlgn val="ctr"/>
        <c:lblOffset val="100"/>
        <c:noMultiLvlLbl val="0"/>
      </c:catAx>
      <c:valAx>
        <c:axId val="4158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8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사드배치 후</a:t>
            </a:r>
            <a:r>
              <a:rPr lang="en-US" altLang="ko-KR"/>
              <a:t> </a:t>
            </a:r>
            <a:r>
              <a:rPr lang="ko-KR" altLang="en-US"/>
              <a:t>외국인 관광객 추이</a:t>
            </a:r>
            <a:endParaRPr lang="en-US" altLang="ko-KR"/>
          </a:p>
        </c:rich>
      </c:tx>
      <c:layout>
        <c:manualLayout>
          <c:xMode val="edge"/>
          <c:yMode val="edge"/>
          <c:x val="0.16465380886918174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아시아</c:v>
                </c:pt>
                <c:pt idx="1">
                  <c:v>일본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Sheet1!$C$2:$BV$2</c15:sqref>
                  </c15:fullRef>
                </c:ext>
              </c:extLst>
              <c:f>Sheet1!$BA$2:$BV$2</c:f>
              <c:numCache>
                <c:formatCode>General</c:formatCode>
                <c:ptCount val="22"/>
                <c:pt idx="0">
                  <c:v>2940</c:v>
                </c:pt>
                <c:pt idx="1">
                  <c:v>4119</c:v>
                </c:pt>
                <c:pt idx="2">
                  <c:v>3652</c:v>
                </c:pt>
                <c:pt idx="3">
                  <c:v>6709</c:v>
                </c:pt>
                <c:pt idx="4">
                  <c:v>4894</c:v>
                </c:pt>
                <c:pt idx="5">
                  <c:v>7768</c:v>
                </c:pt>
                <c:pt idx="6">
                  <c:v>6710</c:v>
                </c:pt>
                <c:pt idx="7">
                  <c:v>5659</c:v>
                </c:pt>
                <c:pt idx="8">
                  <c:v>6222</c:v>
                </c:pt>
                <c:pt idx="9">
                  <c:v>2965</c:v>
                </c:pt>
                <c:pt idx="10">
                  <c:v>3229</c:v>
                </c:pt>
                <c:pt idx="11">
                  <c:v>3045</c:v>
                </c:pt>
                <c:pt idx="12">
                  <c:v>5311</c:v>
                </c:pt>
                <c:pt idx="13">
                  <c:v>5984</c:v>
                </c:pt>
                <c:pt idx="14">
                  <c:v>7576</c:v>
                </c:pt>
                <c:pt idx="15">
                  <c:v>8664</c:v>
                </c:pt>
                <c:pt idx="16">
                  <c:v>9145</c:v>
                </c:pt>
                <c:pt idx="17">
                  <c:v>11084</c:v>
                </c:pt>
                <c:pt idx="18">
                  <c:v>7660</c:v>
                </c:pt>
                <c:pt idx="19">
                  <c:v>10075</c:v>
                </c:pt>
                <c:pt idx="20">
                  <c:v>9218</c:v>
                </c:pt>
                <c:pt idx="21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A-4FC5-AB60-DB8A9B353F39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아시아</c:v>
                </c:pt>
                <c:pt idx="1">
                  <c:v>중국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Sheet1!$C$3:$BV$3</c15:sqref>
                  </c15:fullRef>
                </c:ext>
              </c:extLst>
              <c:f>Sheet1!$BA$3:$BV$3</c:f>
              <c:numCache>
                <c:formatCode>General</c:formatCode>
                <c:ptCount val="22"/>
                <c:pt idx="0">
                  <c:v>87669</c:v>
                </c:pt>
                <c:pt idx="1">
                  <c:v>28988</c:v>
                </c:pt>
                <c:pt idx="2">
                  <c:v>31382</c:v>
                </c:pt>
                <c:pt idx="3">
                  <c:v>33184</c:v>
                </c:pt>
                <c:pt idx="4">
                  <c:v>40825</c:v>
                </c:pt>
                <c:pt idx="5">
                  <c:v>38560</c:v>
                </c:pt>
                <c:pt idx="6">
                  <c:v>30753</c:v>
                </c:pt>
                <c:pt idx="7">
                  <c:v>32175</c:v>
                </c:pt>
                <c:pt idx="8">
                  <c:v>28329</c:v>
                </c:pt>
                <c:pt idx="9">
                  <c:v>31050</c:v>
                </c:pt>
                <c:pt idx="10">
                  <c:v>30131</c:v>
                </c:pt>
                <c:pt idx="11">
                  <c:v>32782</c:v>
                </c:pt>
                <c:pt idx="12">
                  <c:v>42243</c:v>
                </c:pt>
                <c:pt idx="13">
                  <c:v>44257</c:v>
                </c:pt>
                <c:pt idx="14">
                  <c:v>50010</c:v>
                </c:pt>
                <c:pt idx="15">
                  <c:v>57754</c:v>
                </c:pt>
                <c:pt idx="16">
                  <c:v>65723</c:v>
                </c:pt>
                <c:pt idx="17">
                  <c:v>78485</c:v>
                </c:pt>
                <c:pt idx="18">
                  <c:v>70124</c:v>
                </c:pt>
                <c:pt idx="19">
                  <c:v>72022</c:v>
                </c:pt>
                <c:pt idx="20">
                  <c:v>58883</c:v>
                </c:pt>
                <c:pt idx="21">
                  <c:v>63706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FC5-AB60-DB8A9B353F39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아시아</c:v>
                </c:pt>
                <c:pt idx="1">
                  <c:v>홍콩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Sheet1!$C$4:$BV$4</c15:sqref>
                  </c15:fullRef>
                </c:ext>
              </c:extLst>
              <c:f>Sheet1!$BA$4:$BV$4</c:f>
              <c:numCache>
                <c:formatCode>General</c:formatCode>
                <c:ptCount val="22"/>
                <c:pt idx="0">
                  <c:v>2609</c:v>
                </c:pt>
                <c:pt idx="1">
                  <c:v>6066</c:v>
                </c:pt>
                <c:pt idx="2">
                  <c:v>4959</c:v>
                </c:pt>
                <c:pt idx="3">
                  <c:v>5519</c:v>
                </c:pt>
                <c:pt idx="4">
                  <c:v>6532</c:v>
                </c:pt>
                <c:pt idx="5">
                  <c:v>5247</c:v>
                </c:pt>
                <c:pt idx="6">
                  <c:v>4344</c:v>
                </c:pt>
                <c:pt idx="7">
                  <c:v>3919</c:v>
                </c:pt>
                <c:pt idx="8">
                  <c:v>2061</c:v>
                </c:pt>
                <c:pt idx="9">
                  <c:v>1529</c:v>
                </c:pt>
                <c:pt idx="10">
                  <c:v>1298</c:v>
                </c:pt>
                <c:pt idx="11">
                  <c:v>1468</c:v>
                </c:pt>
                <c:pt idx="12">
                  <c:v>2721</c:v>
                </c:pt>
                <c:pt idx="13">
                  <c:v>4146</c:v>
                </c:pt>
                <c:pt idx="14">
                  <c:v>3843</c:v>
                </c:pt>
                <c:pt idx="15">
                  <c:v>7080</c:v>
                </c:pt>
                <c:pt idx="16">
                  <c:v>4910</c:v>
                </c:pt>
                <c:pt idx="17">
                  <c:v>6192</c:v>
                </c:pt>
                <c:pt idx="18">
                  <c:v>4985</c:v>
                </c:pt>
                <c:pt idx="19">
                  <c:v>4916</c:v>
                </c:pt>
                <c:pt idx="20">
                  <c:v>4468</c:v>
                </c:pt>
                <c:pt idx="21">
                  <c:v>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A-4FC5-AB60-DB8A9B353F39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아시아</c:v>
                </c:pt>
                <c:pt idx="1">
                  <c:v>대만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Sheet1!$C$5:$BV$5</c15:sqref>
                  </c15:fullRef>
                </c:ext>
              </c:extLst>
              <c:f>Sheet1!$BA$5:$BV$5</c:f>
              <c:numCache>
                <c:formatCode>General</c:formatCode>
                <c:ptCount val="22"/>
                <c:pt idx="0">
                  <c:v>1259</c:v>
                </c:pt>
                <c:pt idx="1">
                  <c:v>2141</c:v>
                </c:pt>
                <c:pt idx="2">
                  <c:v>2069</c:v>
                </c:pt>
                <c:pt idx="3">
                  <c:v>3103</c:v>
                </c:pt>
                <c:pt idx="4">
                  <c:v>3384</c:v>
                </c:pt>
                <c:pt idx="5">
                  <c:v>3711</c:v>
                </c:pt>
                <c:pt idx="6">
                  <c:v>3256</c:v>
                </c:pt>
                <c:pt idx="7">
                  <c:v>3115</c:v>
                </c:pt>
                <c:pt idx="8">
                  <c:v>2254</c:v>
                </c:pt>
                <c:pt idx="9">
                  <c:v>1831</c:v>
                </c:pt>
                <c:pt idx="10">
                  <c:v>1912</c:v>
                </c:pt>
                <c:pt idx="11">
                  <c:v>2485</c:v>
                </c:pt>
                <c:pt idx="12">
                  <c:v>3279</c:v>
                </c:pt>
                <c:pt idx="13">
                  <c:v>2971</c:v>
                </c:pt>
                <c:pt idx="14">
                  <c:v>3567</c:v>
                </c:pt>
                <c:pt idx="15">
                  <c:v>5290</c:v>
                </c:pt>
                <c:pt idx="16">
                  <c:v>4374</c:v>
                </c:pt>
                <c:pt idx="17">
                  <c:v>6354</c:v>
                </c:pt>
                <c:pt idx="18">
                  <c:v>4296</c:v>
                </c:pt>
                <c:pt idx="19">
                  <c:v>5589</c:v>
                </c:pt>
                <c:pt idx="20">
                  <c:v>5628</c:v>
                </c:pt>
                <c:pt idx="21">
                  <c:v>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A-4FC5-AB60-DB8A9B353F39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아시아</c:v>
                </c:pt>
                <c:pt idx="1">
                  <c:v>싱가폴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Sheet1!$C$6:$BV$6</c15:sqref>
                  </c15:fullRef>
                </c:ext>
              </c:extLst>
              <c:f>Sheet1!$BA$6:$BV$6</c:f>
              <c:numCache>
                <c:formatCode>General</c:formatCode>
                <c:ptCount val="22"/>
                <c:pt idx="0">
                  <c:v>2569</c:v>
                </c:pt>
                <c:pt idx="1">
                  <c:v>6786</c:v>
                </c:pt>
                <c:pt idx="2">
                  <c:v>3711</c:v>
                </c:pt>
                <c:pt idx="3">
                  <c:v>4468</c:v>
                </c:pt>
                <c:pt idx="4">
                  <c:v>2655</c:v>
                </c:pt>
                <c:pt idx="5">
                  <c:v>1147</c:v>
                </c:pt>
                <c:pt idx="6">
                  <c:v>1313</c:v>
                </c:pt>
                <c:pt idx="7">
                  <c:v>1270</c:v>
                </c:pt>
                <c:pt idx="8">
                  <c:v>1219</c:v>
                </c:pt>
                <c:pt idx="9">
                  <c:v>3002</c:v>
                </c:pt>
                <c:pt idx="10">
                  <c:v>1295</c:v>
                </c:pt>
                <c:pt idx="11">
                  <c:v>594</c:v>
                </c:pt>
                <c:pt idx="12">
                  <c:v>1269</c:v>
                </c:pt>
                <c:pt idx="13">
                  <c:v>1401</c:v>
                </c:pt>
                <c:pt idx="14">
                  <c:v>2322</c:v>
                </c:pt>
                <c:pt idx="15">
                  <c:v>5881</c:v>
                </c:pt>
                <c:pt idx="16">
                  <c:v>3694</c:v>
                </c:pt>
                <c:pt idx="17">
                  <c:v>1828</c:v>
                </c:pt>
                <c:pt idx="18">
                  <c:v>2183</c:v>
                </c:pt>
                <c:pt idx="19">
                  <c:v>3094</c:v>
                </c:pt>
                <c:pt idx="20">
                  <c:v>2440</c:v>
                </c:pt>
                <c:pt idx="21">
                  <c:v>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A-4FC5-AB60-DB8A9B353F39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아시아</c:v>
                </c:pt>
                <c:pt idx="1">
                  <c:v>말레이시아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Sheet1!$C$7:$BV$7</c15:sqref>
                  </c15:fullRef>
                </c:ext>
              </c:extLst>
              <c:f>Sheet1!$BA$7:$BV$7</c:f>
              <c:numCache>
                <c:formatCode>General</c:formatCode>
                <c:ptCount val="22"/>
                <c:pt idx="0">
                  <c:v>4439</c:v>
                </c:pt>
                <c:pt idx="1">
                  <c:v>10113</c:v>
                </c:pt>
                <c:pt idx="2">
                  <c:v>5659</c:v>
                </c:pt>
                <c:pt idx="3">
                  <c:v>5750</c:v>
                </c:pt>
                <c:pt idx="4">
                  <c:v>2827</c:v>
                </c:pt>
                <c:pt idx="5">
                  <c:v>1356</c:v>
                </c:pt>
                <c:pt idx="6">
                  <c:v>959</c:v>
                </c:pt>
                <c:pt idx="7">
                  <c:v>1615</c:v>
                </c:pt>
                <c:pt idx="8">
                  <c:v>1605</c:v>
                </c:pt>
                <c:pt idx="9">
                  <c:v>5337</c:v>
                </c:pt>
                <c:pt idx="10">
                  <c:v>4556</c:v>
                </c:pt>
                <c:pt idx="11">
                  <c:v>3751</c:v>
                </c:pt>
                <c:pt idx="12">
                  <c:v>4782</c:v>
                </c:pt>
                <c:pt idx="13">
                  <c:v>6023</c:v>
                </c:pt>
                <c:pt idx="14">
                  <c:v>5601</c:v>
                </c:pt>
                <c:pt idx="15">
                  <c:v>8081</c:v>
                </c:pt>
                <c:pt idx="16">
                  <c:v>5839</c:v>
                </c:pt>
                <c:pt idx="17">
                  <c:v>3971</c:v>
                </c:pt>
                <c:pt idx="18">
                  <c:v>6354</c:v>
                </c:pt>
                <c:pt idx="19">
                  <c:v>6413</c:v>
                </c:pt>
                <c:pt idx="20">
                  <c:v>6028</c:v>
                </c:pt>
                <c:pt idx="21">
                  <c:v>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A-4FC5-AB60-DB8A9B353F39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아시아</c:v>
                </c:pt>
                <c:pt idx="1">
                  <c:v>인도네시아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Sheet1!$C$8:$BV$8</c15:sqref>
                  </c15:fullRef>
                </c:ext>
              </c:extLst>
              <c:f>Sheet1!$BA$8:$BV$8</c:f>
              <c:numCache>
                <c:formatCode>General</c:formatCode>
                <c:ptCount val="22"/>
                <c:pt idx="0">
                  <c:v>1521</c:v>
                </c:pt>
                <c:pt idx="1">
                  <c:v>3439</c:v>
                </c:pt>
                <c:pt idx="2">
                  <c:v>3015</c:v>
                </c:pt>
                <c:pt idx="3">
                  <c:v>2780</c:v>
                </c:pt>
                <c:pt idx="4">
                  <c:v>3205</c:v>
                </c:pt>
                <c:pt idx="5">
                  <c:v>1043</c:v>
                </c:pt>
                <c:pt idx="6">
                  <c:v>780</c:v>
                </c:pt>
                <c:pt idx="7">
                  <c:v>1427</c:v>
                </c:pt>
                <c:pt idx="8">
                  <c:v>1311</c:v>
                </c:pt>
                <c:pt idx="9">
                  <c:v>2058</c:v>
                </c:pt>
                <c:pt idx="10">
                  <c:v>1771</c:v>
                </c:pt>
                <c:pt idx="11">
                  <c:v>1118</c:v>
                </c:pt>
                <c:pt idx="12">
                  <c:v>1774</c:v>
                </c:pt>
                <c:pt idx="13">
                  <c:v>2439</c:v>
                </c:pt>
                <c:pt idx="14">
                  <c:v>1564</c:v>
                </c:pt>
                <c:pt idx="15">
                  <c:v>2470</c:v>
                </c:pt>
                <c:pt idx="16">
                  <c:v>1869</c:v>
                </c:pt>
                <c:pt idx="17">
                  <c:v>1815</c:v>
                </c:pt>
                <c:pt idx="18">
                  <c:v>1643</c:v>
                </c:pt>
                <c:pt idx="19">
                  <c:v>2081</c:v>
                </c:pt>
                <c:pt idx="20">
                  <c:v>2608</c:v>
                </c:pt>
                <c:pt idx="21">
                  <c:v>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7A-4FC5-AB60-DB8A9B353F39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아시아</c:v>
                </c:pt>
                <c:pt idx="1">
                  <c:v>베트남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Sheet1!$C$9:$BV$9</c15:sqref>
                  </c15:fullRef>
                </c:ext>
              </c:extLst>
              <c:f>Sheet1!$BA$9:$BV$9</c:f>
              <c:numCache>
                <c:formatCode>General</c:formatCode>
                <c:ptCount val="22"/>
                <c:pt idx="0">
                  <c:v>1447</c:v>
                </c:pt>
                <c:pt idx="1">
                  <c:v>2925</c:v>
                </c:pt>
                <c:pt idx="2">
                  <c:v>2306</c:v>
                </c:pt>
                <c:pt idx="3">
                  <c:v>2666</c:v>
                </c:pt>
                <c:pt idx="4">
                  <c:v>4061</c:v>
                </c:pt>
                <c:pt idx="5">
                  <c:v>1490</c:v>
                </c:pt>
                <c:pt idx="6">
                  <c:v>1769</c:v>
                </c:pt>
                <c:pt idx="7">
                  <c:v>3171</c:v>
                </c:pt>
                <c:pt idx="8">
                  <c:v>1213</c:v>
                </c:pt>
                <c:pt idx="9">
                  <c:v>1057</c:v>
                </c:pt>
                <c:pt idx="10">
                  <c:v>1100</c:v>
                </c:pt>
                <c:pt idx="11">
                  <c:v>722</c:v>
                </c:pt>
                <c:pt idx="12">
                  <c:v>1806</c:v>
                </c:pt>
                <c:pt idx="13">
                  <c:v>3683</c:v>
                </c:pt>
                <c:pt idx="14">
                  <c:v>2123</c:v>
                </c:pt>
                <c:pt idx="15">
                  <c:v>3061</c:v>
                </c:pt>
                <c:pt idx="16">
                  <c:v>3405</c:v>
                </c:pt>
                <c:pt idx="17">
                  <c:v>3633</c:v>
                </c:pt>
                <c:pt idx="18">
                  <c:v>2305</c:v>
                </c:pt>
                <c:pt idx="19">
                  <c:v>2952</c:v>
                </c:pt>
                <c:pt idx="20">
                  <c:v>2820</c:v>
                </c:pt>
                <c:pt idx="21">
                  <c:v>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7A-4FC5-AB60-DB8A9B353F39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아시아</c:v>
                </c:pt>
                <c:pt idx="1">
                  <c:v>기타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Sheet1!$C$10:$BV$10</c15:sqref>
                  </c15:fullRef>
                </c:ext>
              </c:extLst>
              <c:f>Sheet1!$BA$10:$BV$10</c:f>
              <c:numCache>
                <c:formatCode>General</c:formatCode>
                <c:ptCount val="22"/>
                <c:pt idx="0">
                  <c:v>2696</c:v>
                </c:pt>
                <c:pt idx="1">
                  <c:v>7117</c:v>
                </c:pt>
                <c:pt idx="2">
                  <c:v>4266</c:v>
                </c:pt>
                <c:pt idx="3">
                  <c:v>4232</c:v>
                </c:pt>
                <c:pt idx="4">
                  <c:v>4913</c:v>
                </c:pt>
                <c:pt idx="5">
                  <c:v>4666</c:v>
                </c:pt>
                <c:pt idx="6">
                  <c:v>3943</c:v>
                </c:pt>
                <c:pt idx="7">
                  <c:v>5061</c:v>
                </c:pt>
                <c:pt idx="8">
                  <c:v>4065</c:v>
                </c:pt>
                <c:pt idx="9">
                  <c:v>3894</c:v>
                </c:pt>
                <c:pt idx="10">
                  <c:v>3325</c:v>
                </c:pt>
                <c:pt idx="11">
                  <c:v>2545</c:v>
                </c:pt>
                <c:pt idx="12">
                  <c:v>3507</c:v>
                </c:pt>
                <c:pt idx="13">
                  <c:v>3119</c:v>
                </c:pt>
                <c:pt idx="14">
                  <c:v>2631</c:v>
                </c:pt>
                <c:pt idx="15">
                  <c:v>3000</c:v>
                </c:pt>
                <c:pt idx="16">
                  <c:v>3266</c:v>
                </c:pt>
                <c:pt idx="17">
                  <c:v>4297</c:v>
                </c:pt>
                <c:pt idx="18">
                  <c:v>3970</c:v>
                </c:pt>
                <c:pt idx="19">
                  <c:v>4810</c:v>
                </c:pt>
                <c:pt idx="20">
                  <c:v>4907</c:v>
                </c:pt>
                <c:pt idx="21">
                  <c:v>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7A-4FC5-AB60-DB8A9B353F39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서구 등</c:v>
                </c:pt>
                <c:pt idx="1">
                  <c:v>미국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Sheet1!$C$11:$BV$11</c15:sqref>
                  </c15:fullRef>
                </c:ext>
              </c:extLst>
              <c:f>Sheet1!$BA$11:$BV$11</c:f>
              <c:numCache>
                <c:formatCode>General</c:formatCode>
                <c:ptCount val="22"/>
                <c:pt idx="0">
                  <c:v>3178</c:v>
                </c:pt>
                <c:pt idx="1">
                  <c:v>4903</c:v>
                </c:pt>
                <c:pt idx="2">
                  <c:v>3785</c:v>
                </c:pt>
                <c:pt idx="3">
                  <c:v>3097</c:v>
                </c:pt>
                <c:pt idx="4">
                  <c:v>3923</c:v>
                </c:pt>
                <c:pt idx="5">
                  <c:v>2534</c:v>
                </c:pt>
                <c:pt idx="6">
                  <c:v>2386</c:v>
                </c:pt>
                <c:pt idx="7">
                  <c:v>2437</c:v>
                </c:pt>
                <c:pt idx="8">
                  <c:v>1406</c:v>
                </c:pt>
                <c:pt idx="9">
                  <c:v>1247</c:v>
                </c:pt>
                <c:pt idx="10">
                  <c:v>848</c:v>
                </c:pt>
                <c:pt idx="11">
                  <c:v>870</c:v>
                </c:pt>
                <c:pt idx="12">
                  <c:v>2067</c:v>
                </c:pt>
                <c:pt idx="13">
                  <c:v>2056</c:v>
                </c:pt>
                <c:pt idx="14">
                  <c:v>1582</c:v>
                </c:pt>
                <c:pt idx="15">
                  <c:v>2620</c:v>
                </c:pt>
                <c:pt idx="16">
                  <c:v>3049</c:v>
                </c:pt>
                <c:pt idx="17">
                  <c:v>3046</c:v>
                </c:pt>
                <c:pt idx="18">
                  <c:v>4151</c:v>
                </c:pt>
                <c:pt idx="19">
                  <c:v>4624</c:v>
                </c:pt>
                <c:pt idx="20">
                  <c:v>3546</c:v>
                </c:pt>
                <c:pt idx="21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7A-4FC5-AB60-DB8A9B353F39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서구 등</c:v>
                </c:pt>
                <c:pt idx="1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Sheet1!$C$1:$BV$1</c15:sqref>
                  </c15:fullRef>
                </c:ext>
              </c:extLst>
              <c:f>Sheet1!$BA$1:$BV$1</c:f>
              <c:strCache>
                <c:ptCount val="22"/>
                <c:pt idx="0">
                  <c:v>2017년03월</c:v>
                </c:pt>
                <c:pt idx="1">
                  <c:v>2017년04월</c:v>
                </c:pt>
                <c:pt idx="2">
                  <c:v>2017년05월</c:v>
                </c:pt>
                <c:pt idx="3">
                  <c:v>2017년06월</c:v>
                </c:pt>
                <c:pt idx="4">
                  <c:v>2017년07월</c:v>
                </c:pt>
                <c:pt idx="5">
                  <c:v>2017년08월</c:v>
                </c:pt>
                <c:pt idx="6">
                  <c:v>2017년09월</c:v>
                </c:pt>
                <c:pt idx="7">
                  <c:v>2017년10월</c:v>
                </c:pt>
                <c:pt idx="8">
                  <c:v>2017년11월</c:v>
                </c:pt>
                <c:pt idx="9">
                  <c:v>2017년12월</c:v>
                </c:pt>
                <c:pt idx="10">
                  <c:v>2018년1월</c:v>
                </c:pt>
                <c:pt idx="11">
                  <c:v>2018년2월</c:v>
                </c:pt>
                <c:pt idx="12">
                  <c:v>2018년3월</c:v>
                </c:pt>
                <c:pt idx="13">
                  <c:v>2018년4월</c:v>
                </c:pt>
                <c:pt idx="14">
                  <c:v>2018년5월</c:v>
                </c:pt>
                <c:pt idx="15">
                  <c:v>2018년6월</c:v>
                </c:pt>
                <c:pt idx="16">
                  <c:v>2018년7월</c:v>
                </c:pt>
                <c:pt idx="17">
                  <c:v>2018년8월</c:v>
                </c:pt>
                <c:pt idx="18">
                  <c:v>2018년9월</c:v>
                </c:pt>
                <c:pt idx="19">
                  <c:v>2018년10월</c:v>
                </c:pt>
                <c:pt idx="20">
                  <c:v>2018년11월</c:v>
                </c:pt>
                <c:pt idx="21">
                  <c:v>2018년12월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Sheet1!$C$12:$BV$12</c15:sqref>
                  </c15:fullRef>
                </c:ext>
              </c:extLst>
              <c:f>Sheet1!$BA$12:$BV$12</c:f>
              <c:numCache>
                <c:formatCode>General</c:formatCode>
                <c:ptCount val="22"/>
                <c:pt idx="0">
                  <c:v>7919</c:v>
                </c:pt>
                <c:pt idx="1">
                  <c:v>16365</c:v>
                </c:pt>
                <c:pt idx="2">
                  <c:v>12044</c:v>
                </c:pt>
                <c:pt idx="3">
                  <c:v>12520</c:v>
                </c:pt>
                <c:pt idx="4">
                  <c:v>13965</c:v>
                </c:pt>
                <c:pt idx="5">
                  <c:v>9938</c:v>
                </c:pt>
                <c:pt idx="6">
                  <c:v>8234</c:v>
                </c:pt>
                <c:pt idx="7">
                  <c:v>9235</c:v>
                </c:pt>
                <c:pt idx="8">
                  <c:v>6320</c:v>
                </c:pt>
                <c:pt idx="9">
                  <c:v>4777</c:v>
                </c:pt>
                <c:pt idx="10">
                  <c:v>3770</c:v>
                </c:pt>
                <c:pt idx="11">
                  <c:v>3659</c:v>
                </c:pt>
                <c:pt idx="12">
                  <c:v>6520</c:v>
                </c:pt>
                <c:pt idx="13">
                  <c:v>5463</c:v>
                </c:pt>
                <c:pt idx="14">
                  <c:v>4869</c:v>
                </c:pt>
                <c:pt idx="15">
                  <c:v>7370</c:v>
                </c:pt>
                <c:pt idx="16">
                  <c:v>7210</c:v>
                </c:pt>
                <c:pt idx="17">
                  <c:v>9307</c:v>
                </c:pt>
                <c:pt idx="18">
                  <c:v>10525</c:v>
                </c:pt>
                <c:pt idx="19">
                  <c:v>13059</c:v>
                </c:pt>
                <c:pt idx="20">
                  <c:v>11052</c:v>
                </c:pt>
                <c:pt idx="21">
                  <c:v>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7A-4FC5-AB60-DB8A9B35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07280"/>
        <c:axId val="420300064"/>
      </c:lineChart>
      <c:catAx>
        <c:axId val="420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300064"/>
        <c:crosses val="autoZero"/>
        <c:auto val="1"/>
        <c:lblAlgn val="ctr"/>
        <c:lblOffset val="100"/>
        <c:noMultiLvlLbl val="0"/>
      </c:catAx>
      <c:valAx>
        <c:axId val="420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0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ko-KR"/>
              <a:t>년</a:t>
            </a:r>
            <a:r>
              <a:rPr lang="en-US" altLang="ko-KR"/>
              <a:t> </a:t>
            </a:r>
            <a:r>
              <a:rPr lang="ko-KR" altLang="en-US"/>
              <a:t>제주 방문 외국인</a:t>
            </a:r>
            <a:endParaRPr lang="en-US" altLang="ko-KR"/>
          </a:p>
          <a:p>
            <a:pPr>
              <a:defRPr/>
            </a:pPr>
            <a:r>
              <a:rPr lang="ko-KR"/>
              <a:t>국</a:t>
            </a:r>
            <a:r>
              <a:rPr lang="ko-KR" altLang="en-US"/>
              <a:t>적</a:t>
            </a:r>
            <a:r>
              <a:rPr lang="ko-KR"/>
              <a:t>별</a:t>
            </a:r>
            <a:r>
              <a:rPr lang="en-US" altLang="ko-KR"/>
              <a:t> </a:t>
            </a:r>
            <a:r>
              <a:rPr lang="ko-KR" altLang="en-US"/>
              <a:t>규모 </a:t>
            </a:r>
            <a:r>
              <a:rPr lang="en-US" altLang="ko-KR"/>
              <a:t>[</a:t>
            </a:r>
            <a:r>
              <a:rPr lang="ko-KR" altLang="en-US"/>
              <a:t>전세계</a:t>
            </a:r>
            <a:r>
              <a:rPr lang="en-US" altLang="ko-K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Sheet1!$V$15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3C74-4A3E-8D0E-3C8041C172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DE-4420-8897-83D19C2E2E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DE-4420-8897-83D19C2E2E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Sheet1!$O$16:$P$29</c15:sqref>
                  </c15:fullRef>
                </c:ext>
              </c:extLst>
              <c:f>(Sheet1!$O$16:$P$16,Sheet1!$O$27:$P$28)</c:f>
              <c:multiLvlStrCache>
                <c:ptCount val="3"/>
                <c:lvl>
                  <c:pt idx="0">
                    <c:v>중국</c:v>
                  </c:pt>
                  <c:pt idx="1">
                    <c:v>중국 외 합</c:v>
                  </c:pt>
                  <c:pt idx="2">
                    <c:v>합</c:v>
                  </c:pt>
                </c:lvl>
                <c:lvl>
                  <c:pt idx="0">
                    <c:v>동북아</c:v>
                  </c:pt>
                  <c:pt idx="1">
                    <c:v>아시아</c:v>
                  </c:pt>
                  <c:pt idx="2">
                    <c:v>서구 등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Sheet1!$V$16:$V$29</c15:sqref>
                  </c15:fullRef>
                </c:ext>
              </c:extLst>
              <c:f>(Sheet1!$V$16,Sheet1!$V$27:$V$28)</c:f>
              <c:numCache>
                <c:formatCode>0_);[Red]\(0\)</c:formatCode>
                <c:ptCount val="3"/>
                <c:pt idx="0">
                  <c:v>666120</c:v>
                </c:pt>
                <c:pt idx="1">
                  <c:v>381480</c:v>
                </c:pt>
                <c:pt idx="2">
                  <c:v>122527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CE1C-4D1C-B76B-BB03027B0F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Sheet1!$Q$15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3C74-4A3E-8D0E-3C8041C172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B8DE-4420-8897-83D19C2E2E6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B8DE-4420-8897-83D19C2E2E6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Sheet1!$O$16:$P$29</c15:sqref>
                        </c15:fullRef>
                        <c15:formulaRef>
                          <c15:sqref>(Sheet1!$O$16:$P$16,Sheet1!$O$27:$P$28)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</c:v>
                        </c:pt>
                        <c:pt idx="1">
                          <c:v>중국 외 합</c:v>
                        </c:pt>
                        <c:pt idx="2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서구 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Sheet1!$Q$16:$Q$29</c15:sqref>
                        </c15:fullRef>
                        <c15:formulaRef>
                          <c15:sqref>(Sheet1!$Q$16,Sheet1!$Q$27:$Q$28)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1812172</c:v>
                      </c:pt>
                      <c:pt idx="1">
                        <c:v>450604</c:v>
                      </c:pt>
                      <c:pt idx="2">
                        <c:v>81072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CE1C-4D1C-B76B-BB03027B0FA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Sheet1!$R$15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C74-4A3E-8D0E-3C8041C172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B8DE-4420-8897-83D19C2E2E6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B8DE-4420-8897-83D19C2E2E6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Sheet1!$O$16:$P$29</c15:sqref>
                        </c15:fullRef>
                        <c15:formulaRef>
                          <c15:sqref>(Sheet1!$O$16:$P$16,Sheet1!$O$27:$P$28)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</c:v>
                        </c:pt>
                        <c:pt idx="1">
                          <c:v>중국 외 합</c:v>
                        </c:pt>
                        <c:pt idx="2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서구 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Sheet1!$R$16:$R$29</c15:sqref>
                        </c15:fullRef>
                        <c15:formulaRef>
                          <c15:sqref>(Sheet1!$R$16,Sheet1!$R$27:$R$28)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2859092</c:v>
                      </c:pt>
                      <c:pt idx="1">
                        <c:v>398604</c:v>
                      </c:pt>
                      <c:pt idx="2">
                        <c:v>70620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E1C-4D1C-B76B-BB03027B0FA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Sheet1!$S$15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3C74-4A3E-8D0E-3C8041C172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B8DE-4420-8897-83D19C2E2E6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B8DE-4420-8897-83D19C2E2E6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Sheet1!$O$16:$P$29</c15:sqref>
                        </c15:fullRef>
                        <c15:formulaRef>
                          <c15:sqref>(Sheet1!$O$16:$P$16,Sheet1!$O$27:$P$28)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</c:v>
                        </c:pt>
                        <c:pt idx="1">
                          <c:v>중국 외 합</c:v>
                        </c:pt>
                        <c:pt idx="2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서구 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Sheet1!$S$16:$S$29</c15:sqref>
                        </c15:fullRef>
                        <c15:formulaRef>
                          <c15:sqref>(Sheet1!$S$16,Sheet1!$S$27:$S$28)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2237363</c:v>
                      </c:pt>
                      <c:pt idx="1">
                        <c:v>249574</c:v>
                      </c:pt>
                      <c:pt idx="2">
                        <c:v>92112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CE1C-4D1C-B76B-BB03027B0FA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Sheet1!$T$15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3C74-4A3E-8D0E-3C8041C172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B8DE-4420-8897-83D19C2E2E6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B8DE-4420-8897-83D19C2E2E6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Sheet1!$O$16:$P$29</c15:sqref>
                        </c15:fullRef>
                        <c15:formulaRef>
                          <c15:sqref>(Sheet1!$O$16:$P$16,Sheet1!$O$27:$P$28)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</c:v>
                        </c:pt>
                        <c:pt idx="1">
                          <c:v>중국 외 합</c:v>
                        </c:pt>
                        <c:pt idx="2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서구 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Sheet1!$T$16:$T$29</c15:sqref>
                        </c15:fullRef>
                        <c15:formulaRef>
                          <c15:sqref>(Sheet1!$T$16,Sheet1!$T$27:$T$28)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3061522</c:v>
                      </c:pt>
                      <c:pt idx="1">
                        <c:v>353278</c:v>
                      </c:pt>
                      <c:pt idx="2">
                        <c:v>143779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CE1C-4D1C-B76B-BB03027B0FA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Sheet1!$U$15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3C74-4A3E-8D0E-3C8041C172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B8DE-4420-8897-83D19C2E2E6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B8DE-4420-8897-83D19C2E2E6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Sheet1!$O$16:$P$29</c15:sqref>
                        </c15:fullRef>
                        <c15:formulaRef>
                          <c15:sqref>(Sheet1!$O$16:$P$16,Sheet1!$O$27:$P$28)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</c:v>
                        </c:pt>
                        <c:pt idx="1">
                          <c:v>중국 외 합</c:v>
                        </c:pt>
                        <c:pt idx="2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서구 등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Sheet1!$U$16:$U$29</c15:sqref>
                        </c15:fullRef>
                        <c15:formulaRef>
                          <c15:sqref>(Sheet1!$U$16,Sheet1!$U$27:$U$28)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747315</c:v>
                      </c:pt>
                      <c:pt idx="1">
                        <c:v>313626</c:v>
                      </c:pt>
                      <c:pt idx="2">
                        <c:v>145873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CE1C-4D1C-B76B-BB03027B0FA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중국에 기댄 제주 관광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Sheet1!$O$16:$P$16</c:f>
              <c:strCache>
                <c:ptCount val="2"/>
                <c:pt idx="0">
                  <c:v>동북아</c:v>
                </c:pt>
                <c:pt idx="1">
                  <c:v>중국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Sheet1!$Q$15:$V$15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Sheet1!$Q$16:$V$16</c:f>
              <c:numCache>
                <c:formatCode>0_);[Red]\(0\)</c:formatCode>
                <c:ptCount val="6"/>
                <c:pt idx="0">
                  <c:v>1812172</c:v>
                </c:pt>
                <c:pt idx="1">
                  <c:v>2859092</c:v>
                </c:pt>
                <c:pt idx="2">
                  <c:v>2237363</c:v>
                </c:pt>
                <c:pt idx="3">
                  <c:v>3061522</c:v>
                </c:pt>
                <c:pt idx="4">
                  <c:v>747315</c:v>
                </c:pt>
                <c:pt idx="5">
                  <c:v>666120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1-4874-85EC-3A466C60AEA0}"/>
            </c:ext>
          </c:extLst>
        </c:ser>
        <c:ser>
          <c:idx val="11"/>
          <c:order val="11"/>
          <c:tx>
            <c:strRef>
              <c:f>Sheet1!$O$27:$P$27</c:f>
              <c:strCache>
                <c:ptCount val="2"/>
                <c:pt idx="0">
                  <c:v>아시아</c:v>
                </c:pt>
                <c:pt idx="1">
                  <c:v>중국 외 합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Sheet1!$Q$15:$V$15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Sheet1!$Q$27:$V$27</c:f>
              <c:numCache>
                <c:formatCode>0_);[Red]\(0\)</c:formatCode>
                <c:ptCount val="6"/>
                <c:pt idx="0">
                  <c:v>450604</c:v>
                </c:pt>
                <c:pt idx="1">
                  <c:v>398604</c:v>
                </c:pt>
                <c:pt idx="2">
                  <c:v>249574</c:v>
                </c:pt>
                <c:pt idx="3">
                  <c:v>353278</c:v>
                </c:pt>
                <c:pt idx="4">
                  <c:v>313626</c:v>
                </c:pt>
                <c:pt idx="5">
                  <c:v>381480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51-4874-85EC-3A466C60AEA0}"/>
            </c:ext>
          </c:extLst>
        </c:ser>
        <c:ser>
          <c:idx val="12"/>
          <c:order val="12"/>
          <c:tx>
            <c:strRef>
              <c:f>Sheet1!$O$28:$P$28</c:f>
              <c:strCache>
                <c:ptCount val="2"/>
                <c:pt idx="0">
                  <c:v>서구 등</c:v>
                </c:pt>
                <c:pt idx="1">
                  <c:v>합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Sheet1!$Q$15:$V$15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Sheet1!$Q$28:$V$28</c:f>
              <c:numCache>
                <c:formatCode>0_);[Red]\(0\)</c:formatCode>
                <c:ptCount val="6"/>
                <c:pt idx="0">
                  <c:v>81072</c:v>
                </c:pt>
                <c:pt idx="1">
                  <c:v>70620</c:v>
                </c:pt>
                <c:pt idx="2">
                  <c:v>92112</c:v>
                </c:pt>
                <c:pt idx="3">
                  <c:v>143779</c:v>
                </c:pt>
                <c:pt idx="4">
                  <c:v>145873</c:v>
                </c:pt>
                <c:pt idx="5">
                  <c:v>122527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51-4874-85EC-3A466C60AEA0}"/>
            </c:ext>
          </c:extLst>
        </c:ser>
        <c:ser>
          <c:idx val="13"/>
          <c:order val="13"/>
          <c:tx>
            <c:strRef>
              <c:f>Sheet1!$O$29:$P$29</c:f>
              <c:strCache>
                <c:ptCount val="2"/>
                <c:pt idx="0">
                  <c:v>전체</c:v>
                </c:pt>
                <c:pt idx="1">
                  <c:v>중국 외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Sheet1!$Q$15:$V$15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Sheet1!$Q$29:$V$29</c:f>
              <c:numCache>
                <c:formatCode>0_);[Red]\(0\)</c:formatCode>
                <c:ptCount val="6"/>
                <c:pt idx="0">
                  <c:v>531676</c:v>
                </c:pt>
                <c:pt idx="1">
                  <c:v>469224</c:v>
                </c:pt>
                <c:pt idx="2">
                  <c:v>341686</c:v>
                </c:pt>
                <c:pt idx="3">
                  <c:v>497057</c:v>
                </c:pt>
                <c:pt idx="4">
                  <c:v>459499</c:v>
                </c:pt>
                <c:pt idx="5">
                  <c:v>504007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51-4874-85EC-3A466C6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927104"/>
        <c:axId val="490922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Sheet1!$O$17:$P$17</c15:sqref>
                        </c15:formulaRef>
                      </c:ext>
                    </c:extLst>
                    <c:strCache>
                      <c:ptCount val="2"/>
                      <c:pt idx="0">
                        <c:v>동북아</c:v>
                      </c:pt>
                      <c:pt idx="1">
                        <c:v>일본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Sheet1!$Q$17:$V$17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128879</c:v>
                      </c:pt>
                      <c:pt idx="1">
                        <c:v>96519</c:v>
                      </c:pt>
                      <c:pt idx="2">
                        <c:v>59233</c:v>
                      </c:pt>
                      <c:pt idx="3">
                        <c:v>48027</c:v>
                      </c:pt>
                      <c:pt idx="4">
                        <c:v>55359</c:v>
                      </c:pt>
                      <c:pt idx="5">
                        <c:v>86634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51-4874-85EC-3A466C60AE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Sheet1!$O$18:$P$18</c15:sqref>
                        </c15:formulaRef>
                      </c:ext>
                    </c:extLst>
                    <c:strCache>
                      <c:ptCount val="2"/>
                      <c:pt idx="0">
                        <c:v>동북아</c:v>
                      </c:pt>
                      <c:pt idx="1">
                        <c:v>홍콩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Sheet1!$Q$18:$V$18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39761</c:v>
                      </c:pt>
                      <c:pt idx="1">
                        <c:v>28405</c:v>
                      </c:pt>
                      <c:pt idx="2">
                        <c:v>22732</c:v>
                      </c:pt>
                      <c:pt idx="3">
                        <c:v>44757</c:v>
                      </c:pt>
                      <c:pt idx="4">
                        <c:v>48952</c:v>
                      </c:pt>
                      <c:pt idx="5">
                        <c:v>49085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51-4874-85EC-3A466C60AE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Sheet1!$O$19:$P$19</c15:sqref>
                        </c15:formulaRef>
                      </c:ext>
                    </c:extLst>
                    <c:strCache>
                      <c:ptCount val="2"/>
                      <c:pt idx="0">
                        <c:v>동북아</c:v>
                      </c:pt>
                      <c:pt idx="1">
                        <c:v>대만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Sheet1!$Q$19:$V$19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38890</c:v>
                      </c:pt>
                      <c:pt idx="1">
                        <c:v>32189</c:v>
                      </c:pt>
                      <c:pt idx="2">
                        <c:v>17839</c:v>
                      </c:pt>
                      <c:pt idx="3">
                        <c:v>38046</c:v>
                      </c:pt>
                      <c:pt idx="4">
                        <c:v>28994</c:v>
                      </c:pt>
                      <c:pt idx="5">
                        <c:v>51341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51-4874-85EC-3A466C60AE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Sheet1!$O$20:$P$20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싱가폴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Sheet1!$Q$20:$V$20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56622</c:v>
                      </c:pt>
                      <c:pt idx="1">
                        <c:v>46307</c:v>
                      </c:pt>
                      <c:pt idx="2">
                        <c:v>29620</c:v>
                      </c:pt>
                      <c:pt idx="3">
                        <c:v>50566</c:v>
                      </c:pt>
                      <c:pt idx="4">
                        <c:v>33732</c:v>
                      </c:pt>
                      <c:pt idx="5">
                        <c:v>28572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1-4874-85EC-3A466C60AE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Sheet1!$O$21:$P$21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말레이시아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Sheet1!$Q$21:$V$21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74956</c:v>
                      </c:pt>
                      <c:pt idx="1">
                        <c:v>63953</c:v>
                      </c:pt>
                      <c:pt idx="2">
                        <c:v>39892</c:v>
                      </c:pt>
                      <c:pt idx="3">
                        <c:v>66207</c:v>
                      </c:pt>
                      <c:pt idx="4">
                        <c:v>49524</c:v>
                      </c:pt>
                      <c:pt idx="5">
                        <c:v>68353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1-4874-85EC-3A466C60AEA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Sheet1!$O$22:$P$22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인도네시아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Sheet1!$Q$22:$V$22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22705</c:v>
                      </c:pt>
                      <c:pt idx="1">
                        <c:v>36850</c:v>
                      </c:pt>
                      <c:pt idx="2">
                        <c:v>22707</c:v>
                      </c:pt>
                      <c:pt idx="3">
                        <c:v>33707</c:v>
                      </c:pt>
                      <c:pt idx="4">
                        <c:v>23065</c:v>
                      </c:pt>
                      <c:pt idx="5">
                        <c:v>23541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1-4874-85EC-3A466C60AEA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Sheet1!$O$23:$P$23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베트남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Sheet1!$Q$23:$V$23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28162</c:v>
                      </c:pt>
                      <c:pt idx="1">
                        <c:v>31914</c:v>
                      </c:pt>
                      <c:pt idx="2">
                        <c:v>26806</c:v>
                      </c:pt>
                      <c:pt idx="3">
                        <c:v>25008</c:v>
                      </c:pt>
                      <c:pt idx="4">
                        <c:v>24306</c:v>
                      </c:pt>
                      <c:pt idx="5">
                        <c:v>30233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1-4874-85EC-3A466C60AEA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Sheet1!$O$24:$P$24</c15:sqref>
                        </c15:formulaRef>
                      </c:ext>
                    </c:extLst>
                    <c:strCache>
                      <c:ptCount val="2"/>
                      <c:pt idx="0">
                        <c:v>아시아</c:v>
                      </c:pt>
                      <c:pt idx="1">
                        <c:v>기타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Sheet1!$Q$24:$V$24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60629</c:v>
                      </c:pt>
                      <c:pt idx="1">
                        <c:v>62467</c:v>
                      </c:pt>
                      <c:pt idx="2">
                        <c:v>30745</c:v>
                      </c:pt>
                      <c:pt idx="3">
                        <c:v>46960</c:v>
                      </c:pt>
                      <c:pt idx="4">
                        <c:v>49694</c:v>
                      </c:pt>
                      <c:pt idx="5">
                        <c:v>43721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51-4874-85EC-3A466C60AEA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Sheet1!$O$25:$P$25</c15:sqref>
                        </c15:formulaRef>
                      </c:ext>
                    </c:extLst>
                    <c:strCache>
                      <c:ptCount val="2"/>
                      <c:pt idx="0">
                        <c:v>서구 등</c:v>
                      </c:pt>
                      <c:pt idx="1">
                        <c:v>미국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Sheet1!$Q$25:$V$25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21439</c:v>
                      </c:pt>
                      <c:pt idx="1">
                        <c:v>19812</c:v>
                      </c:pt>
                      <c:pt idx="2">
                        <c:v>16898</c:v>
                      </c:pt>
                      <c:pt idx="3">
                        <c:v>33942</c:v>
                      </c:pt>
                      <c:pt idx="4">
                        <c:v>32651</c:v>
                      </c:pt>
                      <c:pt idx="5">
                        <c:v>31270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651-4874-85EC-3A466C60AEA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Sheet1!$O$26:$P$26</c15:sqref>
                        </c15:formulaRef>
                      </c:ext>
                    </c:extLst>
                    <c:strCache>
                      <c:ptCount val="2"/>
                      <c:pt idx="0">
                        <c:v>서구 등</c:v>
                      </c:pt>
                      <c:pt idx="1">
                        <c:v>기타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Sheet1!$Q$26:$V$26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59633</c:v>
                      </c:pt>
                      <c:pt idx="1">
                        <c:v>50808</c:v>
                      </c:pt>
                      <c:pt idx="2">
                        <c:v>75214</c:v>
                      </c:pt>
                      <c:pt idx="3">
                        <c:v>109837</c:v>
                      </c:pt>
                      <c:pt idx="4">
                        <c:v>113222</c:v>
                      </c:pt>
                      <c:pt idx="5">
                        <c:v>91257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651-4874-85EC-3A466C60AEA0}"/>
                  </c:ext>
                </c:extLst>
              </c15:ser>
            </c15:filteredBarSeries>
          </c:ext>
        </c:extLst>
      </c:barChart>
      <c:catAx>
        <c:axId val="4909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922840"/>
        <c:crosses val="autoZero"/>
        <c:auto val="1"/>
        <c:lblAlgn val="ctr"/>
        <c:lblOffset val="100"/>
        <c:noMultiLvlLbl val="0"/>
      </c:catAx>
      <c:valAx>
        <c:axId val="49092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9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중국에 기댄 제주 관광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Sheet1!$O$16:$P$16</c:f>
              <c:strCache>
                <c:ptCount val="2"/>
                <c:pt idx="0">
                  <c:v>동북아</c:v>
                </c:pt>
                <c:pt idx="1">
                  <c:v>중국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Sheet1!$Q$15:$V$15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Sheet1!$Q$16:$V$16</c:f>
              <c:numCache>
                <c:formatCode>0_);[Red]\(0\)</c:formatCode>
                <c:ptCount val="6"/>
                <c:pt idx="0">
                  <c:v>1812172</c:v>
                </c:pt>
                <c:pt idx="1">
                  <c:v>2859092</c:v>
                </c:pt>
                <c:pt idx="2">
                  <c:v>2237363</c:v>
                </c:pt>
                <c:pt idx="3">
                  <c:v>3061522</c:v>
                </c:pt>
                <c:pt idx="4">
                  <c:v>747315</c:v>
                </c:pt>
                <c:pt idx="5">
                  <c:v>666120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E-4E80-B4CC-97BE5C0F1674}"/>
            </c:ext>
          </c:extLst>
        </c:ser>
        <c:ser>
          <c:idx val="13"/>
          <c:order val="13"/>
          <c:tx>
            <c:strRef>
              <c:f>Sheet1!$O$29:$P$29</c:f>
              <c:strCache>
                <c:ptCount val="2"/>
                <c:pt idx="0">
                  <c:v>전체</c:v>
                </c:pt>
                <c:pt idx="1">
                  <c:v>중국 외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Sheet1!$Q$15:$V$15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Sheet1!$Q$29:$V$29</c:f>
              <c:numCache>
                <c:formatCode>0_);[Red]\(0\)</c:formatCode>
                <c:ptCount val="6"/>
                <c:pt idx="0">
                  <c:v>531676</c:v>
                </c:pt>
                <c:pt idx="1">
                  <c:v>469224</c:v>
                </c:pt>
                <c:pt idx="2">
                  <c:v>341686</c:v>
                </c:pt>
                <c:pt idx="3">
                  <c:v>497057</c:v>
                </c:pt>
                <c:pt idx="4">
                  <c:v>459499</c:v>
                </c:pt>
                <c:pt idx="5">
                  <c:v>504007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EE-4E80-B4CC-97BE5C0F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708384"/>
        <c:axId val="419703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Sheet1!$O$17:$P$17</c15:sqref>
                        </c15:formulaRef>
                      </c:ext>
                    </c:extLst>
                    <c:strCache>
                      <c:ptCount val="2"/>
                      <c:pt idx="0">
                        <c:v>동북아</c:v>
                      </c:pt>
                      <c:pt idx="1">
                        <c:v>일본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Sheet1!$Q$17:$V$17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128879</c:v>
                      </c:pt>
                      <c:pt idx="1">
                        <c:v>96519</c:v>
                      </c:pt>
                      <c:pt idx="2">
                        <c:v>59233</c:v>
                      </c:pt>
                      <c:pt idx="3">
                        <c:v>48027</c:v>
                      </c:pt>
                      <c:pt idx="4">
                        <c:v>55359</c:v>
                      </c:pt>
                      <c:pt idx="5">
                        <c:v>86634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EE-4E80-B4CC-97BE5C0F16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Sheet1!$O$18:$P$18</c15:sqref>
                        </c15:formulaRef>
                      </c:ext>
                    </c:extLst>
                    <c:strCache>
                      <c:ptCount val="2"/>
                      <c:pt idx="0">
                        <c:v>동북아</c:v>
                      </c:pt>
                      <c:pt idx="1">
                        <c:v>홍콩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Sheet1!$Q$18:$V$18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39761</c:v>
                      </c:pt>
                      <c:pt idx="1">
                        <c:v>28405</c:v>
                      </c:pt>
                      <c:pt idx="2">
                        <c:v>22732</c:v>
                      </c:pt>
                      <c:pt idx="3">
                        <c:v>44757</c:v>
                      </c:pt>
                      <c:pt idx="4">
                        <c:v>48952</c:v>
                      </c:pt>
                      <c:pt idx="5">
                        <c:v>49085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EE-4E80-B4CC-97BE5C0F16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Sheet1!$O$19:$P$19</c15:sqref>
                        </c15:formulaRef>
                      </c:ext>
                    </c:extLst>
                    <c:strCache>
                      <c:ptCount val="2"/>
                      <c:pt idx="0">
                        <c:v>동북아</c:v>
                      </c:pt>
                      <c:pt idx="1">
                        <c:v>대만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Sheet1!$Q$19:$V$19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38890</c:v>
                      </c:pt>
                      <c:pt idx="1">
                        <c:v>32189</c:v>
                      </c:pt>
                      <c:pt idx="2">
                        <c:v>17839</c:v>
                      </c:pt>
                      <c:pt idx="3">
                        <c:v>38046</c:v>
                      </c:pt>
                      <c:pt idx="4">
                        <c:v>28994</c:v>
                      </c:pt>
                      <c:pt idx="5">
                        <c:v>51341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EE-4E80-B4CC-97BE5C0F16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Sheet1!$O$20:$P$20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싱가폴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Sheet1!$Q$20:$V$20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56622</c:v>
                      </c:pt>
                      <c:pt idx="1">
                        <c:v>46307</c:v>
                      </c:pt>
                      <c:pt idx="2">
                        <c:v>29620</c:v>
                      </c:pt>
                      <c:pt idx="3">
                        <c:v>50566</c:v>
                      </c:pt>
                      <c:pt idx="4">
                        <c:v>33732</c:v>
                      </c:pt>
                      <c:pt idx="5">
                        <c:v>28572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EE-4E80-B4CC-97BE5C0F167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Sheet1!$O$21:$P$21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말레이시아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Sheet1!$Q$21:$V$21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74956</c:v>
                      </c:pt>
                      <c:pt idx="1">
                        <c:v>63953</c:v>
                      </c:pt>
                      <c:pt idx="2">
                        <c:v>39892</c:v>
                      </c:pt>
                      <c:pt idx="3">
                        <c:v>66207</c:v>
                      </c:pt>
                      <c:pt idx="4">
                        <c:v>49524</c:v>
                      </c:pt>
                      <c:pt idx="5">
                        <c:v>68353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EE-4E80-B4CC-97BE5C0F167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Sheet1!$O$22:$P$22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인도네시아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Sheet1!$Q$22:$V$22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22705</c:v>
                      </c:pt>
                      <c:pt idx="1">
                        <c:v>36850</c:v>
                      </c:pt>
                      <c:pt idx="2">
                        <c:v>22707</c:v>
                      </c:pt>
                      <c:pt idx="3">
                        <c:v>33707</c:v>
                      </c:pt>
                      <c:pt idx="4">
                        <c:v>23065</c:v>
                      </c:pt>
                      <c:pt idx="5">
                        <c:v>23541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EE-4E80-B4CC-97BE5C0F167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Sheet1!$O$23:$P$23</c15:sqref>
                        </c15:formulaRef>
                      </c:ext>
                    </c:extLst>
                    <c:strCache>
                      <c:ptCount val="2"/>
                      <c:pt idx="0">
                        <c:v>동남아</c:v>
                      </c:pt>
                      <c:pt idx="1">
                        <c:v>베트남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Sheet1!$Q$23:$V$23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28162</c:v>
                      </c:pt>
                      <c:pt idx="1">
                        <c:v>31914</c:v>
                      </c:pt>
                      <c:pt idx="2">
                        <c:v>26806</c:v>
                      </c:pt>
                      <c:pt idx="3">
                        <c:v>25008</c:v>
                      </c:pt>
                      <c:pt idx="4">
                        <c:v>24306</c:v>
                      </c:pt>
                      <c:pt idx="5">
                        <c:v>30233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EE-4E80-B4CC-97BE5C0F167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Sheet1!$O$24:$P$24</c15:sqref>
                        </c15:formulaRef>
                      </c:ext>
                    </c:extLst>
                    <c:strCache>
                      <c:ptCount val="2"/>
                      <c:pt idx="0">
                        <c:v>아시아</c:v>
                      </c:pt>
                      <c:pt idx="1">
                        <c:v>기타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Sheet1!$Q$24:$V$24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60629</c:v>
                      </c:pt>
                      <c:pt idx="1">
                        <c:v>62467</c:v>
                      </c:pt>
                      <c:pt idx="2">
                        <c:v>30745</c:v>
                      </c:pt>
                      <c:pt idx="3">
                        <c:v>46960</c:v>
                      </c:pt>
                      <c:pt idx="4">
                        <c:v>49694</c:v>
                      </c:pt>
                      <c:pt idx="5">
                        <c:v>43721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EE-4E80-B4CC-97BE5C0F167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Sheet1!$O$25:$P$25</c15:sqref>
                        </c15:formulaRef>
                      </c:ext>
                    </c:extLst>
                    <c:strCache>
                      <c:ptCount val="2"/>
                      <c:pt idx="0">
                        <c:v>서구 등</c:v>
                      </c:pt>
                      <c:pt idx="1">
                        <c:v>미국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Sheet1!$Q$25:$V$25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21439</c:v>
                      </c:pt>
                      <c:pt idx="1">
                        <c:v>19812</c:v>
                      </c:pt>
                      <c:pt idx="2">
                        <c:v>16898</c:v>
                      </c:pt>
                      <c:pt idx="3">
                        <c:v>33942</c:v>
                      </c:pt>
                      <c:pt idx="4">
                        <c:v>32651</c:v>
                      </c:pt>
                      <c:pt idx="5">
                        <c:v>31270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EE-4E80-B4CC-97BE5C0F167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Sheet1!$O$26:$P$26</c15:sqref>
                        </c15:formulaRef>
                      </c:ext>
                    </c:extLst>
                    <c:strCache>
                      <c:ptCount val="2"/>
                      <c:pt idx="0">
                        <c:v>서구 등</c:v>
                      </c:pt>
                      <c:pt idx="1">
                        <c:v>기타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Sheet1!$Q$26:$V$26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59633</c:v>
                      </c:pt>
                      <c:pt idx="1">
                        <c:v>50808</c:v>
                      </c:pt>
                      <c:pt idx="2">
                        <c:v>75214</c:v>
                      </c:pt>
                      <c:pt idx="3">
                        <c:v>109837</c:v>
                      </c:pt>
                      <c:pt idx="4">
                        <c:v>113222</c:v>
                      </c:pt>
                      <c:pt idx="5">
                        <c:v>91257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EE-4E80-B4CC-97BE5C0F167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Sheet1!$O$27:$P$27</c15:sqref>
                        </c15:formulaRef>
                      </c:ext>
                    </c:extLst>
                    <c:strCache>
                      <c:ptCount val="2"/>
                      <c:pt idx="0">
                        <c:v>아시아</c:v>
                      </c:pt>
                      <c:pt idx="1">
                        <c:v>중국 외 합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Sheet1!$Q$27:$V$27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450604</c:v>
                      </c:pt>
                      <c:pt idx="1">
                        <c:v>398604</c:v>
                      </c:pt>
                      <c:pt idx="2">
                        <c:v>249574</c:v>
                      </c:pt>
                      <c:pt idx="3">
                        <c:v>353278</c:v>
                      </c:pt>
                      <c:pt idx="4">
                        <c:v>313626</c:v>
                      </c:pt>
                      <c:pt idx="5">
                        <c:v>381480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EE-4E80-B4CC-97BE5C0F167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Sheet1!$O$28:$P$28</c15:sqref>
                        </c15:formulaRef>
                      </c:ext>
                    </c:extLst>
                    <c:strCache>
                      <c:ptCount val="2"/>
                      <c:pt idx="0">
                        <c:v>서구 등</c:v>
                      </c:pt>
                      <c:pt idx="1">
                        <c:v>합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Sheet1!$Q$15:$V$15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Sheet1!$Q$28:$V$28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81072</c:v>
                      </c:pt>
                      <c:pt idx="1">
                        <c:v>70620</c:v>
                      </c:pt>
                      <c:pt idx="2">
                        <c:v>92112</c:v>
                      </c:pt>
                      <c:pt idx="3">
                        <c:v>143779</c:v>
                      </c:pt>
                      <c:pt idx="4">
                        <c:v>145873</c:v>
                      </c:pt>
                      <c:pt idx="5">
                        <c:v>122527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6EE-4E80-B4CC-97BE5C0F1674}"/>
                  </c:ext>
                </c:extLst>
              </c15:ser>
            </c15:filteredBarSeries>
          </c:ext>
        </c:extLst>
      </c:barChart>
      <c:catAx>
        <c:axId val="41970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703464"/>
        <c:crosses val="autoZero"/>
        <c:auto val="1"/>
        <c:lblAlgn val="ctr"/>
        <c:lblOffset val="100"/>
        <c:noMultiLvlLbl val="0"/>
      </c:catAx>
      <c:valAx>
        <c:axId val="4197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7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ko-KR"/>
              <a:t>년 제주 방문 외국인 국적별 규모</a:t>
            </a:r>
            <a:r>
              <a:rPr lang="en-US" altLang="ko-KR"/>
              <a:t> </a:t>
            </a:r>
            <a:r>
              <a:rPr lang="en-US"/>
              <a:t>[</a:t>
            </a:r>
            <a:r>
              <a:rPr lang="ko-KR"/>
              <a:t>아시아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Sheet1!$V$15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2B-40A7-826A-C739EA425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2B-40A7-826A-C739EA425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2B-40A7-826A-C739EA425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2B-40A7-826A-C739EA425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Sheet1!$O$16:$P$31</c15:sqref>
                  </c15:fullRef>
                </c:ext>
              </c:extLst>
              <c:f>(Sheet1!$O$16:$P$16,Sheet1!$O$24:$P$24,Sheet1!$O$30:$P$31)</c:f>
              <c:multiLvlStrCache>
                <c:ptCount val="4"/>
                <c:lvl>
                  <c:pt idx="0">
                    <c:v>중국</c:v>
                  </c:pt>
                  <c:pt idx="1">
                    <c:v>기타</c:v>
                  </c:pt>
                  <c:pt idx="2">
                    <c:v>중국 외</c:v>
                  </c:pt>
                  <c:pt idx="3">
                    <c:v>합</c:v>
                  </c:pt>
                </c:lvl>
                <c:lvl>
                  <c:pt idx="0">
                    <c:v>동북아</c:v>
                  </c:pt>
                  <c:pt idx="1">
                    <c:v>아시아</c:v>
                  </c:pt>
                  <c:pt idx="2">
                    <c:v>동북아</c:v>
                  </c:pt>
                  <c:pt idx="3">
                    <c:v>동남아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Sheet1!$V$16:$V$31</c15:sqref>
                  </c15:fullRef>
                </c:ext>
              </c:extLst>
              <c:f>(Sheet1!$V$16,Sheet1!$V$24,Sheet1!$V$30:$V$31)</c:f>
              <c:numCache>
                <c:formatCode>0_);[Red]\(0\)</c:formatCode>
                <c:ptCount val="4"/>
                <c:pt idx="0">
                  <c:v>666120</c:v>
                </c:pt>
                <c:pt idx="1">
                  <c:v>43721</c:v>
                </c:pt>
                <c:pt idx="2">
                  <c:v>187060</c:v>
                </c:pt>
                <c:pt idx="3">
                  <c:v>150699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B5E1-43AC-A8BE-5A8ED4B261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Sheet1!$Q$15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342B-40A7-826A-C739EA4252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342B-40A7-826A-C739EA4252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342B-40A7-826A-C739EA4252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342B-40A7-826A-C739EA4252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Sheet1!$O$16:$P$31</c15:sqref>
                        </c15:fullRef>
                        <c15:formulaRef>
                          <c15:sqref>(Sheet1!$O$16:$P$16,Sheet1!$O$24:$P$24,Sheet1!$O$30:$P$31)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중국</c:v>
                        </c:pt>
                        <c:pt idx="1">
                          <c:v>기타</c:v>
                        </c:pt>
                        <c:pt idx="2">
                          <c:v>중국 외</c:v>
                        </c:pt>
                        <c:pt idx="3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동북아</c:v>
                        </c:pt>
                        <c:pt idx="3">
                          <c:v>동남아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Sheet1!$Q$16:$Q$31</c15:sqref>
                        </c15:fullRef>
                        <c15:formulaRef>
                          <c15:sqref>(Sheet1!$Q$16,Sheet1!$Q$24,Sheet1!$Q$30:$Q$31)</c15:sqref>
                        </c15:formulaRef>
                      </c:ext>
                    </c:extLst>
                    <c:numCache>
                      <c:formatCode>0_);[Red]\(0\)</c:formatCode>
                      <c:ptCount val="4"/>
                      <c:pt idx="0">
                        <c:v>1812172</c:v>
                      </c:pt>
                      <c:pt idx="1">
                        <c:v>60629</c:v>
                      </c:pt>
                      <c:pt idx="2">
                        <c:v>207530</c:v>
                      </c:pt>
                      <c:pt idx="3">
                        <c:v>182445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B5E1-43AC-A8BE-5A8ED4B2616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Sheet1!$R$15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342B-40A7-826A-C739EA4252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342B-40A7-826A-C739EA4252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342B-40A7-826A-C739EA4252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342B-40A7-826A-C739EA4252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Sheet1!$O$16:$P$31</c15:sqref>
                        </c15:fullRef>
                        <c15:formulaRef>
                          <c15:sqref>(Sheet1!$O$16:$P$16,Sheet1!$O$24:$P$24,Sheet1!$O$30:$P$31)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중국</c:v>
                        </c:pt>
                        <c:pt idx="1">
                          <c:v>기타</c:v>
                        </c:pt>
                        <c:pt idx="2">
                          <c:v>중국 외</c:v>
                        </c:pt>
                        <c:pt idx="3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동북아</c:v>
                        </c:pt>
                        <c:pt idx="3">
                          <c:v>동남아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Sheet1!$R$16:$R$31</c15:sqref>
                        </c15:fullRef>
                        <c15:formulaRef>
                          <c15:sqref>(Sheet1!$R$16,Sheet1!$R$24,Sheet1!$R$30:$R$31)</c15:sqref>
                        </c15:formulaRef>
                      </c:ext>
                    </c:extLst>
                    <c:numCache>
                      <c:formatCode>0_);[Red]\(0\)</c:formatCode>
                      <c:ptCount val="4"/>
                      <c:pt idx="0">
                        <c:v>2859092</c:v>
                      </c:pt>
                      <c:pt idx="1">
                        <c:v>62467</c:v>
                      </c:pt>
                      <c:pt idx="2">
                        <c:v>157113</c:v>
                      </c:pt>
                      <c:pt idx="3">
                        <c:v>179024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5E1-43AC-A8BE-5A8ED4B2616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Sheet1!$S$15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42B-40A7-826A-C739EA4252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342B-40A7-826A-C739EA4252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342B-40A7-826A-C739EA4252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342B-40A7-826A-C739EA4252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Sheet1!$O$16:$P$31</c15:sqref>
                        </c15:fullRef>
                        <c15:formulaRef>
                          <c15:sqref>(Sheet1!$O$16:$P$16,Sheet1!$O$24:$P$24,Sheet1!$O$30:$P$31)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중국</c:v>
                        </c:pt>
                        <c:pt idx="1">
                          <c:v>기타</c:v>
                        </c:pt>
                        <c:pt idx="2">
                          <c:v>중국 외</c:v>
                        </c:pt>
                        <c:pt idx="3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동북아</c:v>
                        </c:pt>
                        <c:pt idx="3">
                          <c:v>동남아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Sheet1!$S$16:$S$31</c15:sqref>
                        </c15:fullRef>
                        <c15:formulaRef>
                          <c15:sqref>(Sheet1!$S$16,Sheet1!$S$24,Sheet1!$S$30:$S$31)</c15:sqref>
                        </c15:formulaRef>
                      </c:ext>
                    </c:extLst>
                    <c:numCache>
                      <c:formatCode>0_);[Red]\(0\)</c:formatCode>
                      <c:ptCount val="4"/>
                      <c:pt idx="0">
                        <c:v>2237363</c:v>
                      </c:pt>
                      <c:pt idx="1">
                        <c:v>30745</c:v>
                      </c:pt>
                      <c:pt idx="2">
                        <c:v>99804</c:v>
                      </c:pt>
                      <c:pt idx="3">
                        <c:v>119025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B5E1-43AC-A8BE-5A8ED4B2616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Sheet1!$T$15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42B-40A7-826A-C739EA4252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342B-40A7-826A-C739EA4252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342B-40A7-826A-C739EA4252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342B-40A7-826A-C739EA4252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Sheet1!$O$16:$P$31</c15:sqref>
                        </c15:fullRef>
                        <c15:formulaRef>
                          <c15:sqref>(Sheet1!$O$16:$P$16,Sheet1!$O$24:$P$24,Sheet1!$O$30:$P$31)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중국</c:v>
                        </c:pt>
                        <c:pt idx="1">
                          <c:v>기타</c:v>
                        </c:pt>
                        <c:pt idx="2">
                          <c:v>중국 외</c:v>
                        </c:pt>
                        <c:pt idx="3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동북아</c:v>
                        </c:pt>
                        <c:pt idx="3">
                          <c:v>동남아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Sheet1!$T$16:$T$31</c15:sqref>
                        </c15:fullRef>
                        <c15:formulaRef>
                          <c15:sqref>(Sheet1!$T$16,Sheet1!$T$24,Sheet1!$T$30:$T$31)</c15:sqref>
                        </c15:formulaRef>
                      </c:ext>
                    </c:extLst>
                    <c:numCache>
                      <c:formatCode>0_);[Red]\(0\)</c:formatCode>
                      <c:ptCount val="4"/>
                      <c:pt idx="0">
                        <c:v>3061522</c:v>
                      </c:pt>
                      <c:pt idx="1">
                        <c:v>46960</c:v>
                      </c:pt>
                      <c:pt idx="2">
                        <c:v>130830</c:v>
                      </c:pt>
                      <c:pt idx="3">
                        <c:v>175488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B5E1-43AC-A8BE-5A8ED4B2616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Sheet1!$U$15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42B-40A7-826A-C739EA4252E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342B-40A7-826A-C739EA4252E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342B-40A7-826A-C739EA4252E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342B-40A7-826A-C739EA4252E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Sheet1!$O$16:$P$31</c15:sqref>
                        </c15:fullRef>
                        <c15:formulaRef>
                          <c15:sqref>(Sheet1!$O$16:$P$16,Sheet1!$O$24:$P$24,Sheet1!$O$30:$P$31)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중국</c:v>
                        </c:pt>
                        <c:pt idx="1">
                          <c:v>기타</c:v>
                        </c:pt>
                        <c:pt idx="2">
                          <c:v>중국 외</c:v>
                        </c:pt>
                        <c:pt idx="3">
                          <c:v>합</c:v>
                        </c:pt>
                      </c:lvl>
                      <c:lvl>
                        <c:pt idx="0">
                          <c:v>동북아</c:v>
                        </c:pt>
                        <c:pt idx="1">
                          <c:v>아시아</c:v>
                        </c:pt>
                        <c:pt idx="2">
                          <c:v>동북아</c:v>
                        </c:pt>
                        <c:pt idx="3">
                          <c:v>동남아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Sheet1!$U$16:$U$31</c15:sqref>
                        </c15:fullRef>
                        <c15:formulaRef>
                          <c15:sqref>(Sheet1!$U$16,Sheet1!$U$24,Sheet1!$U$30:$U$31)</c15:sqref>
                        </c15:formulaRef>
                      </c:ext>
                    </c:extLst>
                    <c:numCache>
                      <c:formatCode>0_);[Red]\(0\)</c:formatCode>
                      <c:ptCount val="4"/>
                      <c:pt idx="0">
                        <c:v>747315</c:v>
                      </c:pt>
                      <c:pt idx="1">
                        <c:v>49694</c:v>
                      </c:pt>
                      <c:pt idx="2">
                        <c:v>133305</c:v>
                      </c:pt>
                      <c:pt idx="3">
                        <c:v>130627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B5E1-43AC-A8BE-5A8ED4B2616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12</xdr:row>
      <xdr:rowOff>38100</xdr:rowOff>
    </xdr:from>
    <xdr:to>
      <xdr:col>9</xdr:col>
      <xdr:colOff>561975</xdr:colOff>
      <xdr:row>26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B59FFE-1889-4F9C-B884-46D4FB85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26</xdr:row>
      <xdr:rowOff>185737</xdr:rowOff>
    </xdr:from>
    <xdr:to>
      <xdr:col>5</xdr:col>
      <xdr:colOff>514350</xdr:colOff>
      <xdr:row>45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8FEBBD-5494-4905-A88C-643AF055D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14</xdr:row>
      <xdr:rowOff>71436</xdr:rowOff>
    </xdr:from>
    <xdr:to>
      <xdr:col>14</xdr:col>
      <xdr:colOff>190500</xdr:colOff>
      <xdr:row>33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D968CC-F82E-46AD-8BF3-8BCAEC37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671512</xdr:colOff>
      <xdr:row>1</xdr:row>
      <xdr:rowOff>4762</xdr:rowOff>
    </xdr:from>
    <xdr:to>
      <xdr:col>22</xdr:col>
      <xdr:colOff>442912</xdr:colOff>
      <xdr:row>14</xdr:row>
      <xdr:rowOff>23812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E4F949-2607-45C6-8A0C-6B45CA09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1</xdr:row>
      <xdr:rowOff>28575</xdr:rowOff>
    </xdr:from>
    <xdr:to>
      <xdr:col>15</xdr:col>
      <xdr:colOff>581025</xdr:colOff>
      <xdr:row>14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7F20BD7-F97C-4D82-8F4E-591FBFA0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95251</xdr:colOff>
      <xdr:row>15</xdr:row>
      <xdr:rowOff>66674</xdr:rowOff>
    </xdr:from>
    <xdr:to>
      <xdr:col>21</xdr:col>
      <xdr:colOff>38101</xdr:colOff>
      <xdr:row>34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F745916-F51F-43B3-B265-CACF8352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0"/>
  <sheetViews>
    <sheetView tabSelected="1" workbookViewId="0"/>
  </sheetViews>
  <sheetFormatPr defaultRowHeight="16.5" x14ac:dyDescent="0.3"/>
  <cols>
    <col min="75" max="75" width="9.5" bestFit="1" customWidth="1"/>
  </cols>
  <sheetData>
    <row r="1" spans="1: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</row>
    <row r="2" spans="1:75" x14ac:dyDescent="0.3">
      <c r="A2" s="1" t="s">
        <v>14</v>
      </c>
      <c r="B2" s="1" t="s">
        <v>15</v>
      </c>
      <c r="C2" s="1">
        <v>6941</v>
      </c>
      <c r="D2" s="1">
        <v>5702</v>
      </c>
      <c r="E2" s="1">
        <v>11568</v>
      </c>
      <c r="F2" s="1">
        <v>11720</v>
      </c>
      <c r="G2" s="1">
        <v>22520</v>
      </c>
      <c r="H2" s="1">
        <v>10271</v>
      </c>
      <c r="I2" s="1">
        <v>9847</v>
      </c>
      <c r="J2" s="1">
        <v>11292</v>
      </c>
      <c r="K2" s="1">
        <v>12111</v>
      </c>
      <c r="L2" s="1">
        <v>13559</v>
      </c>
      <c r="M2" s="1">
        <v>7608</v>
      </c>
      <c r="N2" s="1">
        <v>5740</v>
      </c>
      <c r="O2" s="1">
        <v>5022</v>
      </c>
      <c r="P2" s="1">
        <v>5231</v>
      </c>
      <c r="Q2" s="1">
        <v>7985</v>
      </c>
      <c r="R2" s="1">
        <v>12671</v>
      </c>
      <c r="S2" s="1">
        <v>14355</v>
      </c>
      <c r="T2" s="1">
        <v>8774</v>
      </c>
      <c r="U2" s="1">
        <v>6373</v>
      </c>
      <c r="V2" s="1">
        <v>7577</v>
      </c>
      <c r="W2" s="1">
        <v>8705</v>
      </c>
      <c r="X2" s="1">
        <v>8816</v>
      </c>
      <c r="Y2" s="1">
        <v>7754</v>
      </c>
      <c r="Z2" s="1">
        <v>3256</v>
      </c>
      <c r="AA2" s="1">
        <v>3749</v>
      </c>
      <c r="AB2" s="1">
        <v>3855</v>
      </c>
      <c r="AC2" s="1">
        <v>5651</v>
      </c>
      <c r="AD2" s="1">
        <v>7663</v>
      </c>
      <c r="AE2" s="1">
        <v>14641</v>
      </c>
      <c r="AF2" s="1">
        <v>3760</v>
      </c>
      <c r="AG2" s="1">
        <v>1650</v>
      </c>
      <c r="AH2" s="1">
        <v>7037</v>
      </c>
      <c r="AI2" s="1">
        <v>4685</v>
      </c>
      <c r="AJ2" s="1">
        <v>3109</v>
      </c>
      <c r="AK2" s="1">
        <v>1662</v>
      </c>
      <c r="AL2" s="1">
        <v>1771</v>
      </c>
      <c r="AM2" s="1">
        <v>1646</v>
      </c>
      <c r="AN2" s="1">
        <v>1942</v>
      </c>
      <c r="AO2" s="1">
        <v>3471</v>
      </c>
      <c r="AP2" s="1">
        <v>5479</v>
      </c>
      <c r="AQ2" s="1">
        <v>7885</v>
      </c>
      <c r="AR2" s="1">
        <v>3854</v>
      </c>
      <c r="AS2" s="1">
        <v>4131</v>
      </c>
      <c r="AT2" s="1">
        <v>4539</v>
      </c>
      <c r="AU2" s="1">
        <v>4032</v>
      </c>
      <c r="AV2" s="1">
        <v>5751</v>
      </c>
      <c r="AW2" s="1">
        <v>3291</v>
      </c>
      <c r="AX2" s="1">
        <v>2006</v>
      </c>
      <c r="AY2" s="1">
        <v>1905</v>
      </c>
      <c r="AZ2" s="1">
        <v>1816</v>
      </c>
      <c r="BA2" s="1">
        <v>2940</v>
      </c>
      <c r="BB2" s="1">
        <v>4119</v>
      </c>
      <c r="BC2" s="1">
        <v>3652</v>
      </c>
      <c r="BD2" s="1">
        <v>6709</v>
      </c>
      <c r="BE2" s="1">
        <v>4894</v>
      </c>
      <c r="BF2" s="1">
        <v>7768</v>
      </c>
      <c r="BG2" s="1">
        <v>6710</v>
      </c>
      <c r="BH2" s="1">
        <v>5659</v>
      </c>
      <c r="BI2" s="1">
        <v>6222</v>
      </c>
      <c r="BJ2" s="1">
        <v>2965</v>
      </c>
      <c r="BK2" s="1">
        <v>3229</v>
      </c>
      <c r="BL2" s="1">
        <v>3045</v>
      </c>
      <c r="BM2" s="1">
        <v>5311</v>
      </c>
      <c r="BN2" s="1">
        <v>5984</v>
      </c>
      <c r="BO2" s="1">
        <v>7576</v>
      </c>
      <c r="BP2" s="1">
        <v>8664</v>
      </c>
      <c r="BQ2" s="1">
        <v>9145</v>
      </c>
      <c r="BR2" s="1">
        <v>11084</v>
      </c>
      <c r="BS2" s="1">
        <v>7660</v>
      </c>
      <c r="BT2" s="1">
        <v>10075</v>
      </c>
      <c r="BU2" s="1">
        <v>9218</v>
      </c>
      <c r="BV2" s="1">
        <v>5643</v>
      </c>
      <c r="BW2">
        <f>SUM(C2:BV2)</f>
        <v>474651</v>
      </c>
    </row>
    <row r="3" spans="1:75" x14ac:dyDescent="0.3">
      <c r="A3" s="1" t="s">
        <v>14</v>
      </c>
      <c r="B3" s="1" t="s">
        <v>16</v>
      </c>
      <c r="C3" s="1">
        <v>51606</v>
      </c>
      <c r="D3" s="1">
        <v>77252</v>
      </c>
      <c r="E3" s="1">
        <v>73007</v>
      </c>
      <c r="F3" s="1">
        <v>141793</v>
      </c>
      <c r="G3" s="1">
        <v>115104</v>
      </c>
      <c r="H3" s="1">
        <v>183838</v>
      </c>
      <c r="I3" s="1">
        <v>307406</v>
      </c>
      <c r="J3" s="1">
        <v>350458</v>
      </c>
      <c r="K3" s="1">
        <v>222443</v>
      </c>
      <c r="L3" s="1">
        <v>141087</v>
      </c>
      <c r="M3" s="1">
        <v>81010</v>
      </c>
      <c r="N3" s="1">
        <v>67168</v>
      </c>
      <c r="O3" s="1">
        <v>83987</v>
      </c>
      <c r="P3" s="1">
        <v>110010</v>
      </c>
      <c r="Q3" s="1">
        <v>140849</v>
      </c>
      <c r="R3" s="1">
        <v>245106</v>
      </c>
      <c r="S3" s="1">
        <v>240811</v>
      </c>
      <c r="T3" s="1">
        <v>288996</v>
      </c>
      <c r="U3" s="1">
        <v>388694</v>
      </c>
      <c r="V3" s="1">
        <v>450359</v>
      </c>
      <c r="W3" s="1">
        <v>306732</v>
      </c>
      <c r="X3" s="1">
        <v>282994</v>
      </c>
      <c r="Y3" s="1">
        <v>178025</v>
      </c>
      <c r="Z3" s="1">
        <v>142529</v>
      </c>
      <c r="AA3" s="1">
        <v>117179</v>
      </c>
      <c r="AB3" s="1">
        <v>198196</v>
      </c>
      <c r="AC3" s="1">
        <v>172100</v>
      </c>
      <c r="AD3" s="1">
        <v>261695</v>
      </c>
      <c r="AE3" s="1">
        <v>256818</v>
      </c>
      <c r="AF3" s="1">
        <v>155953</v>
      </c>
      <c r="AG3" s="1">
        <v>65977</v>
      </c>
      <c r="AH3" s="1">
        <v>191959</v>
      </c>
      <c r="AI3" s="1">
        <v>233383</v>
      </c>
      <c r="AJ3" s="1">
        <v>268591</v>
      </c>
      <c r="AK3" s="1">
        <v>174677</v>
      </c>
      <c r="AL3" s="1">
        <v>140835</v>
      </c>
      <c r="AM3" s="1">
        <v>142133</v>
      </c>
      <c r="AN3" s="1">
        <v>190761</v>
      </c>
      <c r="AO3" s="1">
        <v>199952</v>
      </c>
      <c r="AP3" s="1">
        <v>244440</v>
      </c>
      <c r="AQ3" s="1">
        <v>301570</v>
      </c>
      <c r="AR3" s="1">
        <v>330235</v>
      </c>
      <c r="AS3" s="1">
        <v>356436</v>
      </c>
      <c r="AT3" s="1">
        <v>393479</v>
      </c>
      <c r="AU3" s="1">
        <v>276431</v>
      </c>
      <c r="AV3" s="1">
        <v>272842</v>
      </c>
      <c r="AW3" s="1">
        <v>184371</v>
      </c>
      <c r="AX3" s="1">
        <v>168872</v>
      </c>
      <c r="AY3" s="1">
        <v>184306</v>
      </c>
      <c r="AZ3" s="1">
        <v>180094</v>
      </c>
      <c r="BA3" s="1">
        <v>87669</v>
      </c>
      <c r="BB3" s="1">
        <v>28988</v>
      </c>
      <c r="BC3" s="1">
        <v>31382</v>
      </c>
      <c r="BD3" s="1">
        <v>33184</v>
      </c>
      <c r="BE3" s="1">
        <v>40825</v>
      </c>
      <c r="BF3" s="1">
        <v>38560</v>
      </c>
      <c r="BG3" s="1">
        <v>30753</v>
      </c>
      <c r="BH3" s="1">
        <v>32175</v>
      </c>
      <c r="BI3" s="1">
        <v>28329</v>
      </c>
      <c r="BJ3" s="1">
        <v>31050</v>
      </c>
      <c r="BK3" s="1">
        <v>30131</v>
      </c>
      <c r="BL3" s="1">
        <v>32782</v>
      </c>
      <c r="BM3" s="1">
        <v>42243</v>
      </c>
      <c r="BN3" s="1">
        <v>44257</v>
      </c>
      <c r="BO3" s="1">
        <v>50010</v>
      </c>
      <c r="BP3" s="1">
        <v>57754</v>
      </c>
      <c r="BQ3" s="1">
        <v>65723</v>
      </c>
      <c r="BR3" s="1">
        <v>78485</v>
      </c>
      <c r="BS3" s="1">
        <v>70124</v>
      </c>
      <c r="BT3" s="1">
        <v>72022</v>
      </c>
      <c r="BU3" s="1">
        <v>58883</v>
      </c>
      <c r="BV3" s="1">
        <v>63706</v>
      </c>
      <c r="BW3">
        <f t="shared" ref="BW3:BW12" si="0">SUM(C3:BV3)</f>
        <v>11383584</v>
      </c>
    </row>
    <row r="4" spans="1:75" x14ac:dyDescent="0.3">
      <c r="A4" s="1" t="s">
        <v>14</v>
      </c>
      <c r="B4" s="1" t="s">
        <v>17</v>
      </c>
      <c r="C4" s="1">
        <v>681</v>
      </c>
      <c r="D4" s="1">
        <v>2502</v>
      </c>
      <c r="E4" s="1">
        <v>3589</v>
      </c>
      <c r="F4" s="1">
        <v>4688</v>
      </c>
      <c r="G4" s="1">
        <v>3062</v>
      </c>
      <c r="H4" s="1">
        <v>5077</v>
      </c>
      <c r="I4" s="1">
        <v>4304</v>
      </c>
      <c r="J4" s="1">
        <v>3188</v>
      </c>
      <c r="K4" s="1">
        <v>3824</v>
      </c>
      <c r="L4" s="1">
        <v>4477</v>
      </c>
      <c r="M4" s="1">
        <v>2723</v>
      </c>
      <c r="N4" s="1">
        <v>1646</v>
      </c>
      <c r="O4" s="1">
        <v>692</v>
      </c>
      <c r="P4" s="1">
        <v>1758</v>
      </c>
      <c r="Q4" s="1">
        <v>2402</v>
      </c>
      <c r="R4" s="1">
        <v>3653</v>
      </c>
      <c r="S4" s="1">
        <v>2943</v>
      </c>
      <c r="T4" s="1">
        <v>2764</v>
      </c>
      <c r="U4" s="1">
        <v>2111</v>
      </c>
      <c r="V4" s="1">
        <v>2722</v>
      </c>
      <c r="W4" s="1">
        <v>2543</v>
      </c>
      <c r="X4" s="1">
        <v>3167</v>
      </c>
      <c r="Y4" s="1">
        <v>2318</v>
      </c>
      <c r="Z4" s="1">
        <v>1332</v>
      </c>
      <c r="AA4" s="1">
        <v>554</v>
      </c>
      <c r="AB4" s="1">
        <v>906</v>
      </c>
      <c r="AC4" s="1">
        <v>3186</v>
      </c>
      <c r="AD4" s="1">
        <v>3686</v>
      </c>
      <c r="AE4" s="1">
        <v>2188</v>
      </c>
      <c r="AF4" s="1">
        <v>1419</v>
      </c>
      <c r="AG4" s="1">
        <v>329</v>
      </c>
      <c r="AH4" s="1">
        <v>925</v>
      </c>
      <c r="AI4" s="1">
        <v>4530</v>
      </c>
      <c r="AJ4" s="1">
        <v>2154</v>
      </c>
      <c r="AK4" s="1">
        <v>1598</v>
      </c>
      <c r="AL4" s="1">
        <v>1257</v>
      </c>
      <c r="AM4" s="1">
        <v>646</v>
      </c>
      <c r="AN4" s="1">
        <v>1115</v>
      </c>
      <c r="AO4" s="1">
        <v>2257</v>
      </c>
      <c r="AP4" s="1">
        <v>4241</v>
      </c>
      <c r="AQ4" s="1">
        <v>3961</v>
      </c>
      <c r="AR4" s="1">
        <v>3688</v>
      </c>
      <c r="AS4" s="1">
        <v>3988</v>
      </c>
      <c r="AT4" s="1">
        <v>5307</v>
      </c>
      <c r="AU4" s="1">
        <v>4278</v>
      </c>
      <c r="AV4" s="1">
        <v>7955</v>
      </c>
      <c r="AW4" s="1">
        <v>3885</v>
      </c>
      <c r="AX4" s="1">
        <v>3436</v>
      </c>
      <c r="AY4" s="1">
        <v>3109</v>
      </c>
      <c r="AZ4" s="1">
        <v>3058</v>
      </c>
      <c r="BA4" s="1">
        <v>2609</v>
      </c>
      <c r="BB4" s="1">
        <v>6066</v>
      </c>
      <c r="BC4" s="1">
        <v>4959</v>
      </c>
      <c r="BD4" s="1">
        <v>5519</v>
      </c>
      <c r="BE4" s="1">
        <v>6532</v>
      </c>
      <c r="BF4" s="1">
        <v>5247</v>
      </c>
      <c r="BG4" s="1">
        <v>4344</v>
      </c>
      <c r="BH4" s="1">
        <v>3919</v>
      </c>
      <c r="BI4" s="1">
        <v>2061</v>
      </c>
      <c r="BJ4" s="1">
        <v>1529</v>
      </c>
      <c r="BK4" s="1">
        <v>1298</v>
      </c>
      <c r="BL4" s="1">
        <v>1468</v>
      </c>
      <c r="BM4" s="1">
        <v>2721</v>
      </c>
      <c r="BN4" s="1">
        <v>4146</v>
      </c>
      <c r="BO4" s="1">
        <v>3843</v>
      </c>
      <c r="BP4" s="1">
        <v>7080</v>
      </c>
      <c r="BQ4" s="1">
        <v>4910</v>
      </c>
      <c r="BR4" s="1">
        <v>6192</v>
      </c>
      <c r="BS4" s="1">
        <v>4985</v>
      </c>
      <c r="BT4" s="1">
        <v>4916</v>
      </c>
      <c r="BU4" s="1">
        <v>4468</v>
      </c>
      <c r="BV4" s="1">
        <v>3058</v>
      </c>
      <c r="BW4">
        <f t="shared" si="0"/>
        <v>233692</v>
      </c>
    </row>
    <row r="5" spans="1:75" x14ac:dyDescent="0.3">
      <c r="A5" s="1" t="s">
        <v>14</v>
      </c>
      <c r="B5" s="1" t="s">
        <v>18</v>
      </c>
      <c r="C5" s="1">
        <v>2106</v>
      </c>
      <c r="D5" s="1">
        <v>2700</v>
      </c>
      <c r="E5" s="1">
        <v>2898</v>
      </c>
      <c r="F5" s="1">
        <v>2798</v>
      </c>
      <c r="G5" s="1">
        <v>5089</v>
      </c>
      <c r="H5" s="1">
        <v>5958</v>
      </c>
      <c r="I5" s="1">
        <v>3387</v>
      </c>
      <c r="J5" s="1">
        <v>4056</v>
      </c>
      <c r="K5" s="1">
        <v>2964</v>
      </c>
      <c r="L5" s="1">
        <v>3480</v>
      </c>
      <c r="M5" s="1">
        <v>2097</v>
      </c>
      <c r="N5" s="1">
        <v>1357</v>
      </c>
      <c r="O5" s="1">
        <v>1740</v>
      </c>
      <c r="P5" s="1">
        <v>1692</v>
      </c>
      <c r="Q5" s="1">
        <v>1837</v>
      </c>
      <c r="R5" s="1">
        <v>2530</v>
      </c>
      <c r="S5" s="1">
        <v>3225</v>
      </c>
      <c r="T5" s="1">
        <v>3550</v>
      </c>
      <c r="U5" s="1">
        <v>3570</v>
      </c>
      <c r="V5" s="1">
        <v>3849</v>
      </c>
      <c r="W5" s="1">
        <v>2872</v>
      </c>
      <c r="X5" s="1">
        <v>3385</v>
      </c>
      <c r="Y5" s="1">
        <v>2455</v>
      </c>
      <c r="Z5" s="1">
        <v>1484</v>
      </c>
      <c r="AA5" s="1">
        <v>1061</v>
      </c>
      <c r="AB5" s="1">
        <v>1231</v>
      </c>
      <c r="AC5" s="1">
        <v>831</v>
      </c>
      <c r="AD5" s="1">
        <v>3609</v>
      </c>
      <c r="AE5" s="1">
        <v>1804</v>
      </c>
      <c r="AF5" s="1">
        <v>1096</v>
      </c>
      <c r="AG5" s="1">
        <v>169</v>
      </c>
      <c r="AH5" s="1">
        <v>348</v>
      </c>
      <c r="AI5" s="1">
        <v>1784</v>
      </c>
      <c r="AJ5" s="1">
        <v>2088</v>
      </c>
      <c r="AK5" s="1">
        <v>2022</v>
      </c>
      <c r="AL5" s="1">
        <v>1796</v>
      </c>
      <c r="AM5" s="1">
        <v>1927</v>
      </c>
      <c r="AN5" s="1">
        <v>2142</v>
      </c>
      <c r="AO5" s="1">
        <v>1874</v>
      </c>
      <c r="AP5" s="1">
        <v>2874</v>
      </c>
      <c r="AQ5" s="1">
        <v>2711</v>
      </c>
      <c r="AR5" s="1">
        <v>3815</v>
      </c>
      <c r="AS5" s="1">
        <v>4440</v>
      </c>
      <c r="AT5" s="1">
        <v>4765</v>
      </c>
      <c r="AU5" s="1">
        <v>4778</v>
      </c>
      <c r="AV5" s="1">
        <v>4750</v>
      </c>
      <c r="AW5" s="1">
        <v>2253</v>
      </c>
      <c r="AX5" s="1">
        <v>1717</v>
      </c>
      <c r="AY5" s="1">
        <v>1450</v>
      </c>
      <c r="AZ5" s="1">
        <v>1421</v>
      </c>
      <c r="BA5" s="1">
        <v>1259</v>
      </c>
      <c r="BB5" s="1">
        <v>2141</v>
      </c>
      <c r="BC5" s="1">
        <v>2069</v>
      </c>
      <c r="BD5" s="1">
        <v>3103</v>
      </c>
      <c r="BE5" s="1">
        <v>3384</v>
      </c>
      <c r="BF5" s="1">
        <v>3711</v>
      </c>
      <c r="BG5" s="1">
        <v>3256</v>
      </c>
      <c r="BH5" s="1">
        <v>3115</v>
      </c>
      <c r="BI5" s="1">
        <v>2254</v>
      </c>
      <c r="BJ5" s="1">
        <v>1831</v>
      </c>
      <c r="BK5" s="1">
        <v>1912</v>
      </c>
      <c r="BL5" s="1">
        <v>2485</v>
      </c>
      <c r="BM5" s="1">
        <v>3279</v>
      </c>
      <c r="BN5" s="1">
        <v>2971</v>
      </c>
      <c r="BO5" s="1">
        <v>3567</v>
      </c>
      <c r="BP5" s="1">
        <v>5290</v>
      </c>
      <c r="BQ5" s="1">
        <v>4374</v>
      </c>
      <c r="BR5" s="1">
        <v>6354</v>
      </c>
      <c r="BS5" s="1">
        <v>4296</v>
      </c>
      <c r="BT5" s="1">
        <v>5589</v>
      </c>
      <c r="BU5" s="1">
        <v>5628</v>
      </c>
      <c r="BV5" s="1">
        <v>5596</v>
      </c>
      <c r="BW5">
        <f t="shared" si="0"/>
        <v>207299</v>
      </c>
    </row>
    <row r="6" spans="1:75" x14ac:dyDescent="0.3">
      <c r="A6" s="1" t="s">
        <v>14</v>
      </c>
      <c r="B6" s="1" t="s">
        <v>19</v>
      </c>
      <c r="C6" s="1">
        <v>1857</v>
      </c>
      <c r="D6" s="1">
        <v>2624</v>
      </c>
      <c r="E6" s="1">
        <v>3932</v>
      </c>
      <c r="F6" s="1">
        <v>6470</v>
      </c>
      <c r="G6" s="1">
        <v>4646</v>
      </c>
      <c r="H6" s="1">
        <v>6589</v>
      </c>
      <c r="I6" s="1">
        <v>2111</v>
      </c>
      <c r="J6" s="1">
        <v>2123</v>
      </c>
      <c r="K6" s="1">
        <v>3599</v>
      </c>
      <c r="L6" s="1">
        <v>7037</v>
      </c>
      <c r="M6" s="1">
        <v>5019</v>
      </c>
      <c r="N6" s="1">
        <v>10615</v>
      </c>
      <c r="O6" s="1">
        <v>967</v>
      </c>
      <c r="P6" s="1">
        <v>1617</v>
      </c>
      <c r="Q6" s="1">
        <v>2776</v>
      </c>
      <c r="R6" s="1">
        <v>4165</v>
      </c>
      <c r="S6" s="1">
        <v>2616</v>
      </c>
      <c r="T6" s="1">
        <v>3524</v>
      </c>
      <c r="U6" s="1">
        <v>1759</v>
      </c>
      <c r="V6" s="1">
        <v>1038</v>
      </c>
      <c r="W6" s="1">
        <v>2254</v>
      </c>
      <c r="X6" s="1">
        <v>5989</v>
      </c>
      <c r="Y6" s="1">
        <v>5634</v>
      </c>
      <c r="Z6" s="1">
        <v>13968</v>
      </c>
      <c r="AA6" s="1">
        <v>1211</v>
      </c>
      <c r="AB6" s="1">
        <v>921</v>
      </c>
      <c r="AC6" s="1">
        <v>2231</v>
      </c>
      <c r="AD6" s="1">
        <v>4032</v>
      </c>
      <c r="AE6" s="1">
        <v>2507</v>
      </c>
      <c r="AF6" s="1">
        <v>1332</v>
      </c>
      <c r="AG6" s="1">
        <v>428</v>
      </c>
      <c r="AH6" s="1">
        <v>598</v>
      </c>
      <c r="AI6" s="1">
        <v>1533</v>
      </c>
      <c r="AJ6" s="1">
        <v>3144</v>
      </c>
      <c r="AK6" s="1">
        <v>3610</v>
      </c>
      <c r="AL6" s="1">
        <v>8073</v>
      </c>
      <c r="AM6" s="1">
        <v>1485</v>
      </c>
      <c r="AN6" s="1">
        <v>1414</v>
      </c>
      <c r="AO6" s="1">
        <v>1876</v>
      </c>
      <c r="AP6" s="1">
        <v>5554</v>
      </c>
      <c r="AQ6" s="1">
        <v>2616</v>
      </c>
      <c r="AR6" s="1">
        <v>3524</v>
      </c>
      <c r="AS6" s="1">
        <v>3741</v>
      </c>
      <c r="AT6" s="1">
        <v>1413</v>
      </c>
      <c r="AU6" s="1">
        <v>3563</v>
      </c>
      <c r="AV6" s="1">
        <v>5894</v>
      </c>
      <c r="AW6" s="1">
        <v>6670</v>
      </c>
      <c r="AX6" s="1">
        <v>12816</v>
      </c>
      <c r="AY6" s="1">
        <v>4014</v>
      </c>
      <c r="AZ6" s="1">
        <v>1578</v>
      </c>
      <c r="BA6" s="1">
        <v>2569</v>
      </c>
      <c r="BB6" s="1">
        <v>6786</v>
      </c>
      <c r="BC6" s="1">
        <v>3711</v>
      </c>
      <c r="BD6" s="1">
        <v>4468</v>
      </c>
      <c r="BE6" s="1">
        <v>2655</v>
      </c>
      <c r="BF6" s="1">
        <v>1147</v>
      </c>
      <c r="BG6" s="1">
        <v>1313</v>
      </c>
      <c r="BH6" s="1">
        <v>1270</v>
      </c>
      <c r="BI6" s="1">
        <v>1219</v>
      </c>
      <c r="BJ6" s="1">
        <v>3002</v>
      </c>
      <c r="BK6" s="1">
        <v>1295</v>
      </c>
      <c r="BL6" s="1">
        <v>594</v>
      </c>
      <c r="BM6" s="1">
        <v>1269</v>
      </c>
      <c r="BN6" s="1">
        <v>1401</v>
      </c>
      <c r="BO6" s="1">
        <v>2322</v>
      </c>
      <c r="BP6" s="1">
        <v>5881</v>
      </c>
      <c r="BQ6" s="1">
        <v>3694</v>
      </c>
      <c r="BR6" s="1">
        <v>1828</v>
      </c>
      <c r="BS6" s="1">
        <v>2183</v>
      </c>
      <c r="BT6" s="1">
        <v>3094</v>
      </c>
      <c r="BU6" s="1">
        <v>2440</v>
      </c>
      <c r="BV6" s="1">
        <v>2571</v>
      </c>
      <c r="BW6">
        <f t="shared" si="0"/>
        <v>245419</v>
      </c>
    </row>
    <row r="7" spans="1:75" x14ac:dyDescent="0.3">
      <c r="A7" s="1" t="s">
        <v>14</v>
      </c>
      <c r="B7" s="1" t="s">
        <v>20</v>
      </c>
      <c r="C7" s="1">
        <v>1829</v>
      </c>
      <c r="D7" s="1">
        <v>5271</v>
      </c>
      <c r="E7" s="1">
        <v>6049</v>
      </c>
      <c r="F7" s="1">
        <v>12885</v>
      </c>
      <c r="G7" s="1">
        <v>7371</v>
      </c>
      <c r="H7" s="1">
        <v>3539</v>
      </c>
      <c r="I7" s="1">
        <v>1247</v>
      </c>
      <c r="J7" s="1">
        <v>2335</v>
      </c>
      <c r="K7" s="1">
        <v>4549</v>
      </c>
      <c r="L7" s="1">
        <v>7858</v>
      </c>
      <c r="M7" s="1">
        <v>9138</v>
      </c>
      <c r="N7" s="1">
        <v>12885</v>
      </c>
      <c r="O7" s="1">
        <v>1663</v>
      </c>
      <c r="P7" s="1">
        <v>2716</v>
      </c>
      <c r="Q7" s="1">
        <v>3881</v>
      </c>
      <c r="R7" s="1">
        <v>7950</v>
      </c>
      <c r="S7" s="1">
        <v>3890</v>
      </c>
      <c r="T7" s="1">
        <v>4497</v>
      </c>
      <c r="U7" s="1">
        <v>2626</v>
      </c>
      <c r="V7" s="1">
        <v>995</v>
      </c>
      <c r="W7" s="1">
        <v>2808</v>
      </c>
      <c r="X7" s="1">
        <v>8744</v>
      </c>
      <c r="Y7" s="1">
        <v>9091</v>
      </c>
      <c r="Z7" s="1">
        <v>15092</v>
      </c>
      <c r="AA7" s="1">
        <v>1383</v>
      </c>
      <c r="AB7" s="1">
        <v>1380</v>
      </c>
      <c r="AC7" s="1">
        <v>4626</v>
      </c>
      <c r="AD7" s="1">
        <v>6300</v>
      </c>
      <c r="AE7" s="1">
        <v>2890</v>
      </c>
      <c r="AF7" s="1">
        <v>1722</v>
      </c>
      <c r="AG7" s="1">
        <v>419</v>
      </c>
      <c r="AH7" s="1">
        <v>674</v>
      </c>
      <c r="AI7" s="1">
        <v>1856</v>
      </c>
      <c r="AJ7" s="1">
        <v>4490</v>
      </c>
      <c r="AK7" s="1">
        <v>5056</v>
      </c>
      <c r="AL7" s="1">
        <v>9096</v>
      </c>
      <c r="AM7" s="1">
        <v>1886</v>
      </c>
      <c r="AN7" s="1">
        <v>3467</v>
      </c>
      <c r="AO7" s="1">
        <v>4793</v>
      </c>
      <c r="AP7" s="1">
        <v>7854</v>
      </c>
      <c r="AQ7" s="1">
        <v>3475</v>
      </c>
      <c r="AR7" s="1">
        <v>3727</v>
      </c>
      <c r="AS7" s="1">
        <v>3893</v>
      </c>
      <c r="AT7" s="1">
        <v>1394</v>
      </c>
      <c r="AU7" s="1">
        <v>2947</v>
      </c>
      <c r="AV7" s="1">
        <v>6978</v>
      </c>
      <c r="AW7" s="1">
        <v>9489</v>
      </c>
      <c r="AX7" s="1">
        <v>16304</v>
      </c>
      <c r="AY7" s="1">
        <v>5013</v>
      </c>
      <c r="AZ7" s="1">
        <v>4851</v>
      </c>
      <c r="BA7" s="1">
        <v>4439</v>
      </c>
      <c r="BB7" s="1">
        <v>10113</v>
      </c>
      <c r="BC7" s="1">
        <v>5659</v>
      </c>
      <c r="BD7" s="1">
        <v>5750</v>
      </c>
      <c r="BE7" s="1">
        <v>2827</v>
      </c>
      <c r="BF7" s="1">
        <v>1356</v>
      </c>
      <c r="BG7" s="1">
        <v>959</v>
      </c>
      <c r="BH7" s="1">
        <v>1615</v>
      </c>
      <c r="BI7" s="1">
        <v>1605</v>
      </c>
      <c r="BJ7" s="1">
        <v>5337</v>
      </c>
      <c r="BK7" s="1">
        <v>4556</v>
      </c>
      <c r="BL7" s="1">
        <v>3751</v>
      </c>
      <c r="BM7" s="1">
        <v>4782</v>
      </c>
      <c r="BN7" s="1">
        <v>6023</v>
      </c>
      <c r="BO7" s="1">
        <v>5601</v>
      </c>
      <c r="BP7" s="1">
        <v>8081</v>
      </c>
      <c r="BQ7" s="1">
        <v>5839</v>
      </c>
      <c r="BR7" s="1">
        <v>3971</v>
      </c>
      <c r="BS7" s="1">
        <v>6354</v>
      </c>
      <c r="BT7" s="1">
        <v>6413</v>
      </c>
      <c r="BU7" s="1">
        <v>6028</v>
      </c>
      <c r="BV7" s="1">
        <v>6954</v>
      </c>
      <c r="BW7">
        <f t="shared" si="0"/>
        <v>362885</v>
      </c>
    </row>
    <row r="8" spans="1:75" x14ac:dyDescent="0.3">
      <c r="A8" s="1" t="s">
        <v>14</v>
      </c>
      <c r="B8" s="1" t="s">
        <v>21</v>
      </c>
      <c r="C8" s="1">
        <v>1042</v>
      </c>
      <c r="D8" s="1">
        <v>895</v>
      </c>
      <c r="E8" s="1">
        <v>2006</v>
      </c>
      <c r="F8" s="1">
        <v>2822</v>
      </c>
      <c r="G8" s="1">
        <v>1605</v>
      </c>
      <c r="H8" s="1">
        <v>1935</v>
      </c>
      <c r="I8" s="1">
        <v>893</v>
      </c>
      <c r="J8" s="1">
        <v>3736</v>
      </c>
      <c r="K8" s="1">
        <v>546</v>
      </c>
      <c r="L8" s="1">
        <v>1232</v>
      </c>
      <c r="M8" s="1">
        <v>1691</v>
      </c>
      <c r="N8" s="1">
        <v>4302</v>
      </c>
      <c r="O8" s="1">
        <v>1392</v>
      </c>
      <c r="P8" s="1">
        <v>1639</v>
      </c>
      <c r="Q8" s="1">
        <v>1722</v>
      </c>
      <c r="R8" s="1">
        <v>4362</v>
      </c>
      <c r="S8" s="1">
        <v>5270</v>
      </c>
      <c r="T8" s="1">
        <v>2708</v>
      </c>
      <c r="U8" s="1">
        <v>3811</v>
      </c>
      <c r="V8" s="1">
        <v>1545</v>
      </c>
      <c r="W8" s="1">
        <v>1307</v>
      </c>
      <c r="X8" s="1">
        <v>2632</v>
      </c>
      <c r="Y8" s="1">
        <v>2634</v>
      </c>
      <c r="Z8" s="1">
        <v>7828</v>
      </c>
      <c r="AA8" s="1">
        <v>1799</v>
      </c>
      <c r="AB8" s="1">
        <v>908</v>
      </c>
      <c r="AC8" s="1">
        <v>2842</v>
      </c>
      <c r="AD8" s="1">
        <v>3392</v>
      </c>
      <c r="AE8" s="1">
        <v>2483</v>
      </c>
      <c r="AF8" s="1">
        <v>1515</v>
      </c>
      <c r="AG8" s="1">
        <v>1752</v>
      </c>
      <c r="AH8" s="1">
        <v>504</v>
      </c>
      <c r="AI8" s="1">
        <v>880</v>
      </c>
      <c r="AJ8" s="1">
        <v>1324</v>
      </c>
      <c r="AK8" s="1">
        <v>1224</v>
      </c>
      <c r="AL8" s="1">
        <v>4084</v>
      </c>
      <c r="AM8" s="1">
        <v>1754</v>
      </c>
      <c r="AN8" s="1">
        <v>1494</v>
      </c>
      <c r="AO8" s="1">
        <v>3050</v>
      </c>
      <c r="AP8" s="1">
        <v>5735</v>
      </c>
      <c r="AQ8" s="1">
        <v>2416</v>
      </c>
      <c r="AR8" s="1">
        <v>3866</v>
      </c>
      <c r="AS8" s="1">
        <v>2501</v>
      </c>
      <c r="AT8" s="1">
        <v>1627</v>
      </c>
      <c r="AU8" s="1">
        <v>2432</v>
      </c>
      <c r="AV8" s="1">
        <v>2766</v>
      </c>
      <c r="AW8" s="1">
        <v>3126</v>
      </c>
      <c r="AX8" s="1">
        <v>2940</v>
      </c>
      <c r="AY8" s="1">
        <v>1524</v>
      </c>
      <c r="AZ8" s="1">
        <v>962</v>
      </c>
      <c r="BA8" s="1">
        <v>1521</v>
      </c>
      <c r="BB8" s="1">
        <v>3439</v>
      </c>
      <c r="BC8" s="1">
        <v>3015</v>
      </c>
      <c r="BD8" s="1">
        <v>2780</v>
      </c>
      <c r="BE8" s="1">
        <v>3205</v>
      </c>
      <c r="BF8" s="1">
        <v>1043</v>
      </c>
      <c r="BG8" s="1">
        <v>780</v>
      </c>
      <c r="BH8" s="1">
        <v>1427</v>
      </c>
      <c r="BI8" s="1">
        <v>1311</v>
      </c>
      <c r="BJ8" s="1">
        <v>2058</v>
      </c>
      <c r="BK8" s="1">
        <v>1771</v>
      </c>
      <c r="BL8" s="1">
        <v>1118</v>
      </c>
      <c r="BM8" s="1">
        <v>1774</v>
      </c>
      <c r="BN8" s="1">
        <v>2439</v>
      </c>
      <c r="BO8" s="1">
        <v>1564</v>
      </c>
      <c r="BP8" s="1">
        <v>2470</v>
      </c>
      <c r="BQ8" s="1">
        <v>1869</v>
      </c>
      <c r="BR8" s="1">
        <v>1815</v>
      </c>
      <c r="BS8" s="1">
        <v>1643</v>
      </c>
      <c r="BT8" s="1">
        <v>2081</v>
      </c>
      <c r="BU8" s="1">
        <v>2608</v>
      </c>
      <c r="BV8" s="1">
        <v>2389</v>
      </c>
      <c r="BW8">
        <f t="shared" si="0"/>
        <v>162575</v>
      </c>
    </row>
    <row r="9" spans="1:75" x14ac:dyDescent="0.3">
      <c r="A9" s="1" t="s">
        <v>14</v>
      </c>
      <c r="B9" s="1" t="s">
        <v>22</v>
      </c>
      <c r="C9" s="1">
        <v>422</v>
      </c>
      <c r="D9" s="1">
        <v>1551</v>
      </c>
      <c r="E9" s="1">
        <v>1163</v>
      </c>
      <c r="F9" s="1">
        <v>2469</v>
      </c>
      <c r="G9" s="1">
        <v>1023</v>
      </c>
      <c r="H9" s="1">
        <v>1678</v>
      </c>
      <c r="I9" s="1">
        <v>2186</v>
      </c>
      <c r="J9" s="1">
        <v>1910</v>
      </c>
      <c r="K9" s="1">
        <v>11097</v>
      </c>
      <c r="L9" s="1">
        <v>2197</v>
      </c>
      <c r="M9" s="1">
        <v>1567</v>
      </c>
      <c r="N9" s="1">
        <v>899</v>
      </c>
      <c r="O9" s="1">
        <v>172</v>
      </c>
      <c r="P9" s="1">
        <v>2640</v>
      </c>
      <c r="Q9" s="1">
        <v>1896</v>
      </c>
      <c r="R9" s="1">
        <v>5088</v>
      </c>
      <c r="S9" s="1">
        <v>4057</v>
      </c>
      <c r="T9" s="1">
        <v>2290</v>
      </c>
      <c r="U9" s="1">
        <v>3492</v>
      </c>
      <c r="V9" s="1">
        <v>2141</v>
      </c>
      <c r="W9" s="1">
        <v>1690</v>
      </c>
      <c r="X9" s="1">
        <v>3541</v>
      </c>
      <c r="Y9" s="1">
        <v>2957</v>
      </c>
      <c r="Z9" s="1">
        <v>1950</v>
      </c>
      <c r="AA9" s="1">
        <v>593</v>
      </c>
      <c r="AB9" s="1">
        <v>952</v>
      </c>
      <c r="AC9" s="1">
        <v>4437</v>
      </c>
      <c r="AD9" s="1">
        <v>7846</v>
      </c>
      <c r="AE9" s="1">
        <v>2602</v>
      </c>
      <c r="AF9" s="1">
        <v>1412</v>
      </c>
      <c r="AG9" s="1">
        <v>651</v>
      </c>
      <c r="AH9" s="1">
        <v>832</v>
      </c>
      <c r="AI9" s="1">
        <v>1007</v>
      </c>
      <c r="AJ9" s="1">
        <v>2724</v>
      </c>
      <c r="AK9" s="1">
        <v>2854</v>
      </c>
      <c r="AL9" s="1">
        <v>896</v>
      </c>
      <c r="AM9" s="1">
        <v>770</v>
      </c>
      <c r="AN9" s="1">
        <v>3069</v>
      </c>
      <c r="AO9" s="1">
        <v>2739</v>
      </c>
      <c r="AP9" s="1">
        <v>3457</v>
      </c>
      <c r="AQ9" s="1">
        <v>1641</v>
      </c>
      <c r="AR9" s="1">
        <v>1890</v>
      </c>
      <c r="AS9" s="1">
        <v>2589</v>
      </c>
      <c r="AT9" s="1">
        <v>1411</v>
      </c>
      <c r="AU9" s="1">
        <v>1888</v>
      </c>
      <c r="AV9" s="1">
        <v>2184</v>
      </c>
      <c r="AW9" s="1">
        <v>1673</v>
      </c>
      <c r="AX9" s="1">
        <v>1697</v>
      </c>
      <c r="AY9" s="1">
        <v>1220</v>
      </c>
      <c r="AZ9" s="1">
        <v>981</v>
      </c>
      <c r="BA9" s="1">
        <v>1447</v>
      </c>
      <c r="BB9" s="1">
        <v>2925</v>
      </c>
      <c r="BC9" s="1">
        <v>2306</v>
      </c>
      <c r="BD9" s="1">
        <v>2666</v>
      </c>
      <c r="BE9" s="1">
        <v>4061</v>
      </c>
      <c r="BF9" s="1">
        <v>1490</v>
      </c>
      <c r="BG9" s="1">
        <v>1769</v>
      </c>
      <c r="BH9" s="1">
        <v>3171</v>
      </c>
      <c r="BI9" s="1">
        <v>1213</v>
      </c>
      <c r="BJ9" s="1">
        <v>1057</v>
      </c>
      <c r="BK9" s="1">
        <v>1100</v>
      </c>
      <c r="BL9" s="1">
        <v>722</v>
      </c>
      <c r="BM9" s="1">
        <v>1806</v>
      </c>
      <c r="BN9" s="1">
        <v>3683</v>
      </c>
      <c r="BO9" s="1">
        <v>2123</v>
      </c>
      <c r="BP9" s="1">
        <v>3061</v>
      </c>
      <c r="BQ9" s="1">
        <v>3405</v>
      </c>
      <c r="BR9" s="1">
        <v>3633</v>
      </c>
      <c r="BS9" s="1">
        <v>2305</v>
      </c>
      <c r="BT9" s="1">
        <v>2952</v>
      </c>
      <c r="BU9" s="1">
        <v>2820</v>
      </c>
      <c r="BV9" s="1">
        <v>2623</v>
      </c>
      <c r="BW9">
        <f t="shared" si="0"/>
        <v>166429</v>
      </c>
    </row>
    <row r="10" spans="1:75" x14ac:dyDescent="0.3">
      <c r="A10" s="1" t="s">
        <v>14</v>
      </c>
      <c r="B10" s="1" t="s">
        <v>23</v>
      </c>
      <c r="C10" s="1">
        <v>1717</v>
      </c>
      <c r="D10" s="1">
        <v>2677</v>
      </c>
      <c r="E10" s="1">
        <v>3442</v>
      </c>
      <c r="F10" s="1">
        <v>5633</v>
      </c>
      <c r="G10" s="1">
        <v>4867</v>
      </c>
      <c r="H10" s="1">
        <v>5864</v>
      </c>
      <c r="I10" s="1">
        <v>6457</v>
      </c>
      <c r="J10" s="1">
        <v>7212</v>
      </c>
      <c r="K10" s="1">
        <v>4843</v>
      </c>
      <c r="L10" s="1">
        <v>7847</v>
      </c>
      <c r="M10" s="1">
        <v>4670</v>
      </c>
      <c r="N10" s="1">
        <v>5400</v>
      </c>
      <c r="O10" s="1">
        <v>1962</v>
      </c>
      <c r="P10" s="1">
        <v>5434</v>
      </c>
      <c r="Q10" s="1">
        <v>4207</v>
      </c>
      <c r="R10" s="1">
        <v>10730</v>
      </c>
      <c r="S10" s="1">
        <v>8569</v>
      </c>
      <c r="T10" s="1">
        <v>2183</v>
      </c>
      <c r="U10" s="1">
        <v>1679</v>
      </c>
      <c r="V10" s="1">
        <v>1919</v>
      </c>
      <c r="W10" s="1">
        <v>1795</v>
      </c>
      <c r="X10" s="1">
        <v>9065</v>
      </c>
      <c r="Y10" s="1">
        <v>7575</v>
      </c>
      <c r="Z10" s="1">
        <v>7349</v>
      </c>
      <c r="AA10" s="1">
        <v>767</v>
      </c>
      <c r="AB10" s="1">
        <v>553</v>
      </c>
      <c r="AC10" s="1">
        <v>2595</v>
      </c>
      <c r="AD10" s="1">
        <v>6214</v>
      </c>
      <c r="AE10" s="1">
        <v>2698</v>
      </c>
      <c r="AF10" s="1">
        <v>2339</v>
      </c>
      <c r="AG10" s="1">
        <v>2236</v>
      </c>
      <c r="AH10" s="1">
        <v>2475</v>
      </c>
      <c r="AI10" s="1">
        <v>2592</v>
      </c>
      <c r="AJ10" s="1">
        <v>2940</v>
      </c>
      <c r="AK10" s="1">
        <v>3262</v>
      </c>
      <c r="AL10" s="1">
        <v>2074</v>
      </c>
      <c r="AM10" s="1">
        <v>2152</v>
      </c>
      <c r="AN10" s="1">
        <v>1744</v>
      </c>
      <c r="AO10" s="1">
        <v>2590</v>
      </c>
      <c r="AP10" s="1">
        <v>4388</v>
      </c>
      <c r="AQ10" s="1">
        <v>3807</v>
      </c>
      <c r="AR10" s="1">
        <v>7759</v>
      </c>
      <c r="AS10" s="1">
        <v>4004</v>
      </c>
      <c r="AT10" s="1">
        <v>3793</v>
      </c>
      <c r="AU10" s="1">
        <v>3110</v>
      </c>
      <c r="AV10" s="1">
        <v>3523</v>
      </c>
      <c r="AW10" s="1">
        <v>5256</v>
      </c>
      <c r="AX10" s="1">
        <v>4834</v>
      </c>
      <c r="AY10" s="1">
        <v>3338</v>
      </c>
      <c r="AZ10" s="1">
        <v>1503</v>
      </c>
      <c r="BA10" s="1">
        <v>2696</v>
      </c>
      <c r="BB10" s="1">
        <v>7117</v>
      </c>
      <c r="BC10" s="1">
        <v>4266</v>
      </c>
      <c r="BD10" s="1">
        <v>4232</v>
      </c>
      <c r="BE10" s="1">
        <v>4913</v>
      </c>
      <c r="BF10" s="1">
        <v>4666</v>
      </c>
      <c r="BG10" s="1">
        <v>3943</v>
      </c>
      <c r="BH10" s="1">
        <v>5061</v>
      </c>
      <c r="BI10" s="1">
        <v>4065</v>
      </c>
      <c r="BJ10" s="1">
        <v>3894</v>
      </c>
      <c r="BK10" s="1">
        <v>3325</v>
      </c>
      <c r="BL10" s="1">
        <v>2545</v>
      </c>
      <c r="BM10" s="1">
        <v>3507</v>
      </c>
      <c r="BN10" s="1">
        <v>3119</v>
      </c>
      <c r="BO10" s="1">
        <v>2631</v>
      </c>
      <c r="BP10" s="1">
        <v>3000</v>
      </c>
      <c r="BQ10" s="1">
        <v>3266</v>
      </c>
      <c r="BR10" s="1">
        <v>4297</v>
      </c>
      <c r="BS10" s="1">
        <v>3970</v>
      </c>
      <c r="BT10" s="1">
        <v>4810</v>
      </c>
      <c r="BU10" s="1">
        <v>4907</v>
      </c>
      <c r="BV10" s="1">
        <v>4344</v>
      </c>
      <c r="BW10">
        <f t="shared" si="0"/>
        <v>294216</v>
      </c>
    </row>
    <row r="11" spans="1:75" x14ac:dyDescent="0.3">
      <c r="A11" s="1" t="s">
        <v>24</v>
      </c>
      <c r="B11" s="1" t="s">
        <v>25</v>
      </c>
      <c r="C11" s="1">
        <v>433</v>
      </c>
      <c r="D11" s="1">
        <v>465</v>
      </c>
      <c r="E11" s="1">
        <v>979</v>
      </c>
      <c r="F11" s="1">
        <v>2405</v>
      </c>
      <c r="G11" s="1">
        <v>2501</v>
      </c>
      <c r="H11" s="1">
        <v>3639</v>
      </c>
      <c r="I11" s="1">
        <v>2509</v>
      </c>
      <c r="J11" s="1">
        <v>1865</v>
      </c>
      <c r="K11" s="1">
        <v>1761</v>
      </c>
      <c r="L11" s="1">
        <v>4002</v>
      </c>
      <c r="M11" s="1">
        <v>542</v>
      </c>
      <c r="N11" s="1">
        <v>338</v>
      </c>
      <c r="O11" s="1">
        <v>281</v>
      </c>
      <c r="P11" s="1">
        <v>856</v>
      </c>
      <c r="Q11" s="1">
        <v>1162</v>
      </c>
      <c r="R11" s="1">
        <v>2661</v>
      </c>
      <c r="S11" s="1">
        <v>1720</v>
      </c>
      <c r="T11" s="1">
        <v>1822</v>
      </c>
      <c r="U11" s="1">
        <v>1694</v>
      </c>
      <c r="V11" s="1">
        <v>1564</v>
      </c>
      <c r="W11" s="1">
        <v>1798</v>
      </c>
      <c r="X11" s="1">
        <v>4855</v>
      </c>
      <c r="Y11" s="1">
        <v>818</v>
      </c>
      <c r="Z11" s="1">
        <v>581</v>
      </c>
      <c r="AA11" s="1">
        <v>315</v>
      </c>
      <c r="AB11" s="1">
        <v>400</v>
      </c>
      <c r="AC11" s="1">
        <v>857</v>
      </c>
      <c r="AD11" s="1">
        <v>2907</v>
      </c>
      <c r="AE11" s="1">
        <v>2497</v>
      </c>
      <c r="AF11" s="1">
        <v>1736</v>
      </c>
      <c r="AG11" s="1">
        <v>1235</v>
      </c>
      <c r="AH11" s="1">
        <v>1252</v>
      </c>
      <c r="AI11" s="1">
        <v>1866</v>
      </c>
      <c r="AJ11" s="1">
        <v>1807</v>
      </c>
      <c r="AK11" s="1">
        <v>1057</v>
      </c>
      <c r="AL11" s="1">
        <v>969</v>
      </c>
      <c r="AM11" s="1">
        <v>779</v>
      </c>
      <c r="AN11" s="1">
        <v>1389</v>
      </c>
      <c r="AO11" s="1">
        <v>2415</v>
      </c>
      <c r="AP11" s="1">
        <v>3780</v>
      </c>
      <c r="AQ11" s="1">
        <v>2076</v>
      </c>
      <c r="AR11" s="1">
        <v>2716</v>
      </c>
      <c r="AS11" s="1">
        <v>3136</v>
      </c>
      <c r="AT11" s="1">
        <v>4086</v>
      </c>
      <c r="AU11" s="1">
        <v>4750</v>
      </c>
      <c r="AV11" s="1">
        <v>4922</v>
      </c>
      <c r="AW11" s="1">
        <v>1883</v>
      </c>
      <c r="AX11" s="1">
        <v>2010</v>
      </c>
      <c r="AY11" s="1">
        <v>1993</v>
      </c>
      <c r="AZ11" s="1">
        <v>1762</v>
      </c>
      <c r="BA11" s="1">
        <v>3178</v>
      </c>
      <c r="BB11" s="1">
        <v>4903</v>
      </c>
      <c r="BC11" s="1">
        <v>3785</v>
      </c>
      <c r="BD11" s="1">
        <v>3097</v>
      </c>
      <c r="BE11" s="1">
        <v>3923</v>
      </c>
      <c r="BF11" s="1">
        <v>2534</v>
      </c>
      <c r="BG11" s="1">
        <v>2386</v>
      </c>
      <c r="BH11" s="1">
        <v>2437</v>
      </c>
      <c r="BI11" s="1">
        <v>1406</v>
      </c>
      <c r="BJ11" s="1">
        <v>1247</v>
      </c>
      <c r="BK11" s="1">
        <v>848</v>
      </c>
      <c r="BL11" s="1">
        <v>870</v>
      </c>
      <c r="BM11" s="1">
        <v>2067</v>
      </c>
      <c r="BN11" s="1">
        <v>2056</v>
      </c>
      <c r="BO11" s="1">
        <v>1582</v>
      </c>
      <c r="BP11" s="1">
        <v>2620</v>
      </c>
      <c r="BQ11" s="1">
        <v>3049</v>
      </c>
      <c r="BR11" s="1">
        <v>3046</v>
      </c>
      <c r="BS11" s="1">
        <v>4151</v>
      </c>
      <c r="BT11" s="1">
        <v>4624</v>
      </c>
      <c r="BU11" s="1">
        <v>3546</v>
      </c>
      <c r="BV11" s="1">
        <v>2811</v>
      </c>
      <c r="BW11">
        <f t="shared" si="0"/>
        <v>156012</v>
      </c>
    </row>
    <row r="12" spans="1:75" x14ac:dyDescent="0.3">
      <c r="A12" s="1" t="s">
        <v>24</v>
      </c>
      <c r="B12" s="1" t="s">
        <v>23</v>
      </c>
      <c r="C12" s="1">
        <v>1845</v>
      </c>
      <c r="D12" s="1">
        <v>2221</v>
      </c>
      <c r="E12" s="1">
        <v>2575</v>
      </c>
      <c r="F12" s="1">
        <v>6271</v>
      </c>
      <c r="G12" s="1">
        <v>6560</v>
      </c>
      <c r="H12" s="1">
        <v>7179</v>
      </c>
      <c r="I12" s="1">
        <v>8421</v>
      </c>
      <c r="J12" s="1">
        <v>6328</v>
      </c>
      <c r="K12" s="1">
        <v>7013</v>
      </c>
      <c r="L12" s="1">
        <v>6822</v>
      </c>
      <c r="M12" s="1">
        <v>2676</v>
      </c>
      <c r="N12" s="1">
        <v>1722</v>
      </c>
      <c r="O12" s="1">
        <v>1573</v>
      </c>
      <c r="P12" s="1">
        <v>2749</v>
      </c>
      <c r="Q12" s="1">
        <v>2642</v>
      </c>
      <c r="R12" s="1">
        <v>5329</v>
      </c>
      <c r="S12" s="1">
        <v>4357</v>
      </c>
      <c r="T12" s="1">
        <v>4046</v>
      </c>
      <c r="U12" s="1">
        <v>4352</v>
      </c>
      <c r="V12" s="1">
        <v>4564</v>
      </c>
      <c r="W12" s="1">
        <v>6213</v>
      </c>
      <c r="X12" s="1">
        <v>8328</v>
      </c>
      <c r="Y12" s="1">
        <v>4215</v>
      </c>
      <c r="Z12" s="1">
        <v>2440</v>
      </c>
      <c r="AA12" s="1">
        <v>1382</v>
      </c>
      <c r="AB12" s="1">
        <v>1651</v>
      </c>
      <c r="AC12" s="1">
        <v>3319</v>
      </c>
      <c r="AD12" s="1">
        <v>7878</v>
      </c>
      <c r="AE12" s="1">
        <v>7602</v>
      </c>
      <c r="AF12" s="1">
        <v>6100</v>
      </c>
      <c r="AG12" s="1">
        <v>7810</v>
      </c>
      <c r="AH12" s="1">
        <v>7153</v>
      </c>
      <c r="AI12" s="1">
        <v>7314</v>
      </c>
      <c r="AJ12" s="1">
        <v>9748</v>
      </c>
      <c r="AK12" s="1">
        <v>8694</v>
      </c>
      <c r="AL12" s="1">
        <v>6563</v>
      </c>
      <c r="AM12" s="1">
        <v>5398</v>
      </c>
      <c r="AN12" s="1">
        <v>5200</v>
      </c>
      <c r="AO12" s="1">
        <v>8475</v>
      </c>
      <c r="AP12" s="1">
        <v>8996</v>
      </c>
      <c r="AQ12" s="1">
        <v>8778</v>
      </c>
      <c r="AR12" s="1">
        <v>11099</v>
      </c>
      <c r="AS12" s="1">
        <v>9457</v>
      </c>
      <c r="AT12" s="1">
        <v>11504</v>
      </c>
      <c r="AU12" s="1">
        <v>11986</v>
      </c>
      <c r="AV12" s="1">
        <v>12592</v>
      </c>
      <c r="AW12" s="1">
        <v>8383</v>
      </c>
      <c r="AX12" s="1">
        <v>7969</v>
      </c>
      <c r="AY12" s="1">
        <v>6777</v>
      </c>
      <c r="AZ12" s="1">
        <v>5128</v>
      </c>
      <c r="BA12" s="1">
        <v>7919</v>
      </c>
      <c r="BB12" s="1">
        <v>16365</v>
      </c>
      <c r="BC12" s="1">
        <v>12044</v>
      </c>
      <c r="BD12" s="1">
        <v>12520</v>
      </c>
      <c r="BE12" s="1">
        <v>13965</v>
      </c>
      <c r="BF12" s="1">
        <v>9938</v>
      </c>
      <c r="BG12" s="1">
        <v>8234</v>
      </c>
      <c r="BH12" s="1">
        <v>9235</v>
      </c>
      <c r="BI12" s="1">
        <v>6320</v>
      </c>
      <c r="BJ12" s="1">
        <v>4777</v>
      </c>
      <c r="BK12" s="1">
        <v>3770</v>
      </c>
      <c r="BL12" s="1">
        <v>3659</v>
      </c>
      <c r="BM12" s="1">
        <v>6520</v>
      </c>
      <c r="BN12" s="1">
        <v>5463</v>
      </c>
      <c r="BO12" s="1">
        <v>4869</v>
      </c>
      <c r="BP12" s="1">
        <v>7370</v>
      </c>
      <c r="BQ12" s="1">
        <v>7210</v>
      </c>
      <c r="BR12" s="1">
        <v>9307</v>
      </c>
      <c r="BS12" s="1">
        <v>10525</v>
      </c>
      <c r="BT12" s="1">
        <v>13059</v>
      </c>
      <c r="BU12" s="1">
        <v>11052</v>
      </c>
      <c r="BV12" s="1">
        <v>8453</v>
      </c>
      <c r="BW12">
        <f t="shared" si="0"/>
        <v>499971</v>
      </c>
    </row>
    <row r="13" spans="1:75" x14ac:dyDescent="0.3"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>
        <f>SUM(BW2:BW12)</f>
        <v>14186733</v>
      </c>
    </row>
    <row r="15" spans="1:75" x14ac:dyDescent="0.3">
      <c r="Q15" s="1">
        <v>2013</v>
      </c>
      <c r="R15" s="1">
        <v>2014</v>
      </c>
      <c r="S15" s="1">
        <v>2015</v>
      </c>
      <c r="T15" s="1">
        <v>2016</v>
      </c>
      <c r="U15" s="1">
        <v>2017</v>
      </c>
      <c r="V15" s="1">
        <v>2018</v>
      </c>
    </row>
    <row r="16" spans="1:75" x14ac:dyDescent="0.3">
      <c r="O16" s="1" t="s">
        <v>102</v>
      </c>
      <c r="P16" s="1" t="s">
        <v>16</v>
      </c>
      <c r="Q16" s="2">
        <f>SUM(C3:N3)</f>
        <v>1812172</v>
      </c>
      <c r="R16" s="2">
        <f>SUM(O3:Z3)</f>
        <v>2859092</v>
      </c>
      <c r="S16" s="2">
        <f>SUM(AA3:AL3)</f>
        <v>2237363</v>
      </c>
      <c r="T16" s="2">
        <f>SUM(AM3:AX3)</f>
        <v>3061522</v>
      </c>
      <c r="U16" s="2">
        <f>SUM(AY3:BJ3)</f>
        <v>747315</v>
      </c>
      <c r="V16" s="2">
        <f>SUM(BK3:BV3)</f>
        <v>666120</v>
      </c>
    </row>
    <row r="17" spans="7:22" x14ac:dyDescent="0.3">
      <c r="M17" t="s">
        <v>88</v>
      </c>
      <c r="O17" s="1" t="s">
        <v>102</v>
      </c>
      <c r="P17" s="1" t="s">
        <v>15</v>
      </c>
      <c r="Q17" s="2">
        <f>SUM(C2:N2)</f>
        <v>128879</v>
      </c>
      <c r="R17" s="2">
        <f>SUM(O2:Z2)</f>
        <v>96519</v>
      </c>
      <c r="S17" s="2">
        <f>SUM(AA2:AL2)</f>
        <v>59233</v>
      </c>
      <c r="T17" s="2">
        <f>SUM(AM2:AX2)</f>
        <v>48027</v>
      </c>
      <c r="U17" s="2">
        <f>SUM(AY2:BJ2)</f>
        <v>55359</v>
      </c>
      <c r="V17" s="2">
        <f>SUM(BK2:BV2)</f>
        <v>86634</v>
      </c>
    </row>
    <row r="18" spans="7:22" x14ac:dyDescent="0.3">
      <c r="O18" s="1" t="s">
        <v>102</v>
      </c>
      <c r="P18" s="1" t="s">
        <v>17</v>
      </c>
      <c r="Q18" s="2">
        <f t="shared" ref="Q18:Q26" si="1">SUM(C4:N4)</f>
        <v>39761</v>
      </c>
      <c r="R18" s="2">
        <f t="shared" ref="R18:R26" si="2">SUM(O4:Z4)</f>
        <v>28405</v>
      </c>
      <c r="S18" s="2">
        <f t="shared" ref="S18:S26" si="3">SUM(AA4:AL4)</f>
        <v>22732</v>
      </c>
      <c r="T18" s="2">
        <f t="shared" ref="T18:T26" si="4">SUM(AM4:AX4)</f>
        <v>44757</v>
      </c>
      <c r="U18" s="2">
        <f t="shared" ref="U18:U26" si="5">SUM(AY4:BJ4)</f>
        <v>48952</v>
      </c>
      <c r="V18" s="2">
        <f t="shared" ref="V18:V26" si="6">SUM(BK4:BV4)</f>
        <v>49085</v>
      </c>
    </row>
    <row r="19" spans="7:22" x14ac:dyDescent="0.3">
      <c r="O19" s="1" t="s">
        <v>102</v>
      </c>
      <c r="P19" s="1" t="s">
        <v>18</v>
      </c>
      <c r="Q19" s="2">
        <f t="shared" si="1"/>
        <v>38890</v>
      </c>
      <c r="R19" s="2">
        <f t="shared" si="2"/>
        <v>32189</v>
      </c>
      <c r="S19" s="2">
        <f t="shared" si="3"/>
        <v>17839</v>
      </c>
      <c r="T19" s="2">
        <f t="shared" si="4"/>
        <v>38046</v>
      </c>
      <c r="U19" s="2">
        <f t="shared" si="5"/>
        <v>28994</v>
      </c>
      <c r="V19" s="2">
        <f t="shared" si="6"/>
        <v>51341</v>
      </c>
    </row>
    <row r="20" spans="7:22" x14ac:dyDescent="0.3">
      <c r="O20" s="1" t="s">
        <v>103</v>
      </c>
      <c r="P20" s="1" t="s">
        <v>19</v>
      </c>
      <c r="Q20" s="2">
        <f t="shared" si="1"/>
        <v>56622</v>
      </c>
      <c r="R20" s="2">
        <f t="shared" si="2"/>
        <v>46307</v>
      </c>
      <c r="S20" s="2">
        <f t="shared" si="3"/>
        <v>29620</v>
      </c>
      <c r="T20" s="2">
        <f t="shared" si="4"/>
        <v>50566</v>
      </c>
      <c r="U20" s="2">
        <f t="shared" si="5"/>
        <v>33732</v>
      </c>
      <c r="V20" s="2">
        <f t="shared" si="6"/>
        <v>28572</v>
      </c>
    </row>
    <row r="21" spans="7:22" x14ac:dyDescent="0.3">
      <c r="O21" s="1" t="s">
        <v>103</v>
      </c>
      <c r="P21" s="1" t="s">
        <v>20</v>
      </c>
      <c r="Q21" s="2">
        <f t="shared" si="1"/>
        <v>74956</v>
      </c>
      <c r="R21" s="2">
        <f t="shared" si="2"/>
        <v>63953</v>
      </c>
      <c r="S21" s="2">
        <f t="shared" si="3"/>
        <v>39892</v>
      </c>
      <c r="T21" s="2">
        <f t="shared" si="4"/>
        <v>66207</v>
      </c>
      <c r="U21" s="2">
        <f t="shared" si="5"/>
        <v>49524</v>
      </c>
      <c r="V21" s="2">
        <f t="shared" si="6"/>
        <v>68353</v>
      </c>
    </row>
    <row r="22" spans="7:22" x14ac:dyDescent="0.3">
      <c r="O22" s="1" t="s">
        <v>103</v>
      </c>
      <c r="P22" s="1" t="s">
        <v>21</v>
      </c>
      <c r="Q22" s="2">
        <f t="shared" si="1"/>
        <v>22705</v>
      </c>
      <c r="R22" s="2">
        <f t="shared" si="2"/>
        <v>36850</v>
      </c>
      <c r="S22" s="2">
        <f t="shared" si="3"/>
        <v>22707</v>
      </c>
      <c r="T22" s="2">
        <f t="shared" si="4"/>
        <v>33707</v>
      </c>
      <c r="U22" s="2">
        <f t="shared" si="5"/>
        <v>23065</v>
      </c>
      <c r="V22" s="2">
        <f t="shared" si="6"/>
        <v>23541</v>
      </c>
    </row>
    <row r="23" spans="7:22" x14ac:dyDescent="0.3">
      <c r="O23" s="1" t="s">
        <v>103</v>
      </c>
      <c r="P23" s="1" t="s">
        <v>22</v>
      </c>
      <c r="Q23" s="2">
        <f t="shared" si="1"/>
        <v>28162</v>
      </c>
      <c r="R23" s="2">
        <f t="shared" si="2"/>
        <v>31914</v>
      </c>
      <c r="S23" s="2">
        <f t="shared" si="3"/>
        <v>26806</v>
      </c>
      <c r="T23" s="2">
        <f t="shared" si="4"/>
        <v>25008</v>
      </c>
      <c r="U23" s="2">
        <f t="shared" si="5"/>
        <v>24306</v>
      </c>
      <c r="V23" s="2">
        <f t="shared" si="6"/>
        <v>30233</v>
      </c>
    </row>
    <row r="24" spans="7:22" x14ac:dyDescent="0.3">
      <c r="O24" s="1" t="s">
        <v>14</v>
      </c>
      <c r="P24" s="1" t="s">
        <v>95</v>
      </c>
      <c r="Q24" s="2">
        <f t="shared" si="1"/>
        <v>60629</v>
      </c>
      <c r="R24" s="2">
        <f t="shared" si="2"/>
        <v>62467</v>
      </c>
      <c r="S24" s="2">
        <f t="shared" si="3"/>
        <v>30745</v>
      </c>
      <c r="T24" s="2">
        <f t="shared" si="4"/>
        <v>46960</v>
      </c>
      <c r="U24" s="2">
        <f t="shared" si="5"/>
        <v>49694</v>
      </c>
      <c r="V24" s="2">
        <f t="shared" si="6"/>
        <v>43721</v>
      </c>
    </row>
    <row r="25" spans="7:22" x14ac:dyDescent="0.3">
      <c r="O25" s="1" t="s">
        <v>96</v>
      </c>
      <c r="P25" s="1" t="s">
        <v>25</v>
      </c>
      <c r="Q25" s="2">
        <f t="shared" si="1"/>
        <v>21439</v>
      </c>
      <c r="R25" s="2">
        <f t="shared" si="2"/>
        <v>19812</v>
      </c>
      <c r="S25" s="2">
        <f t="shared" si="3"/>
        <v>16898</v>
      </c>
      <c r="T25" s="2">
        <f t="shared" si="4"/>
        <v>33942</v>
      </c>
      <c r="U25" s="2">
        <f t="shared" si="5"/>
        <v>32651</v>
      </c>
      <c r="V25" s="2">
        <f t="shared" si="6"/>
        <v>31270</v>
      </c>
    </row>
    <row r="26" spans="7:22" x14ac:dyDescent="0.3">
      <c r="O26" s="1" t="s">
        <v>96</v>
      </c>
      <c r="P26" s="1" t="s">
        <v>23</v>
      </c>
      <c r="Q26" s="2">
        <f t="shared" si="1"/>
        <v>59633</v>
      </c>
      <c r="R26" s="2">
        <f t="shared" si="2"/>
        <v>50808</v>
      </c>
      <c r="S26" s="2">
        <f t="shared" si="3"/>
        <v>75214</v>
      </c>
      <c r="T26" s="2">
        <f t="shared" si="4"/>
        <v>109837</v>
      </c>
      <c r="U26" s="2">
        <f t="shared" si="5"/>
        <v>113222</v>
      </c>
      <c r="V26" s="2">
        <f t="shared" si="6"/>
        <v>91257</v>
      </c>
    </row>
    <row r="27" spans="7:22" x14ac:dyDescent="0.3">
      <c r="O27" s="1" t="s">
        <v>97</v>
      </c>
      <c r="P27" s="1" t="s">
        <v>100</v>
      </c>
      <c r="Q27" s="2">
        <f>SUM(Q17:Q24)</f>
        <v>450604</v>
      </c>
      <c r="R27" s="2">
        <f t="shared" ref="R27:V27" si="7">SUM(R17:R24)</f>
        <v>398604</v>
      </c>
      <c r="S27" s="2">
        <f t="shared" si="7"/>
        <v>249574</v>
      </c>
      <c r="T27" s="2">
        <f t="shared" si="7"/>
        <v>353278</v>
      </c>
      <c r="U27" s="2">
        <f t="shared" si="7"/>
        <v>313626</v>
      </c>
      <c r="V27" s="2">
        <f t="shared" si="7"/>
        <v>381480</v>
      </c>
    </row>
    <row r="28" spans="7:22" x14ac:dyDescent="0.3">
      <c r="G28" t="s">
        <v>87</v>
      </c>
      <c r="O28" s="1" t="s">
        <v>96</v>
      </c>
      <c r="P28" s="1" t="s">
        <v>98</v>
      </c>
      <c r="Q28" s="2">
        <f>SUM(Q25:Q26)</f>
        <v>81072</v>
      </c>
      <c r="R28" s="2">
        <f t="shared" ref="R28:V28" si="8">SUM(R25:R26)</f>
        <v>70620</v>
      </c>
      <c r="S28" s="2">
        <f t="shared" si="8"/>
        <v>92112</v>
      </c>
      <c r="T28" s="2">
        <f t="shared" si="8"/>
        <v>143779</v>
      </c>
      <c r="U28" s="2">
        <f t="shared" si="8"/>
        <v>145873</v>
      </c>
      <c r="V28" s="2">
        <f t="shared" si="8"/>
        <v>122527</v>
      </c>
    </row>
    <row r="29" spans="7:22" x14ac:dyDescent="0.3">
      <c r="G29">
        <f>AVERAGE(C3:AZ3)</f>
        <v>206690.98</v>
      </c>
      <c r="O29" s="1" t="s">
        <v>101</v>
      </c>
      <c r="P29" s="1" t="s">
        <v>99</v>
      </c>
      <c r="Q29" s="2">
        <f t="shared" ref="Q29:V29" si="9">SUM(Q17:Q26)</f>
        <v>531676</v>
      </c>
      <c r="R29" s="2">
        <f t="shared" si="9"/>
        <v>469224</v>
      </c>
      <c r="S29" s="2">
        <f t="shared" si="9"/>
        <v>341686</v>
      </c>
      <c r="T29" s="2">
        <f t="shared" si="9"/>
        <v>497057</v>
      </c>
      <c r="U29" s="2">
        <f t="shared" si="9"/>
        <v>459499</v>
      </c>
      <c r="V29" s="2">
        <f t="shared" si="9"/>
        <v>504007</v>
      </c>
    </row>
    <row r="30" spans="7:22" x14ac:dyDescent="0.3">
      <c r="G30" t="s">
        <v>89</v>
      </c>
      <c r="O30" s="1" t="s">
        <v>102</v>
      </c>
      <c r="P30" s="1" t="s">
        <v>99</v>
      </c>
      <c r="Q30" s="2">
        <f>SUM(Q17:Q19)</f>
        <v>207530</v>
      </c>
      <c r="R30" s="2">
        <f t="shared" ref="R30:V30" si="10">SUM(R17:R19)</f>
        <v>157113</v>
      </c>
      <c r="S30" s="2">
        <f t="shared" si="10"/>
        <v>99804</v>
      </c>
      <c r="T30" s="2">
        <f t="shared" si="10"/>
        <v>130830</v>
      </c>
      <c r="U30" s="2">
        <f t="shared" si="10"/>
        <v>133305</v>
      </c>
      <c r="V30" s="2">
        <f t="shared" si="10"/>
        <v>187060</v>
      </c>
    </row>
    <row r="31" spans="7:22" x14ac:dyDescent="0.3">
      <c r="G31">
        <f>AVERAGE(BA3:BV3)</f>
        <v>47683.409090909088</v>
      </c>
      <c r="O31" s="1" t="s">
        <v>103</v>
      </c>
      <c r="P31" s="1" t="s">
        <v>98</v>
      </c>
      <c r="Q31" s="2">
        <f>SUM(Q20:Q23)</f>
        <v>182445</v>
      </c>
      <c r="R31" s="2">
        <f t="shared" ref="R31:V31" si="11">SUM(R20:R23)</f>
        <v>179024</v>
      </c>
      <c r="S31" s="2">
        <f t="shared" si="11"/>
        <v>119025</v>
      </c>
      <c r="T31" s="2">
        <f t="shared" si="11"/>
        <v>175488</v>
      </c>
      <c r="U31" s="2">
        <f t="shared" si="11"/>
        <v>130627</v>
      </c>
      <c r="V31" s="2">
        <f t="shared" si="11"/>
        <v>150699</v>
      </c>
    </row>
    <row r="32" spans="7:22" x14ac:dyDescent="0.3">
      <c r="G32" t="s">
        <v>90</v>
      </c>
    </row>
    <row r="33" spans="7:16" x14ac:dyDescent="0.3">
      <c r="G33">
        <f>(G31-G29)/G29*100</f>
        <v>-76.930096760434779</v>
      </c>
    </row>
    <row r="37" spans="7:16" x14ac:dyDescent="0.3">
      <c r="O37" s="1"/>
      <c r="P37" s="1"/>
    </row>
    <row r="38" spans="7:16" x14ac:dyDescent="0.3">
      <c r="O38" s="1"/>
      <c r="P38" s="1"/>
    </row>
    <row r="39" spans="7:16" x14ac:dyDescent="0.3">
      <c r="G39" t="s">
        <v>91</v>
      </c>
      <c r="H39" t="s">
        <v>92</v>
      </c>
      <c r="I39" t="s">
        <v>93</v>
      </c>
      <c r="O39" s="1"/>
      <c r="P39" s="1"/>
    </row>
    <row r="40" spans="7:16" x14ac:dyDescent="0.3">
      <c r="G40">
        <v>201704</v>
      </c>
      <c r="H40">
        <v>201708</v>
      </c>
      <c r="I40">
        <v>201712</v>
      </c>
      <c r="O40" s="1"/>
      <c r="P40" s="1"/>
    </row>
    <row r="41" spans="7:16" x14ac:dyDescent="0.3">
      <c r="G41" s="1">
        <v>28988</v>
      </c>
      <c r="H41" s="1">
        <v>78485</v>
      </c>
      <c r="I41" s="1">
        <v>63706</v>
      </c>
      <c r="O41" s="1"/>
      <c r="P41" s="1"/>
    </row>
    <row r="42" spans="7:16" x14ac:dyDescent="0.3">
      <c r="G42" t="s">
        <v>94</v>
      </c>
      <c r="H42">
        <f>(H41-G41)/G41</f>
        <v>1.7074996550296675</v>
      </c>
      <c r="I42">
        <f>(I41-G41)/G41</f>
        <v>1.1976680005519524</v>
      </c>
      <c r="O42" s="1"/>
      <c r="P42" s="1"/>
    </row>
    <row r="43" spans="7:16" x14ac:dyDescent="0.3">
      <c r="O43" s="1"/>
      <c r="P43" s="1"/>
    </row>
    <row r="44" spans="7:16" x14ac:dyDescent="0.3">
      <c r="O44" s="1"/>
      <c r="P44" s="1"/>
    </row>
    <row r="45" spans="7:16" x14ac:dyDescent="0.3">
      <c r="O45" s="1"/>
      <c r="P45" s="1"/>
    </row>
    <row r="46" spans="7:16" x14ac:dyDescent="0.3">
      <c r="O46" s="1"/>
      <c r="P46" s="1"/>
    </row>
    <row r="47" spans="7:16" x14ac:dyDescent="0.3">
      <c r="O47" s="1"/>
      <c r="P47" s="1"/>
    </row>
    <row r="48" spans="7:16" x14ac:dyDescent="0.3">
      <c r="O48" s="1"/>
      <c r="P48" s="1"/>
    </row>
    <row r="49" spans="15:16" x14ac:dyDescent="0.3">
      <c r="O49" s="1"/>
      <c r="P49" s="1"/>
    </row>
    <row r="50" spans="15:16" x14ac:dyDescent="0.3">
      <c r="O50" s="1"/>
      <c r="P50" s="1"/>
    </row>
  </sheetData>
  <phoneticPr fontId="1" type="noConversion"/>
  <pageMargins left="0.7" right="0.7" top="0.75" bottom="0.75" header="0.3" footer="0.3"/>
  <ignoredErrors>
    <ignoredError sqref="Q18:V26 Q16:V1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2019-12-11T20:36:11Z</dcterms:modified>
</cp:coreProperties>
</file>