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obkowitz\Desktop\macro_topics\infinq\CEX_Data_Documentation\"/>
    </mc:Choice>
  </mc:AlternateContent>
  <bookViews>
    <workbookView xWindow="0" yWindow="0" windowWidth="19200" windowHeight="12180"/>
  </bookViews>
  <sheets>
    <sheet name="Table 1203" sheetId="1" r:id="rId1"/>
  </sheets>
  <definedNames>
    <definedName name="_xlnm.Print_Titles" localSheetId="0">'Table 1203'!$1:$3</definedName>
  </definedNames>
  <calcPr calcId="152511"/>
</workbook>
</file>

<file path=xl/calcChain.xml><?xml version="1.0" encoding="utf-8"?>
<calcChain xmlns="http://schemas.openxmlformats.org/spreadsheetml/2006/main">
  <c r="C6" i="1" l="1"/>
  <c r="F6" i="1"/>
  <c r="G6" i="1" s="1"/>
  <c r="H6" i="1" s="1"/>
  <c r="I6" i="1" s="1"/>
  <c r="J6" i="1" s="1"/>
  <c r="K6" i="1" s="1"/>
  <c r="E6" i="1"/>
  <c r="D6" i="1"/>
  <c r="L5" i="1"/>
  <c r="D5" i="1"/>
  <c r="E5" i="1"/>
  <c r="F5" i="1"/>
  <c r="G5" i="1"/>
  <c r="H5" i="1"/>
  <c r="I5" i="1"/>
  <c r="J5" i="1"/>
  <c r="K5" i="1"/>
  <c r="C5" i="1"/>
</calcChain>
</file>

<file path=xl/sharedStrings.xml><?xml version="1.0" encoding="utf-8"?>
<sst xmlns="http://schemas.openxmlformats.org/spreadsheetml/2006/main" count="826" uniqueCount="190">
  <si>
    <t>Item</t>
  </si>
  <si>
    <t>All
consumer
units</t>
  </si>
  <si>
    <t>Less
than
$15,000</t>
  </si>
  <si>
    <t>$15,000
to
$29,999</t>
  </si>
  <si>
    <t>$30,000
to
$39,999</t>
  </si>
  <si>
    <t>$40,000
to
$49,999</t>
  </si>
  <si>
    <t>$50,000
to
$69,999</t>
  </si>
  <si>
    <t>$70,000
to
$99,999</t>
  </si>
  <si>
    <t>$100,000
to
$149,999</t>
  </si>
  <si>
    <t>$150,000
to
$199,999</t>
  </si>
  <si>
    <t>$200,000
and
more</t>
  </si>
  <si>
    <t>Table 1203. Income before taxes: Annual expenditure means, shares, standard errors, and coefficients of variation, Consumer Expenditure Survey, 2017</t>
  </si>
  <si>
    <t>Number of consumer units (in thousands)</t>
  </si>
  <si>
    <t/>
  </si>
  <si>
    <t>Consumer unit characteristics:</t>
  </si>
  <si>
    <t>Income before taxes</t>
  </si>
  <si>
    <t>Mean</t>
  </si>
  <si>
    <t>SE</t>
  </si>
  <si>
    <t>CV(%)</t>
  </si>
  <si>
    <t>Income after taxes</t>
  </si>
  <si>
    <t>Age of reference person</t>
  </si>
  <si>
    <t>Average number in consumer unit:</t>
  </si>
  <si>
    <t>People</t>
  </si>
  <si>
    <t>Children under 18</t>
  </si>
  <si>
    <t>Adults 65 and older</t>
  </si>
  <si>
    <t>Earners</t>
  </si>
  <si>
    <t>Vehicles</t>
  </si>
  <si>
    <t>Percent distribution:</t>
  </si>
  <si>
    <t>Reference person:</t>
  </si>
  <si>
    <t>Men</t>
  </si>
  <si>
    <t>Women</t>
  </si>
  <si>
    <t>Housing tenure:</t>
  </si>
  <si>
    <t>Homeowner</t>
  </si>
  <si>
    <t>With mortgage</t>
  </si>
  <si>
    <t>Without mortgage</t>
  </si>
  <si>
    <t>Renter</t>
  </si>
  <si>
    <t>Race of reference person:</t>
  </si>
  <si>
    <t>Black or African-American</t>
  </si>
  <si>
    <t>White, Asian, and all other races</t>
  </si>
  <si>
    <t>Hispanic or Latino origin of reference person:</t>
  </si>
  <si>
    <t>Hispanic or Latino</t>
  </si>
  <si>
    <t>Not Hispanic or Latino</t>
  </si>
  <si>
    <t>Education of reference person:</t>
  </si>
  <si>
    <t>Elementary (1-8)</t>
  </si>
  <si>
    <t>a/</t>
  </si>
  <si>
    <t>High school (9-12)</t>
  </si>
  <si>
    <t>College</t>
  </si>
  <si>
    <t>Never attended and other</t>
  </si>
  <si>
    <t>b/</t>
  </si>
  <si>
    <t>At least one vehicle owned or leased</t>
  </si>
  <si>
    <t>Average annual expenditures</t>
  </si>
  <si>
    <t>Food</t>
  </si>
  <si>
    <t>Share</t>
  </si>
  <si>
    <t>Food at home</t>
  </si>
  <si>
    <t>Cereals and bakery products</t>
  </si>
  <si>
    <t>Cereals and cereal products</t>
  </si>
  <si>
    <t>Bakery products</t>
  </si>
  <si>
    <t>Meats, poultry, fish, and eggs</t>
  </si>
  <si>
    <t>Beef</t>
  </si>
  <si>
    <t>Pork</t>
  </si>
  <si>
    <t>Other meats</t>
  </si>
  <si>
    <t>Poultry</t>
  </si>
  <si>
    <t>Fish and seafood</t>
  </si>
  <si>
    <t>Eggs</t>
  </si>
  <si>
    <t>Dairy products</t>
  </si>
  <si>
    <t>Fresh milk and cream</t>
  </si>
  <si>
    <t>Other dairy products</t>
  </si>
  <si>
    <t>Fruits and vegetables</t>
  </si>
  <si>
    <t>Fresh fruits</t>
  </si>
  <si>
    <t>Fresh vegetables</t>
  </si>
  <si>
    <t>Processed fruits</t>
  </si>
  <si>
    <t>Processed vegetables</t>
  </si>
  <si>
    <t>Other food at home</t>
  </si>
  <si>
    <t>Sugar and other sweets</t>
  </si>
  <si>
    <t>Fats and oils</t>
  </si>
  <si>
    <t>Miscellaneous foods</t>
  </si>
  <si>
    <t>Nonalcoholic beverages</t>
  </si>
  <si>
    <t>Food prepared by consumer unit on out-of-town trips</t>
  </si>
  <si>
    <t>Food away from home</t>
  </si>
  <si>
    <t>Alcoholic beverages</t>
  </si>
  <si>
    <t>Housing</t>
  </si>
  <si>
    <t>Shelter</t>
  </si>
  <si>
    <t>Owned dwellings</t>
  </si>
  <si>
    <t>Mortgage interest and charges</t>
  </si>
  <si>
    <t>Property taxes</t>
  </si>
  <si>
    <t>Maintenance, repairs, insurance, other expenses</t>
  </si>
  <si>
    <t>Rented dwellings</t>
  </si>
  <si>
    <t>Other lodging</t>
  </si>
  <si>
    <t>Utilities, fuels, and public services</t>
  </si>
  <si>
    <t>Natural gas</t>
  </si>
  <si>
    <t>Electricity</t>
  </si>
  <si>
    <t>Fuel oil and other fuels</t>
  </si>
  <si>
    <t>Telephone services</t>
  </si>
  <si>
    <t>Residential phone service, VOIP, and phone cards</t>
  </si>
  <si>
    <t>Cellular phone service</t>
  </si>
  <si>
    <t>Water and other public services</t>
  </si>
  <si>
    <t>Household operations</t>
  </si>
  <si>
    <t>Personal services</t>
  </si>
  <si>
    <t>Other household expenses</t>
  </si>
  <si>
    <t>Housekeeping supplies</t>
  </si>
  <si>
    <t>Laundry and cleaning supplies</t>
  </si>
  <si>
    <t>Other household products</t>
  </si>
  <si>
    <t>Postage and stationery</t>
  </si>
  <si>
    <t>Household furnishings and equipment</t>
  </si>
  <si>
    <t>Household textiles</t>
  </si>
  <si>
    <t>Furniture</t>
  </si>
  <si>
    <t>Floor coverings</t>
  </si>
  <si>
    <t>Major appliances</t>
  </si>
  <si>
    <t>Small appliances, miscellaneous housewares</t>
  </si>
  <si>
    <t>Miscellaneous household equipment</t>
  </si>
  <si>
    <t>Apparel and services</t>
  </si>
  <si>
    <t>Men and boys</t>
  </si>
  <si>
    <t>Men, 16 and over</t>
  </si>
  <si>
    <t>Boys, 2 to 15</t>
  </si>
  <si>
    <t>Women and girls</t>
  </si>
  <si>
    <t>Women, 16 and over</t>
  </si>
  <si>
    <t>Girls, 2 to 15</t>
  </si>
  <si>
    <t>Children under 2</t>
  </si>
  <si>
    <t>Footwear</t>
  </si>
  <si>
    <t>Other apparel products and services</t>
  </si>
  <si>
    <t>Transportation</t>
  </si>
  <si>
    <t>Vehicle purchases (net outlay)</t>
  </si>
  <si>
    <t>Cars and trucks, new</t>
  </si>
  <si>
    <t>Cars and trucks, used</t>
  </si>
  <si>
    <t>Other vehicles</t>
  </si>
  <si>
    <t>Gasoline, other fuels, and motor oil</t>
  </si>
  <si>
    <t>Other vehicle expenses</t>
  </si>
  <si>
    <t>Vehicle finance charges</t>
  </si>
  <si>
    <t>Maintenance and repairs</t>
  </si>
  <si>
    <t>Vehicle insurance</t>
  </si>
  <si>
    <t>Vehicle rental, leases, licenses, and other charges</t>
  </si>
  <si>
    <t>Public and other transportation</t>
  </si>
  <si>
    <t>Healthcare</t>
  </si>
  <si>
    <t>Health insurance</t>
  </si>
  <si>
    <t>Medical services</t>
  </si>
  <si>
    <t>Drugs</t>
  </si>
  <si>
    <t>Medical supplies</t>
  </si>
  <si>
    <t>Entertainment</t>
  </si>
  <si>
    <t>Fees and admissions</t>
  </si>
  <si>
    <t>Audio and visual equipment and services</t>
  </si>
  <si>
    <t>Pets, toys, hobbies, and playground equipment</t>
  </si>
  <si>
    <t>Pets</t>
  </si>
  <si>
    <t>Toys, hobbies, and playground equipment</t>
  </si>
  <si>
    <t>Other entertainment supplies, equipment, and services</t>
  </si>
  <si>
    <t>Personal care products and services</t>
  </si>
  <si>
    <t>Reading</t>
  </si>
  <si>
    <t>Education</t>
  </si>
  <si>
    <t>Tobacco products and smoking supplies</t>
  </si>
  <si>
    <t>Miscellaneous</t>
  </si>
  <si>
    <t>Cash contributions</t>
  </si>
  <si>
    <t>Personal insurance and pensions</t>
  </si>
  <si>
    <t>Life and other personal insurance</t>
  </si>
  <si>
    <t>Pensions and Social Security</t>
  </si>
  <si>
    <t>Sources of income and personal taxes:</t>
  </si>
  <si>
    <t>Money income before taxes</t>
  </si>
  <si>
    <t>Wages and salaries</t>
  </si>
  <si>
    <t>Self-employment income</t>
  </si>
  <si>
    <t>Social Security, private and government retirement</t>
  </si>
  <si>
    <t>Interest, dividends, rental income, other property income</t>
  </si>
  <si>
    <t>Public assistance, Supplemental Security Income, Supplementary Nutrition Assistance Program (SNAP)</t>
  </si>
  <si>
    <t>Unemployment and workers' compensation, veterans' benefits, and regular contributions for support</t>
  </si>
  <si>
    <t>Other income</t>
  </si>
  <si>
    <t>Personal taxes (contains some imputed values)</t>
  </si>
  <si>
    <t>Federal income taxes</t>
  </si>
  <si>
    <t>State and local income taxes</t>
  </si>
  <si>
    <t>Other taxes</t>
  </si>
  <si>
    <t>Addenda:</t>
  </si>
  <si>
    <t>Net change in total assets and liabilities</t>
  </si>
  <si>
    <t>Net change in total assets</t>
  </si>
  <si>
    <t>Net change in total liabilities</t>
  </si>
  <si>
    <t>Other financial information:</t>
  </si>
  <si>
    <t>Other money receipts</t>
  </si>
  <si>
    <t>Mortgage principal paid on owned property</t>
  </si>
  <si>
    <t>Estimated market value of owned home</t>
  </si>
  <si>
    <t>Estimated monthly rental value of owned home</t>
  </si>
  <si>
    <t>Gifts of goods and services, total</t>
  </si>
  <si>
    <t>Appliances and miscellaneous housewares</t>
  </si>
  <si>
    <t>Small appliances and miscellaneous housewares</t>
  </si>
  <si>
    <t>Other housing</t>
  </si>
  <si>
    <t>Males, 2 and over</t>
  </si>
  <si>
    <t>Females, 2 and over</t>
  </si>
  <si>
    <t>Jewelry and watches</t>
  </si>
  <si>
    <t>All other apparel products and services</t>
  </si>
  <si>
    <t>Toys, games, arts and crafts, and tricycles</t>
  </si>
  <si>
    <t>Other entertainment</t>
  </si>
  <si>
    <t>All other gifts</t>
  </si>
  <si>
    <t>a Value is too small to display.</t>
  </si>
  <si>
    <t>b No data reported.</t>
  </si>
  <si>
    <t>Source: Consumer Expenditure Survey, U.S. Bureau of Labor Statistics, September, 2018</t>
  </si>
  <si>
    <t>This does not correspond to percentiles! Have to make a finer analysis, thus need to use PUMD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</si>
</sst>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#"/>
    <numFmt numFmtId="165" formatCode="\$#,###"/>
    <numFmt numFmtId="166" formatCode="#,###.00#"/>
    <numFmt numFmtId="167" formatCode="#.00#"/>
    <numFmt numFmtId="168" formatCode="#.0#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</font>
    <font>
      <b/>
      <sz val="8"/>
      <name val="Arial"/>
    </font>
    <font>
      <b/>
      <sz val="8"/>
      <name val="Arial"/>
    </font>
    <font>
      <sz val="8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left"/>
    </xf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NumberFormat="1" applyFont="1" applyFill="1" applyBorder="1" applyAlignment="1">
      <alignment horizontal="left" vertical="center" wrapText="1" indent="2"/>
    </xf>
    <xf numFmtId="0" fontId="4" fillId="2" borderId="4" xfId="0" applyNumberFormat="1" applyFont="1" applyFill="1" applyBorder="1" applyAlignment="1">
      <alignment horizontal="left" vertical="center" wrapText="1" indent="13"/>
    </xf>
    <xf numFmtId="165" fontId="4" fillId="2" borderId="3" xfId="0" applyNumberFormat="1" applyFont="1" applyFill="1" applyBorder="1" applyAlignment="1">
      <alignment horizontal="right" vertical="center"/>
    </xf>
    <xf numFmtId="166" fontId="4" fillId="2" borderId="3" xfId="0" applyNumberFormat="1" applyFont="1" applyFill="1" applyBorder="1" applyAlignment="1">
      <alignment horizontal="right" vertical="center"/>
    </xf>
    <xf numFmtId="167" fontId="4" fillId="2" borderId="3" xfId="0" applyNumberFormat="1" applyFont="1" applyFill="1" applyBorder="1" applyAlignment="1">
      <alignment horizontal="right" vertical="center"/>
    </xf>
    <xf numFmtId="168" fontId="4" fillId="2" borderId="3" xfId="0" applyNumberFormat="1" applyFont="1" applyFill="1" applyBorder="1" applyAlignment="1">
      <alignment horizontal="right" vertical="center"/>
    </xf>
    <xf numFmtId="0" fontId="4" fillId="2" borderId="4" xfId="0" applyNumberFormat="1" applyFont="1" applyFill="1" applyBorder="1" applyAlignment="1">
      <alignment horizontal="left" vertical="center" wrapText="1" indent="4"/>
    </xf>
    <xf numFmtId="1" fontId="4" fillId="2" borderId="3" xfId="0" applyNumberFormat="1" applyFont="1" applyFill="1" applyBorder="1" applyAlignment="1">
      <alignment horizontal="right" vertical="center"/>
    </xf>
    <xf numFmtId="0" fontId="4" fillId="2" borderId="4" xfId="0" applyNumberFormat="1" applyFont="1" applyFill="1" applyBorder="1" applyAlignment="1">
      <alignment horizontal="left" vertical="center" wrapText="1" indent="6"/>
    </xf>
    <xf numFmtId="0" fontId="4" fillId="2" borderId="4" xfId="0" applyNumberFormat="1" applyFont="1" applyFill="1" applyBorder="1" applyAlignment="1">
      <alignment horizontal="left" vertical="center" wrapText="1" indent="8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4" fillId="2" borderId="3" xfId="0" applyNumberFormat="1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94"/>
  <sheetViews>
    <sheetView tabSelected="1" workbookViewId="0">
      <pane xSplit="1" ySplit="3" topLeftCell="B4" activePane="bottomRight" state="frozen"/>
      <selection pane="topRight"/>
      <selection pane="bottomLeft"/>
      <selection pane="bottomRight" activeCell="K6" sqref="K6"/>
    </sheetView>
  </sheetViews>
  <sheetFormatPr baseColWidth="10" defaultColWidth="9.140625" defaultRowHeight="12.75" customHeight="1" x14ac:dyDescent="0.25"/>
  <cols>
    <col min="1" max="1" width="47.7109375" style="5" customWidth="1"/>
    <col min="2" max="11" width="11" style="5" customWidth="1"/>
  </cols>
  <sheetData>
    <row r="1" spans="1:12" s="5" customFormat="1" ht="12.75" customHeight="1" x14ac:dyDescent="0.2">
      <c r="A1" s="17" t="s">
        <v>11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3" spans="1:12" ht="38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s="5" customFormat="1" x14ac:dyDescent="0.2">
      <c r="A4" s="2" t="s">
        <v>12</v>
      </c>
      <c r="B4" s="6">
        <v>130001</v>
      </c>
      <c r="C4" s="6">
        <v>16887</v>
      </c>
      <c r="D4" s="6">
        <v>22385</v>
      </c>
      <c r="E4" s="6">
        <v>13039</v>
      </c>
      <c r="F4" s="6">
        <v>10655</v>
      </c>
      <c r="G4" s="6">
        <v>17068</v>
      </c>
      <c r="H4" s="6">
        <v>19324</v>
      </c>
      <c r="I4" s="6">
        <v>16501</v>
      </c>
      <c r="J4" s="6">
        <v>6947</v>
      </c>
      <c r="K4" s="6">
        <v>7195</v>
      </c>
    </row>
    <row r="5" spans="1:12" s="5" customFormat="1" x14ac:dyDescent="0.2">
      <c r="A5" s="3" t="s">
        <v>13</v>
      </c>
      <c r="C5" s="5">
        <f>C4/$B$4</f>
        <v>0.1298990007769171</v>
      </c>
      <c r="D5" s="5">
        <f t="shared" ref="D5:K5" si="0">D4/$B$4</f>
        <v>0.17219098314628348</v>
      </c>
      <c r="E5" s="5">
        <f t="shared" si="0"/>
        <v>0.10029922846747333</v>
      </c>
      <c r="F5" s="5">
        <f t="shared" si="0"/>
        <v>8.1960907993015433E-2</v>
      </c>
      <c r="G5" s="5">
        <f t="shared" si="0"/>
        <v>0.131291297759248</v>
      </c>
      <c r="H5" s="5">
        <f t="shared" si="0"/>
        <v>0.14864501042299674</v>
      </c>
      <c r="I5" s="5">
        <f t="shared" si="0"/>
        <v>0.12692979284774733</v>
      </c>
      <c r="J5" s="5">
        <f t="shared" si="0"/>
        <v>5.3438050476534799E-2</v>
      </c>
      <c r="K5" s="5">
        <f t="shared" si="0"/>
        <v>5.5345728109783769E-2</v>
      </c>
      <c r="L5" s="5">
        <f>SUM(C5:K5)</f>
        <v>1</v>
      </c>
    </row>
    <row r="6" spans="1:12" s="5" customFormat="1" x14ac:dyDescent="0.2">
      <c r="A6" s="2" t="s">
        <v>14</v>
      </c>
      <c r="C6" s="5">
        <f>C5</f>
        <v>0.1298990007769171</v>
      </c>
      <c r="D6" s="5">
        <f>C5+D5</f>
        <v>0.30208998392320058</v>
      </c>
      <c r="E6" s="5">
        <f>D6+E5</f>
        <v>0.40238921239067393</v>
      </c>
      <c r="F6" s="5">
        <f t="shared" ref="F6:K6" si="1">E6+F5</f>
        <v>0.48435012038368935</v>
      </c>
      <c r="G6" s="5">
        <f t="shared" si="1"/>
        <v>0.61564141814293738</v>
      </c>
      <c r="H6" s="5">
        <f t="shared" si="1"/>
        <v>0.7642864285659341</v>
      </c>
      <c r="I6" s="5">
        <f t="shared" si="1"/>
        <v>0.8912162214136814</v>
      </c>
      <c r="J6" s="5">
        <f t="shared" si="1"/>
        <v>0.94465427189021622</v>
      </c>
      <c r="K6" s="5">
        <f t="shared" si="1"/>
        <v>1</v>
      </c>
      <c r="L6" s="5" t="s">
        <v>189</v>
      </c>
    </row>
    <row r="7" spans="1:12" s="5" customFormat="1" x14ac:dyDescent="0.2">
      <c r="A7" s="3" t="s">
        <v>13</v>
      </c>
    </row>
    <row r="8" spans="1:12" s="5" customFormat="1" x14ac:dyDescent="0.2">
      <c r="A8" s="7" t="s">
        <v>15</v>
      </c>
    </row>
    <row r="9" spans="1:12" s="5" customFormat="1" x14ac:dyDescent="0.2">
      <c r="A9" s="8" t="s">
        <v>16</v>
      </c>
      <c r="B9" s="9">
        <v>73573</v>
      </c>
      <c r="C9" s="9">
        <v>7860</v>
      </c>
      <c r="D9" s="9">
        <v>22315</v>
      </c>
      <c r="E9" s="9">
        <v>34685</v>
      </c>
      <c r="F9" s="9">
        <v>44771</v>
      </c>
      <c r="G9" s="9">
        <v>59382</v>
      </c>
      <c r="H9" s="9">
        <v>83829</v>
      </c>
      <c r="I9" s="9">
        <v>120288</v>
      </c>
      <c r="J9" s="9">
        <v>170234</v>
      </c>
      <c r="K9" s="9">
        <v>306051</v>
      </c>
    </row>
    <row r="10" spans="1:12" s="5" customFormat="1" x14ac:dyDescent="0.2">
      <c r="A10" s="8" t="s">
        <v>17</v>
      </c>
      <c r="B10" s="10">
        <v>1098.2</v>
      </c>
      <c r="C10" s="11">
        <v>182.41</v>
      </c>
      <c r="D10" s="11">
        <v>214.62</v>
      </c>
      <c r="E10" s="11">
        <v>233.92</v>
      </c>
      <c r="F10" s="11">
        <v>380.21</v>
      </c>
      <c r="G10" s="11">
        <v>503.6</v>
      </c>
      <c r="H10" s="11">
        <v>400.23</v>
      </c>
      <c r="I10" s="11">
        <v>628.72</v>
      </c>
      <c r="J10" s="10">
        <v>1539.02</v>
      </c>
      <c r="K10" s="10">
        <v>7931.16</v>
      </c>
    </row>
    <row r="11" spans="1:12" s="5" customFormat="1" x14ac:dyDescent="0.2">
      <c r="A11" s="8" t="s">
        <v>18</v>
      </c>
      <c r="B11" s="11">
        <v>1.49</v>
      </c>
      <c r="C11" s="11">
        <v>2.3199999999999998</v>
      </c>
      <c r="D11" s="11">
        <v>0.96</v>
      </c>
      <c r="E11" s="11">
        <v>0.67</v>
      </c>
      <c r="F11" s="11">
        <v>0.85</v>
      </c>
      <c r="G11" s="11">
        <v>0.85</v>
      </c>
      <c r="H11" s="11">
        <v>0.48</v>
      </c>
      <c r="I11" s="11">
        <v>0.52</v>
      </c>
      <c r="J11" s="11">
        <v>0.9</v>
      </c>
      <c r="K11" s="11">
        <v>2.59</v>
      </c>
    </row>
    <row r="12" spans="1:12" s="5" customFormat="1" x14ac:dyDescent="0.2">
      <c r="A12" s="7" t="s">
        <v>19</v>
      </c>
    </row>
    <row r="13" spans="1:12" s="5" customFormat="1" x14ac:dyDescent="0.2">
      <c r="A13" s="8" t="s">
        <v>16</v>
      </c>
      <c r="B13" s="6">
        <v>63606</v>
      </c>
      <c r="C13" s="6">
        <v>8229</v>
      </c>
      <c r="D13" s="6">
        <v>23194</v>
      </c>
      <c r="E13" s="6">
        <v>34755</v>
      </c>
      <c r="F13" s="6">
        <v>43173</v>
      </c>
      <c r="G13" s="6">
        <v>55025</v>
      </c>
      <c r="H13" s="6">
        <v>75075</v>
      </c>
      <c r="I13" s="6">
        <v>103729</v>
      </c>
      <c r="J13" s="6">
        <v>140346</v>
      </c>
      <c r="K13" s="6">
        <v>225284</v>
      </c>
    </row>
    <row r="14" spans="1:12" s="5" customFormat="1" x14ac:dyDescent="0.2">
      <c r="A14" s="8" t="s">
        <v>17</v>
      </c>
      <c r="B14" s="11">
        <v>767.93</v>
      </c>
      <c r="C14" s="11">
        <v>190.47</v>
      </c>
      <c r="D14" s="11">
        <v>238.13</v>
      </c>
      <c r="E14" s="11">
        <v>249.21</v>
      </c>
      <c r="F14" s="11">
        <v>403.64</v>
      </c>
      <c r="G14" s="11">
        <v>540.51</v>
      </c>
      <c r="H14" s="11">
        <v>422.78</v>
      </c>
      <c r="I14" s="11">
        <v>619.79</v>
      </c>
      <c r="J14" s="10">
        <v>1546.25</v>
      </c>
      <c r="K14" s="10">
        <v>4471.37</v>
      </c>
    </row>
    <row r="15" spans="1:12" s="5" customFormat="1" x14ac:dyDescent="0.2">
      <c r="A15" s="8" t="s">
        <v>18</v>
      </c>
      <c r="B15" s="11">
        <v>1.21</v>
      </c>
      <c r="C15" s="11">
        <v>2.31</v>
      </c>
      <c r="D15" s="11">
        <v>1.03</v>
      </c>
      <c r="E15" s="11">
        <v>0.72</v>
      </c>
      <c r="F15" s="11">
        <v>0.93</v>
      </c>
      <c r="G15" s="11">
        <v>0.98</v>
      </c>
      <c r="H15" s="11">
        <v>0.56000000000000005</v>
      </c>
      <c r="I15" s="11">
        <v>0.6</v>
      </c>
      <c r="J15" s="11">
        <v>1.1000000000000001</v>
      </c>
      <c r="K15" s="11">
        <v>1.98</v>
      </c>
    </row>
    <row r="16" spans="1:12" s="5" customFormat="1" x14ac:dyDescent="0.2">
      <c r="A16" s="3" t="s">
        <v>13</v>
      </c>
    </row>
    <row r="17" spans="1:11" s="5" customFormat="1" x14ac:dyDescent="0.2">
      <c r="A17" s="7" t="s">
        <v>20</v>
      </c>
      <c r="B17" s="12">
        <v>50.9</v>
      </c>
      <c r="C17" s="12">
        <v>51.2</v>
      </c>
      <c r="D17" s="12">
        <v>57.2</v>
      </c>
      <c r="E17" s="12">
        <v>52.8</v>
      </c>
      <c r="F17" s="12">
        <v>50.9</v>
      </c>
      <c r="G17" s="12">
        <v>48.5</v>
      </c>
      <c r="H17" s="12">
        <v>47.8</v>
      </c>
      <c r="I17" s="12">
        <v>47.8</v>
      </c>
      <c r="J17" s="12">
        <v>48.8</v>
      </c>
      <c r="K17" s="12">
        <v>50.7</v>
      </c>
    </row>
    <row r="18" spans="1:11" s="5" customFormat="1" x14ac:dyDescent="0.2">
      <c r="A18" s="3" t="s">
        <v>13</v>
      </c>
    </row>
    <row r="19" spans="1:11" s="5" customFormat="1" x14ac:dyDescent="0.2">
      <c r="A19" s="7" t="s">
        <v>21</v>
      </c>
    </row>
    <row r="20" spans="1:11" s="5" customFormat="1" x14ac:dyDescent="0.2">
      <c r="A20" s="13" t="s">
        <v>22</v>
      </c>
      <c r="B20" s="12">
        <v>2.5</v>
      </c>
      <c r="C20" s="12">
        <v>1.6</v>
      </c>
      <c r="D20" s="12">
        <v>1.9</v>
      </c>
      <c r="E20" s="12">
        <v>2.2999999999999998</v>
      </c>
      <c r="F20" s="12">
        <v>2.4</v>
      </c>
      <c r="G20" s="12">
        <v>2.6</v>
      </c>
      <c r="H20" s="12">
        <v>2.9</v>
      </c>
      <c r="I20" s="12">
        <v>3.1</v>
      </c>
      <c r="J20" s="12">
        <v>3.1</v>
      </c>
      <c r="K20" s="12">
        <v>3.1</v>
      </c>
    </row>
    <row r="21" spans="1:11" s="5" customFormat="1" x14ac:dyDescent="0.2">
      <c r="A21" s="13" t="s">
        <v>23</v>
      </c>
      <c r="B21" s="12">
        <v>0.6</v>
      </c>
      <c r="C21" s="12">
        <v>0.3</v>
      </c>
      <c r="D21" s="12">
        <v>0.4</v>
      </c>
      <c r="E21" s="12">
        <v>0.5</v>
      </c>
      <c r="F21" s="12">
        <v>0.5</v>
      </c>
      <c r="G21" s="12">
        <v>0.6</v>
      </c>
      <c r="H21" s="12">
        <v>0.7</v>
      </c>
      <c r="I21" s="12">
        <v>0.8</v>
      </c>
      <c r="J21" s="12">
        <v>0.8</v>
      </c>
      <c r="K21" s="12">
        <v>0.7</v>
      </c>
    </row>
    <row r="22" spans="1:11" s="5" customFormat="1" x14ac:dyDescent="0.2">
      <c r="A22" s="13" t="s">
        <v>24</v>
      </c>
      <c r="B22" s="12">
        <v>0.4</v>
      </c>
      <c r="C22" s="12">
        <v>0.4</v>
      </c>
      <c r="D22" s="12">
        <v>0.6</v>
      </c>
      <c r="E22" s="12">
        <v>0.6</v>
      </c>
      <c r="F22" s="12">
        <v>0.5</v>
      </c>
      <c r="G22" s="12">
        <v>0.4</v>
      </c>
      <c r="H22" s="12">
        <v>0.3</v>
      </c>
      <c r="I22" s="12">
        <v>0.2</v>
      </c>
      <c r="J22" s="12">
        <v>0.2</v>
      </c>
      <c r="K22" s="12">
        <v>0.2</v>
      </c>
    </row>
    <row r="23" spans="1:11" s="5" customFormat="1" x14ac:dyDescent="0.2">
      <c r="A23" s="13" t="s">
        <v>25</v>
      </c>
      <c r="B23" s="12">
        <v>1.3</v>
      </c>
      <c r="C23" s="12">
        <v>0.5</v>
      </c>
      <c r="D23" s="12">
        <v>0.6</v>
      </c>
      <c r="E23" s="12">
        <v>1</v>
      </c>
      <c r="F23" s="12">
        <v>1.2</v>
      </c>
      <c r="G23" s="12">
        <v>1.5</v>
      </c>
      <c r="H23" s="12">
        <v>1.8</v>
      </c>
      <c r="I23" s="12">
        <v>2</v>
      </c>
      <c r="J23" s="12">
        <v>2.1</v>
      </c>
      <c r="K23" s="12">
        <v>2.1</v>
      </c>
    </row>
    <row r="24" spans="1:11" s="5" customFormat="1" x14ac:dyDescent="0.2">
      <c r="A24" s="13" t="s">
        <v>26</v>
      </c>
      <c r="B24" s="12">
        <v>1.9</v>
      </c>
      <c r="C24" s="12">
        <v>0.9</v>
      </c>
      <c r="D24" s="12">
        <v>1.3</v>
      </c>
      <c r="E24" s="12">
        <v>1.7</v>
      </c>
      <c r="F24" s="12">
        <v>1.8</v>
      </c>
      <c r="G24" s="12">
        <v>2</v>
      </c>
      <c r="H24" s="12">
        <v>2.2999999999999998</v>
      </c>
      <c r="I24" s="12">
        <v>2.6</v>
      </c>
      <c r="J24" s="12">
        <v>2.8</v>
      </c>
      <c r="K24" s="12">
        <v>2.9</v>
      </c>
    </row>
    <row r="25" spans="1:11" s="5" customFormat="1" x14ac:dyDescent="0.2">
      <c r="A25" s="3" t="s">
        <v>13</v>
      </c>
    </row>
    <row r="26" spans="1:11" s="5" customFormat="1" x14ac:dyDescent="0.2">
      <c r="A26" s="2" t="s">
        <v>27</v>
      </c>
    </row>
    <row r="27" spans="1:11" s="5" customFormat="1" x14ac:dyDescent="0.2">
      <c r="A27" s="3" t="s">
        <v>13</v>
      </c>
    </row>
    <row r="28" spans="1:11" s="5" customFormat="1" x14ac:dyDescent="0.2">
      <c r="A28" s="7" t="s">
        <v>28</v>
      </c>
    </row>
    <row r="29" spans="1:11" s="5" customFormat="1" x14ac:dyDescent="0.2">
      <c r="A29" s="13" t="s">
        <v>29</v>
      </c>
      <c r="B29" s="14">
        <v>47</v>
      </c>
      <c r="C29" s="14">
        <v>39</v>
      </c>
      <c r="D29" s="14">
        <v>39</v>
      </c>
      <c r="E29" s="14">
        <v>44</v>
      </c>
      <c r="F29" s="14">
        <v>45</v>
      </c>
      <c r="G29" s="14">
        <v>48</v>
      </c>
      <c r="H29" s="14">
        <v>52</v>
      </c>
      <c r="I29" s="14">
        <v>56</v>
      </c>
      <c r="J29" s="14">
        <v>60</v>
      </c>
      <c r="K29" s="14">
        <v>59</v>
      </c>
    </row>
    <row r="30" spans="1:11" s="5" customFormat="1" x14ac:dyDescent="0.2">
      <c r="A30" s="13" t="s">
        <v>30</v>
      </c>
      <c r="B30" s="14">
        <v>53</v>
      </c>
      <c r="C30" s="14">
        <v>61</v>
      </c>
      <c r="D30" s="14">
        <v>61</v>
      </c>
      <c r="E30" s="14">
        <v>56</v>
      </c>
      <c r="F30" s="14">
        <v>55</v>
      </c>
      <c r="G30" s="14">
        <v>52</v>
      </c>
      <c r="H30" s="14">
        <v>48</v>
      </c>
      <c r="I30" s="14">
        <v>44</v>
      </c>
      <c r="J30" s="14">
        <v>40</v>
      </c>
      <c r="K30" s="14">
        <v>41</v>
      </c>
    </row>
    <row r="31" spans="1:11" s="5" customFormat="1" x14ac:dyDescent="0.2">
      <c r="A31" s="3" t="s">
        <v>13</v>
      </c>
    </row>
    <row r="32" spans="1:11" s="5" customFormat="1" x14ac:dyDescent="0.2">
      <c r="A32" s="7" t="s">
        <v>31</v>
      </c>
    </row>
    <row r="33" spans="1:11" s="5" customFormat="1" x14ac:dyDescent="0.2">
      <c r="A33" s="13" t="s">
        <v>32</v>
      </c>
      <c r="B33" s="14">
        <v>63</v>
      </c>
      <c r="C33" s="14">
        <v>36</v>
      </c>
      <c r="D33" s="14">
        <v>52</v>
      </c>
      <c r="E33" s="14">
        <v>56</v>
      </c>
      <c r="F33" s="14">
        <v>61</v>
      </c>
      <c r="G33" s="14">
        <v>62</v>
      </c>
      <c r="H33" s="14">
        <v>71</v>
      </c>
      <c r="I33" s="14">
        <v>82</v>
      </c>
      <c r="J33" s="14">
        <v>88</v>
      </c>
      <c r="K33" s="14">
        <v>88</v>
      </c>
    </row>
    <row r="34" spans="1:11" s="5" customFormat="1" x14ac:dyDescent="0.2">
      <c r="A34" s="15" t="s">
        <v>33</v>
      </c>
      <c r="B34" s="14">
        <v>36</v>
      </c>
      <c r="C34" s="14">
        <v>11</v>
      </c>
      <c r="D34" s="14">
        <v>15</v>
      </c>
      <c r="E34" s="14">
        <v>21</v>
      </c>
      <c r="F34" s="14">
        <v>32</v>
      </c>
      <c r="G34" s="14">
        <v>37</v>
      </c>
      <c r="H34" s="14">
        <v>49</v>
      </c>
      <c r="I34" s="14">
        <v>63</v>
      </c>
      <c r="J34" s="14">
        <v>67</v>
      </c>
      <c r="K34" s="14">
        <v>69</v>
      </c>
    </row>
    <row r="35" spans="1:11" s="5" customFormat="1" x14ac:dyDescent="0.2">
      <c r="A35" s="15" t="s">
        <v>34</v>
      </c>
      <c r="B35" s="14">
        <v>27</v>
      </c>
      <c r="C35" s="14">
        <v>25</v>
      </c>
      <c r="D35" s="14">
        <v>37</v>
      </c>
      <c r="E35" s="14">
        <v>35</v>
      </c>
      <c r="F35" s="14">
        <v>29</v>
      </c>
      <c r="G35" s="14">
        <v>25</v>
      </c>
      <c r="H35" s="14">
        <v>21</v>
      </c>
      <c r="I35" s="14">
        <v>19</v>
      </c>
      <c r="J35" s="14">
        <v>21</v>
      </c>
      <c r="K35" s="14">
        <v>19</v>
      </c>
    </row>
    <row r="36" spans="1:11" s="5" customFormat="1" x14ac:dyDescent="0.2">
      <c r="A36" s="13" t="s">
        <v>35</v>
      </c>
      <c r="B36" s="14">
        <v>37</v>
      </c>
      <c r="C36" s="14">
        <v>64</v>
      </c>
      <c r="D36" s="14">
        <v>48</v>
      </c>
      <c r="E36" s="14">
        <v>44</v>
      </c>
      <c r="F36" s="14">
        <v>39</v>
      </c>
      <c r="G36" s="14">
        <v>38</v>
      </c>
      <c r="H36" s="14">
        <v>29</v>
      </c>
      <c r="I36" s="14">
        <v>18</v>
      </c>
      <c r="J36" s="14">
        <v>12</v>
      </c>
      <c r="K36" s="14">
        <v>12</v>
      </c>
    </row>
    <row r="37" spans="1:11" s="5" customFormat="1" x14ac:dyDescent="0.2">
      <c r="A37" s="3" t="s">
        <v>13</v>
      </c>
    </row>
    <row r="38" spans="1:11" s="5" customFormat="1" x14ac:dyDescent="0.2">
      <c r="A38" s="7" t="s">
        <v>36</v>
      </c>
    </row>
    <row r="39" spans="1:11" s="5" customFormat="1" x14ac:dyDescent="0.2">
      <c r="A39" s="13" t="s">
        <v>37</v>
      </c>
      <c r="B39" s="14">
        <v>13</v>
      </c>
      <c r="C39" s="14">
        <v>21</v>
      </c>
      <c r="D39" s="14">
        <v>16</v>
      </c>
      <c r="E39" s="14">
        <v>17</v>
      </c>
      <c r="F39" s="14">
        <v>14</v>
      </c>
      <c r="G39" s="14">
        <v>12</v>
      </c>
      <c r="H39" s="14">
        <v>11</v>
      </c>
      <c r="I39" s="14">
        <v>8</v>
      </c>
      <c r="J39" s="14">
        <v>5</v>
      </c>
      <c r="K39" s="14">
        <v>7</v>
      </c>
    </row>
    <row r="40" spans="1:11" s="5" customFormat="1" x14ac:dyDescent="0.2">
      <c r="A40" s="13" t="s">
        <v>38</v>
      </c>
      <c r="B40" s="14">
        <v>87</v>
      </c>
      <c r="C40" s="14">
        <v>79</v>
      </c>
      <c r="D40" s="14">
        <v>84</v>
      </c>
      <c r="E40" s="14">
        <v>83</v>
      </c>
      <c r="F40" s="14">
        <v>86</v>
      </c>
      <c r="G40" s="14">
        <v>88</v>
      </c>
      <c r="H40" s="14">
        <v>89</v>
      </c>
      <c r="I40" s="14">
        <v>92</v>
      </c>
      <c r="J40" s="14">
        <v>95</v>
      </c>
      <c r="K40" s="14">
        <v>93</v>
      </c>
    </row>
    <row r="41" spans="1:11" s="5" customFormat="1" x14ac:dyDescent="0.2">
      <c r="A41" s="3" t="s">
        <v>13</v>
      </c>
    </row>
    <row r="42" spans="1:11" s="5" customFormat="1" x14ac:dyDescent="0.2">
      <c r="A42" s="7" t="s">
        <v>39</v>
      </c>
    </row>
    <row r="43" spans="1:11" s="5" customFormat="1" x14ac:dyDescent="0.2">
      <c r="A43" s="13" t="s">
        <v>40</v>
      </c>
      <c r="B43" s="14">
        <v>14</v>
      </c>
      <c r="C43" s="14">
        <v>16</v>
      </c>
      <c r="D43" s="14">
        <v>15</v>
      </c>
      <c r="E43" s="14">
        <v>16</v>
      </c>
      <c r="F43" s="14">
        <v>16</v>
      </c>
      <c r="G43" s="14">
        <v>17</v>
      </c>
      <c r="H43" s="14">
        <v>13</v>
      </c>
      <c r="I43" s="14">
        <v>10</v>
      </c>
      <c r="J43" s="14">
        <v>6</v>
      </c>
      <c r="K43" s="14">
        <v>6</v>
      </c>
    </row>
    <row r="44" spans="1:11" s="5" customFormat="1" x14ac:dyDescent="0.2">
      <c r="A44" s="13" t="s">
        <v>41</v>
      </c>
      <c r="B44" s="14">
        <v>86</v>
      </c>
      <c r="C44" s="14">
        <v>84</v>
      </c>
      <c r="D44" s="14">
        <v>85</v>
      </c>
      <c r="E44" s="14">
        <v>84</v>
      </c>
      <c r="F44" s="14">
        <v>84</v>
      </c>
      <c r="G44" s="14">
        <v>83</v>
      </c>
      <c r="H44" s="14">
        <v>87</v>
      </c>
      <c r="I44" s="14">
        <v>90</v>
      </c>
      <c r="J44" s="14">
        <v>94</v>
      </c>
      <c r="K44" s="14">
        <v>94</v>
      </c>
    </row>
    <row r="45" spans="1:11" s="5" customFormat="1" x14ac:dyDescent="0.2">
      <c r="A45" s="3" t="s">
        <v>13</v>
      </c>
    </row>
    <row r="46" spans="1:11" s="5" customFormat="1" x14ac:dyDescent="0.2">
      <c r="A46" s="7" t="s">
        <v>42</v>
      </c>
    </row>
    <row r="47" spans="1:11" s="5" customFormat="1" x14ac:dyDescent="0.2">
      <c r="A47" s="13" t="s">
        <v>43</v>
      </c>
      <c r="B47" s="14">
        <v>3</v>
      </c>
      <c r="C47" s="14">
        <v>6</v>
      </c>
      <c r="D47" s="14">
        <v>5</v>
      </c>
      <c r="E47" s="14">
        <v>4</v>
      </c>
      <c r="F47" s="14">
        <v>4</v>
      </c>
      <c r="G47" s="14">
        <v>3</v>
      </c>
      <c r="H47" s="14">
        <v>2</v>
      </c>
      <c r="I47" s="14">
        <v>1</v>
      </c>
      <c r="J47" s="4" t="s">
        <v>44</v>
      </c>
      <c r="K47" s="4" t="s">
        <v>44</v>
      </c>
    </row>
    <row r="48" spans="1:11" s="5" customFormat="1" x14ac:dyDescent="0.2">
      <c r="A48" s="13" t="s">
        <v>45</v>
      </c>
      <c r="B48" s="14">
        <v>30</v>
      </c>
      <c r="C48" s="14">
        <v>42</v>
      </c>
      <c r="D48" s="14">
        <v>43</v>
      </c>
      <c r="E48" s="14">
        <v>38</v>
      </c>
      <c r="F48" s="14">
        <v>33</v>
      </c>
      <c r="G48" s="14">
        <v>28</v>
      </c>
      <c r="H48" s="14">
        <v>23</v>
      </c>
      <c r="I48" s="14">
        <v>15</v>
      </c>
      <c r="J48" s="14">
        <v>11</v>
      </c>
      <c r="K48" s="14">
        <v>6</v>
      </c>
    </row>
    <row r="49" spans="1:11" s="5" customFormat="1" x14ac:dyDescent="0.2">
      <c r="A49" s="13" t="s">
        <v>46</v>
      </c>
      <c r="B49" s="14">
        <v>67</v>
      </c>
      <c r="C49" s="14">
        <v>50</v>
      </c>
      <c r="D49" s="14">
        <v>51</v>
      </c>
      <c r="E49" s="14">
        <v>58</v>
      </c>
      <c r="F49" s="14">
        <v>63</v>
      </c>
      <c r="G49" s="14">
        <v>68</v>
      </c>
      <c r="H49" s="14">
        <v>76</v>
      </c>
      <c r="I49" s="14">
        <v>84</v>
      </c>
      <c r="J49" s="14">
        <v>88</v>
      </c>
      <c r="K49" s="14">
        <v>93</v>
      </c>
    </row>
    <row r="50" spans="1:11" s="5" customFormat="1" x14ac:dyDescent="0.2">
      <c r="A50" s="13" t="s">
        <v>47</v>
      </c>
      <c r="B50" s="4" t="s">
        <v>44</v>
      </c>
      <c r="C50" s="14">
        <v>1</v>
      </c>
      <c r="D50" s="4" t="s">
        <v>44</v>
      </c>
      <c r="E50" s="4" t="s">
        <v>44</v>
      </c>
      <c r="F50" s="4" t="s">
        <v>44</v>
      </c>
      <c r="G50" s="4" t="s">
        <v>44</v>
      </c>
      <c r="H50" s="4" t="s">
        <v>44</v>
      </c>
      <c r="I50" s="4" t="s">
        <v>44</v>
      </c>
      <c r="J50" s="4" t="s">
        <v>48</v>
      </c>
      <c r="K50" s="4" t="s">
        <v>48</v>
      </c>
    </row>
    <row r="51" spans="1:11" s="5" customFormat="1" x14ac:dyDescent="0.2">
      <c r="A51" s="3" t="s">
        <v>13</v>
      </c>
    </row>
    <row r="52" spans="1:11" s="5" customFormat="1" x14ac:dyDescent="0.2">
      <c r="A52" s="7" t="s">
        <v>49</v>
      </c>
      <c r="B52" s="14">
        <v>88</v>
      </c>
      <c r="C52" s="14">
        <v>61</v>
      </c>
      <c r="D52" s="14">
        <v>82</v>
      </c>
      <c r="E52" s="14">
        <v>92</v>
      </c>
      <c r="F52" s="14">
        <v>92</v>
      </c>
      <c r="G52" s="14">
        <v>95</v>
      </c>
      <c r="H52" s="14">
        <v>96</v>
      </c>
      <c r="I52" s="14">
        <v>97</v>
      </c>
      <c r="J52" s="14">
        <v>97</v>
      </c>
      <c r="K52" s="14">
        <v>97</v>
      </c>
    </row>
    <row r="53" spans="1:11" s="5" customFormat="1" x14ac:dyDescent="0.2">
      <c r="A53" s="3" t="s">
        <v>13</v>
      </c>
    </row>
    <row r="54" spans="1:11" s="5" customFormat="1" x14ac:dyDescent="0.2">
      <c r="A54" s="2" t="s">
        <v>50</v>
      </c>
    </row>
    <row r="55" spans="1:11" s="5" customFormat="1" x14ac:dyDescent="0.2">
      <c r="A55" s="8" t="s">
        <v>16</v>
      </c>
      <c r="B55" s="9">
        <v>60060</v>
      </c>
      <c r="C55" s="9">
        <v>24607</v>
      </c>
      <c r="D55" s="9">
        <v>33300</v>
      </c>
      <c r="E55" s="9">
        <v>41550</v>
      </c>
      <c r="F55" s="9">
        <v>46258</v>
      </c>
      <c r="G55" s="9">
        <v>54216</v>
      </c>
      <c r="H55" s="9">
        <v>66116</v>
      </c>
      <c r="I55" s="9">
        <v>86170</v>
      </c>
      <c r="J55" s="9">
        <v>115404</v>
      </c>
      <c r="K55" s="9">
        <v>161247</v>
      </c>
    </row>
    <row r="56" spans="1:11" s="5" customFormat="1" x14ac:dyDescent="0.2">
      <c r="A56" s="8" t="s">
        <v>17</v>
      </c>
      <c r="B56" s="11">
        <v>681.34</v>
      </c>
      <c r="C56" s="11">
        <v>618.32000000000005</v>
      </c>
      <c r="D56" s="11">
        <v>666.95</v>
      </c>
      <c r="E56" s="11">
        <v>617.74</v>
      </c>
      <c r="F56" s="11">
        <v>946.61</v>
      </c>
      <c r="G56" s="11">
        <v>948.16</v>
      </c>
      <c r="H56" s="11">
        <v>829.97</v>
      </c>
      <c r="I56" s="10">
        <v>1108.68</v>
      </c>
      <c r="J56" s="10">
        <v>2766.85</v>
      </c>
      <c r="K56" s="10">
        <v>3514.76</v>
      </c>
    </row>
    <row r="57" spans="1:11" s="5" customFormat="1" x14ac:dyDescent="0.2">
      <c r="A57" s="8" t="s">
        <v>18</v>
      </c>
      <c r="B57" s="11">
        <v>1.1299999999999999</v>
      </c>
      <c r="C57" s="11">
        <v>2.5099999999999998</v>
      </c>
      <c r="D57" s="11">
        <v>2</v>
      </c>
      <c r="E57" s="11">
        <v>1.49</v>
      </c>
      <c r="F57" s="11">
        <v>2.0499999999999998</v>
      </c>
      <c r="G57" s="11">
        <v>1.75</v>
      </c>
      <c r="H57" s="11">
        <v>1.26</v>
      </c>
      <c r="I57" s="11">
        <v>1.29</v>
      </c>
      <c r="J57" s="11">
        <v>2.4</v>
      </c>
      <c r="K57" s="11">
        <v>2.1800000000000002</v>
      </c>
    </row>
    <row r="58" spans="1:11" s="5" customFormat="1" x14ac:dyDescent="0.2">
      <c r="A58" s="3" t="s">
        <v>13</v>
      </c>
    </row>
    <row r="59" spans="1:11" s="5" customFormat="1" x14ac:dyDescent="0.2">
      <c r="A59" s="7" t="s">
        <v>51</v>
      </c>
    </row>
    <row r="60" spans="1:11" s="5" customFormat="1" x14ac:dyDescent="0.2">
      <c r="A60" s="8" t="s">
        <v>16</v>
      </c>
      <c r="B60" s="6">
        <v>7729</v>
      </c>
      <c r="C60" s="6">
        <v>3938</v>
      </c>
      <c r="D60" s="6">
        <v>4806</v>
      </c>
      <c r="E60" s="6">
        <v>5878</v>
      </c>
      <c r="F60" s="6">
        <v>6598</v>
      </c>
      <c r="G60" s="6">
        <v>7443</v>
      </c>
      <c r="H60" s="6">
        <v>8385</v>
      </c>
      <c r="I60" s="6">
        <v>10918</v>
      </c>
      <c r="J60" s="6">
        <v>12171</v>
      </c>
      <c r="K60" s="6">
        <v>16309</v>
      </c>
    </row>
    <row r="61" spans="1:11" s="5" customFormat="1" x14ac:dyDescent="0.2">
      <c r="A61" s="8" t="s">
        <v>52</v>
      </c>
      <c r="B61" s="12">
        <v>12.9</v>
      </c>
      <c r="C61" s="12">
        <v>16</v>
      </c>
      <c r="D61" s="12">
        <v>14.4</v>
      </c>
      <c r="E61" s="12">
        <v>14.1</v>
      </c>
      <c r="F61" s="12">
        <v>14.3</v>
      </c>
      <c r="G61" s="12">
        <v>13.7</v>
      </c>
      <c r="H61" s="12">
        <v>12.7</v>
      </c>
      <c r="I61" s="12">
        <v>12.7</v>
      </c>
      <c r="J61" s="12">
        <v>10.5</v>
      </c>
      <c r="K61" s="12">
        <v>10.1</v>
      </c>
    </row>
    <row r="62" spans="1:11" s="5" customFormat="1" x14ac:dyDescent="0.2">
      <c r="A62" s="8" t="s">
        <v>17</v>
      </c>
      <c r="B62" s="11">
        <v>89.36</v>
      </c>
      <c r="C62" s="11">
        <v>156.62</v>
      </c>
      <c r="D62" s="11">
        <v>138.18</v>
      </c>
      <c r="E62" s="11">
        <v>205.11</v>
      </c>
      <c r="F62" s="11">
        <v>260.76</v>
      </c>
      <c r="G62" s="11">
        <v>218.67</v>
      </c>
      <c r="H62" s="11">
        <v>187.93</v>
      </c>
      <c r="I62" s="11">
        <v>232.35</v>
      </c>
      <c r="J62" s="11">
        <v>336.73</v>
      </c>
      <c r="K62" s="11">
        <v>373.42</v>
      </c>
    </row>
    <row r="63" spans="1:11" s="5" customFormat="1" x14ac:dyDescent="0.2">
      <c r="A63" s="8" t="s">
        <v>18</v>
      </c>
      <c r="B63" s="11">
        <v>1.1599999999999999</v>
      </c>
      <c r="C63" s="11">
        <v>3.98</v>
      </c>
      <c r="D63" s="11">
        <v>2.88</v>
      </c>
      <c r="E63" s="11">
        <v>3.49</v>
      </c>
      <c r="F63" s="11">
        <v>3.95</v>
      </c>
      <c r="G63" s="11">
        <v>2.94</v>
      </c>
      <c r="H63" s="11">
        <v>2.2400000000000002</v>
      </c>
      <c r="I63" s="11">
        <v>2.13</v>
      </c>
      <c r="J63" s="11">
        <v>2.77</v>
      </c>
      <c r="K63" s="11">
        <v>2.29</v>
      </c>
    </row>
    <row r="64" spans="1:11" s="5" customFormat="1" x14ac:dyDescent="0.2">
      <c r="A64" s="13" t="s">
        <v>53</v>
      </c>
    </row>
    <row r="65" spans="1:11" s="5" customFormat="1" x14ac:dyDescent="0.2">
      <c r="A65" s="8" t="s">
        <v>16</v>
      </c>
      <c r="B65" s="6">
        <v>4363</v>
      </c>
      <c r="C65" s="6">
        <v>2467</v>
      </c>
      <c r="D65" s="6">
        <v>3117</v>
      </c>
      <c r="E65" s="6">
        <v>3780</v>
      </c>
      <c r="F65" s="6">
        <v>3830</v>
      </c>
      <c r="G65" s="6">
        <v>4159</v>
      </c>
      <c r="H65" s="6">
        <v>4720</v>
      </c>
      <c r="I65" s="6">
        <v>6001</v>
      </c>
      <c r="J65" s="6">
        <v>6270</v>
      </c>
      <c r="K65" s="6">
        <v>7626</v>
      </c>
    </row>
    <row r="66" spans="1:11" s="5" customFormat="1" x14ac:dyDescent="0.2">
      <c r="A66" s="8" t="s">
        <v>52</v>
      </c>
      <c r="B66" s="12">
        <v>7.3</v>
      </c>
      <c r="C66" s="12">
        <v>10</v>
      </c>
      <c r="D66" s="12">
        <v>9.4</v>
      </c>
      <c r="E66" s="12">
        <v>9.1</v>
      </c>
      <c r="F66" s="12">
        <v>8.3000000000000007</v>
      </c>
      <c r="G66" s="12">
        <v>7.7</v>
      </c>
      <c r="H66" s="12">
        <v>7.1</v>
      </c>
      <c r="I66" s="12">
        <v>7</v>
      </c>
      <c r="J66" s="12">
        <v>5.4</v>
      </c>
      <c r="K66" s="12">
        <v>4.7</v>
      </c>
    </row>
    <row r="67" spans="1:11" s="5" customFormat="1" x14ac:dyDescent="0.2">
      <c r="A67" s="8" t="s">
        <v>17</v>
      </c>
      <c r="B67" s="11">
        <v>50.1</v>
      </c>
      <c r="C67" s="11">
        <v>98.65</v>
      </c>
      <c r="D67" s="11">
        <v>106.48</v>
      </c>
      <c r="E67" s="11">
        <v>168.04</v>
      </c>
      <c r="F67" s="11">
        <v>145.25</v>
      </c>
      <c r="G67" s="11">
        <v>155.68</v>
      </c>
      <c r="H67" s="11">
        <v>127.13</v>
      </c>
      <c r="I67" s="11">
        <v>182.49</v>
      </c>
      <c r="J67" s="11">
        <v>206.04</v>
      </c>
      <c r="K67" s="11">
        <v>256.57</v>
      </c>
    </row>
    <row r="68" spans="1:11" s="5" customFormat="1" x14ac:dyDescent="0.2">
      <c r="A68" s="8" t="s">
        <v>18</v>
      </c>
      <c r="B68" s="11">
        <v>1.1499999999999999</v>
      </c>
      <c r="C68" s="11">
        <v>4</v>
      </c>
      <c r="D68" s="11">
        <v>3.42</v>
      </c>
      <c r="E68" s="11">
        <v>4.45</v>
      </c>
      <c r="F68" s="11">
        <v>3.79</v>
      </c>
      <c r="G68" s="11">
        <v>3.74</v>
      </c>
      <c r="H68" s="11">
        <v>2.69</v>
      </c>
      <c r="I68" s="11">
        <v>3.04</v>
      </c>
      <c r="J68" s="11">
        <v>3.29</v>
      </c>
      <c r="K68" s="11">
        <v>3.36</v>
      </c>
    </row>
    <row r="69" spans="1:11" s="5" customFormat="1" x14ac:dyDescent="0.2">
      <c r="A69" s="15" t="s">
        <v>54</v>
      </c>
    </row>
    <row r="70" spans="1:11" s="5" customFormat="1" x14ac:dyDescent="0.2">
      <c r="A70" s="8" t="s">
        <v>16</v>
      </c>
      <c r="B70" s="14">
        <v>564</v>
      </c>
      <c r="C70" s="14">
        <v>320</v>
      </c>
      <c r="D70" s="14">
        <v>411</v>
      </c>
      <c r="E70" s="14">
        <v>502</v>
      </c>
      <c r="F70" s="14">
        <v>506</v>
      </c>
      <c r="G70" s="14">
        <v>548</v>
      </c>
      <c r="H70" s="14">
        <v>605</v>
      </c>
      <c r="I70" s="14">
        <v>740</v>
      </c>
      <c r="J70" s="14">
        <v>765</v>
      </c>
      <c r="K70" s="6">
        <v>1028</v>
      </c>
    </row>
    <row r="71" spans="1:11" s="5" customFormat="1" x14ac:dyDescent="0.2">
      <c r="A71" s="8" t="s">
        <v>52</v>
      </c>
      <c r="B71" s="12">
        <v>0.9</v>
      </c>
      <c r="C71" s="12">
        <v>1.3</v>
      </c>
      <c r="D71" s="12">
        <v>1.2</v>
      </c>
      <c r="E71" s="12">
        <v>1.2</v>
      </c>
      <c r="F71" s="12">
        <v>1.1000000000000001</v>
      </c>
      <c r="G71" s="12">
        <v>1</v>
      </c>
      <c r="H71" s="12">
        <v>0.9</v>
      </c>
      <c r="I71" s="12">
        <v>0.9</v>
      </c>
      <c r="J71" s="12">
        <v>0.7</v>
      </c>
      <c r="K71" s="12">
        <v>0.6</v>
      </c>
    </row>
    <row r="72" spans="1:11" s="5" customFormat="1" x14ac:dyDescent="0.2">
      <c r="A72" s="8" t="s">
        <v>17</v>
      </c>
      <c r="B72" s="11">
        <v>9.42</v>
      </c>
      <c r="C72" s="11">
        <v>16.37</v>
      </c>
      <c r="D72" s="11">
        <v>15.84</v>
      </c>
      <c r="E72" s="11">
        <v>27.86</v>
      </c>
      <c r="F72" s="11">
        <v>29.29</v>
      </c>
      <c r="G72" s="11">
        <v>24.09</v>
      </c>
      <c r="H72" s="11">
        <v>22.18</v>
      </c>
      <c r="I72" s="11">
        <v>29.87</v>
      </c>
      <c r="J72" s="11">
        <v>32.65</v>
      </c>
      <c r="K72" s="11">
        <v>106.03</v>
      </c>
    </row>
    <row r="73" spans="1:11" s="5" customFormat="1" x14ac:dyDescent="0.2">
      <c r="A73" s="8" t="s">
        <v>18</v>
      </c>
      <c r="B73" s="11">
        <v>1.67</v>
      </c>
      <c r="C73" s="11">
        <v>5.12</v>
      </c>
      <c r="D73" s="11">
        <v>3.86</v>
      </c>
      <c r="E73" s="11">
        <v>5.55</v>
      </c>
      <c r="F73" s="11">
        <v>5.79</v>
      </c>
      <c r="G73" s="11">
        <v>4.3899999999999997</v>
      </c>
      <c r="H73" s="11">
        <v>3.66</v>
      </c>
      <c r="I73" s="11">
        <v>4.04</v>
      </c>
      <c r="J73" s="11">
        <v>4.2699999999999996</v>
      </c>
      <c r="K73" s="11">
        <v>10.32</v>
      </c>
    </row>
    <row r="74" spans="1:11" s="5" customFormat="1" x14ac:dyDescent="0.2">
      <c r="A74" s="16" t="s">
        <v>55</v>
      </c>
    </row>
    <row r="75" spans="1:11" s="5" customFormat="1" x14ac:dyDescent="0.2">
      <c r="A75" s="8" t="s">
        <v>16</v>
      </c>
      <c r="B75" s="14">
        <v>176</v>
      </c>
      <c r="C75" s="14">
        <v>100</v>
      </c>
      <c r="D75" s="14">
        <v>124</v>
      </c>
      <c r="E75" s="14">
        <v>162</v>
      </c>
      <c r="F75" s="14">
        <v>151</v>
      </c>
      <c r="G75" s="14">
        <v>167</v>
      </c>
      <c r="H75" s="14">
        <v>197</v>
      </c>
      <c r="I75" s="14">
        <v>251</v>
      </c>
      <c r="J75" s="14">
        <v>248</v>
      </c>
      <c r="K75" s="14">
        <v>278</v>
      </c>
    </row>
    <row r="76" spans="1:11" s="5" customFormat="1" x14ac:dyDescent="0.2">
      <c r="A76" s="8" t="s">
        <v>52</v>
      </c>
      <c r="B76" s="12">
        <v>0.3</v>
      </c>
      <c r="C76" s="12">
        <v>0.4</v>
      </c>
      <c r="D76" s="12">
        <v>0.4</v>
      </c>
      <c r="E76" s="12">
        <v>0.4</v>
      </c>
      <c r="F76" s="12">
        <v>0.3</v>
      </c>
      <c r="G76" s="12">
        <v>0.3</v>
      </c>
      <c r="H76" s="12">
        <v>0.3</v>
      </c>
      <c r="I76" s="12">
        <v>0.3</v>
      </c>
      <c r="J76" s="12">
        <v>0.2</v>
      </c>
      <c r="K76" s="12">
        <v>0.2</v>
      </c>
    </row>
    <row r="77" spans="1:11" s="5" customFormat="1" x14ac:dyDescent="0.2">
      <c r="A77" s="8" t="s">
        <v>17</v>
      </c>
      <c r="B77" s="11">
        <v>3.52</v>
      </c>
      <c r="C77" s="11">
        <v>6.59</v>
      </c>
      <c r="D77" s="11">
        <v>6.21</v>
      </c>
      <c r="E77" s="11">
        <v>11.8</v>
      </c>
      <c r="F77" s="11">
        <v>10.76</v>
      </c>
      <c r="G77" s="11">
        <v>9.85</v>
      </c>
      <c r="H77" s="11">
        <v>9.51</v>
      </c>
      <c r="I77" s="11">
        <v>12.61</v>
      </c>
      <c r="J77" s="11">
        <v>16.96</v>
      </c>
      <c r="K77" s="11">
        <v>17.68</v>
      </c>
    </row>
    <row r="78" spans="1:11" s="5" customFormat="1" x14ac:dyDescent="0.2">
      <c r="A78" s="8" t="s">
        <v>18</v>
      </c>
      <c r="B78" s="11">
        <v>2</v>
      </c>
      <c r="C78" s="11">
        <v>6.6</v>
      </c>
      <c r="D78" s="11">
        <v>4.99</v>
      </c>
      <c r="E78" s="11">
        <v>7.29</v>
      </c>
      <c r="F78" s="11">
        <v>7.12</v>
      </c>
      <c r="G78" s="11">
        <v>5.89</v>
      </c>
      <c r="H78" s="11">
        <v>4.84</v>
      </c>
      <c r="I78" s="11">
        <v>5.0199999999999996</v>
      </c>
      <c r="J78" s="11">
        <v>6.83</v>
      </c>
      <c r="K78" s="11">
        <v>6.37</v>
      </c>
    </row>
    <row r="79" spans="1:11" s="5" customFormat="1" x14ac:dyDescent="0.2">
      <c r="A79" s="16" t="s">
        <v>56</v>
      </c>
    </row>
    <row r="80" spans="1:11" s="5" customFormat="1" x14ac:dyDescent="0.2">
      <c r="A80" s="8" t="s">
        <v>16</v>
      </c>
      <c r="B80" s="14">
        <v>388</v>
      </c>
      <c r="C80" s="14">
        <v>220</v>
      </c>
      <c r="D80" s="14">
        <v>286</v>
      </c>
      <c r="E80" s="14">
        <v>340</v>
      </c>
      <c r="F80" s="14">
        <v>354</v>
      </c>
      <c r="G80" s="14">
        <v>381</v>
      </c>
      <c r="H80" s="14">
        <v>409</v>
      </c>
      <c r="I80" s="14">
        <v>489</v>
      </c>
      <c r="J80" s="14">
        <v>517</v>
      </c>
      <c r="K80" s="14">
        <v>750</v>
      </c>
    </row>
    <row r="81" spans="1:11" s="5" customFormat="1" x14ac:dyDescent="0.2">
      <c r="A81" s="8" t="s">
        <v>52</v>
      </c>
      <c r="B81" s="12">
        <v>0.6</v>
      </c>
      <c r="C81" s="12">
        <v>0.9</v>
      </c>
      <c r="D81" s="12">
        <v>0.9</v>
      </c>
      <c r="E81" s="12">
        <v>0.8</v>
      </c>
      <c r="F81" s="12">
        <v>0.8</v>
      </c>
      <c r="G81" s="12">
        <v>0.7</v>
      </c>
      <c r="H81" s="12">
        <v>0.6</v>
      </c>
      <c r="I81" s="12">
        <v>0.6</v>
      </c>
      <c r="J81" s="12">
        <v>0.4</v>
      </c>
      <c r="K81" s="12">
        <v>0.5</v>
      </c>
    </row>
    <row r="82" spans="1:11" s="5" customFormat="1" x14ac:dyDescent="0.2">
      <c r="A82" s="8" t="s">
        <v>17</v>
      </c>
      <c r="B82" s="11">
        <v>7.68</v>
      </c>
      <c r="C82" s="11">
        <v>12.2</v>
      </c>
      <c r="D82" s="11">
        <v>12.23</v>
      </c>
      <c r="E82" s="11">
        <v>19.7</v>
      </c>
      <c r="F82" s="11">
        <v>24.1</v>
      </c>
      <c r="G82" s="11">
        <v>17.27</v>
      </c>
      <c r="H82" s="11">
        <v>15.36</v>
      </c>
      <c r="I82" s="11">
        <v>20.82</v>
      </c>
      <c r="J82" s="11">
        <v>23.93</v>
      </c>
      <c r="K82" s="11">
        <v>99.41</v>
      </c>
    </row>
    <row r="83" spans="1:11" s="5" customFormat="1" x14ac:dyDescent="0.2">
      <c r="A83" s="8" t="s">
        <v>18</v>
      </c>
      <c r="B83" s="11">
        <v>1.98</v>
      </c>
      <c r="C83" s="11">
        <v>5.54</v>
      </c>
      <c r="D83" s="11">
        <v>4.2699999999999996</v>
      </c>
      <c r="E83" s="11">
        <v>5.79</v>
      </c>
      <c r="F83" s="11">
        <v>6.8</v>
      </c>
      <c r="G83" s="11">
        <v>4.53</v>
      </c>
      <c r="H83" s="11">
        <v>3.76</v>
      </c>
      <c r="I83" s="11">
        <v>4.26</v>
      </c>
      <c r="J83" s="11">
        <v>4.63</v>
      </c>
      <c r="K83" s="11">
        <v>13.25</v>
      </c>
    </row>
    <row r="84" spans="1:11" s="5" customFormat="1" x14ac:dyDescent="0.2">
      <c r="A84" s="15" t="s">
        <v>57</v>
      </c>
    </row>
    <row r="85" spans="1:11" s="5" customFormat="1" x14ac:dyDescent="0.2">
      <c r="A85" s="8" t="s">
        <v>16</v>
      </c>
      <c r="B85" s="14">
        <v>944</v>
      </c>
      <c r="C85" s="14">
        <v>539</v>
      </c>
      <c r="D85" s="14">
        <v>703</v>
      </c>
      <c r="E85" s="14">
        <v>868</v>
      </c>
      <c r="F85" s="14">
        <v>894</v>
      </c>
      <c r="G85" s="14">
        <v>916</v>
      </c>
      <c r="H85" s="14">
        <v>970</v>
      </c>
      <c r="I85" s="6">
        <v>1302</v>
      </c>
      <c r="J85" s="6">
        <v>1279</v>
      </c>
      <c r="K85" s="6">
        <v>1520</v>
      </c>
    </row>
    <row r="86" spans="1:11" s="5" customFormat="1" x14ac:dyDescent="0.2">
      <c r="A86" s="8" t="s">
        <v>52</v>
      </c>
      <c r="B86" s="12">
        <v>1.6</v>
      </c>
      <c r="C86" s="12">
        <v>2.2000000000000002</v>
      </c>
      <c r="D86" s="12">
        <v>2.1</v>
      </c>
      <c r="E86" s="12">
        <v>2.1</v>
      </c>
      <c r="F86" s="12">
        <v>1.9</v>
      </c>
      <c r="G86" s="12">
        <v>1.7</v>
      </c>
      <c r="H86" s="12">
        <v>1.5</v>
      </c>
      <c r="I86" s="12">
        <v>1.5</v>
      </c>
      <c r="J86" s="12">
        <v>1.1000000000000001</v>
      </c>
      <c r="K86" s="12">
        <v>0.9</v>
      </c>
    </row>
    <row r="87" spans="1:11" s="5" customFormat="1" x14ac:dyDescent="0.2">
      <c r="A87" s="8" t="s">
        <v>17</v>
      </c>
      <c r="B87" s="11">
        <v>12.89</v>
      </c>
      <c r="C87" s="11">
        <v>32.54</v>
      </c>
      <c r="D87" s="11">
        <v>32.47</v>
      </c>
      <c r="E87" s="11">
        <v>51.55</v>
      </c>
      <c r="F87" s="11">
        <v>54.59</v>
      </c>
      <c r="G87" s="11">
        <v>45.51</v>
      </c>
      <c r="H87" s="11">
        <v>36.42</v>
      </c>
      <c r="I87" s="11">
        <v>56.4</v>
      </c>
      <c r="J87" s="11">
        <v>61.62</v>
      </c>
      <c r="K87" s="11">
        <v>90.42</v>
      </c>
    </row>
    <row r="88" spans="1:11" s="5" customFormat="1" x14ac:dyDescent="0.2">
      <c r="A88" s="8" t="s">
        <v>18</v>
      </c>
      <c r="B88" s="11">
        <v>1.37</v>
      </c>
      <c r="C88" s="11">
        <v>6.03</v>
      </c>
      <c r="D88" s="11">
        <v>4.62</v>
      </c>
      <c r="E88" s="11">
        <v>5.94</v>
      </c>
      <c r="F88" s="11">
        <v>6.1</v>
      </c>
      <c r="G88" s="11">
        <v>4.97</v>
      </c>
      <c r="H88" s="11">
        <v>3.76</v>
      </c>
      <c r="I88" s="11">
        <v>4.33</v>
      </c>
      <c r="J88" s="11">
        <v>4.82</v>
      </c>
      <c r="K88" s="11">
        <v>5.95</v>
      </c>
    </row>
    <row r="89" spans="1:11" s="5" customFormat="1" x14ac:dyDescent="0.2">
      <c r="A89" s="16" t="s">
        <v>58</v>
      </c>
    </row>
    <row r="90" spans="1:11" s="5" customFormat="1" x14ac:dyDescent="0.2">
      <c r="A90" s="8" t="s">
        <v>16</v>
      </c>
      <c r="B90" s="14">
        <v>253</v>
      </c>
      <c r="C90" s="14">
        <v>143</v>
      </c>
      <c r="D90" s="14">
        <v>189</v>
      </c>
      <c r="E90" s="14">
        <v>230</v>
      </c>
      <c r="F90" s="14">
        <v>230</v>
      </c>
      <c r="G90" s="14">
        <v>278</v>
      </c>
      <c r="H90" s="14">
        <v>268</v>
      </c>
      <c r="I90" s="14">
        <v>350</v>
      </c>
      <c r="J90" s="14">
        <v>350</v>
      </c>
      <c r="K90" s="14">
        <v>337</v>
      </c>
    </row>
    <row r="91" spans="1:11" s="5" customFormat="1" x14ac:dyDescent="0.2">
      <c r="A91" s="8" t="s">
        <v>52</v>
      </c>
      <c r="B91" s="12">
        <v>0.4</v>
      </c>
      <c r="C91" s="12">
        <v>0.6</v>
      </c>
      <c r="D91" s="12">
        <v>0.6</v>
      </c>
      <c r="E91" s="12">
        <v>0.6</v>
      </c>
      <c r="F91" s="12">
        <v>0.5</v>
      </c>
      <c r="G91" s="12">
        <v>0.5</v>
      </c>
      <c r="H91" s="12">
        <v>0.4</v>
      </c>
      <c r="I91" s="12">
        <v>0.4</v>
      </c>
      <c r="J91" s="12">
        <v>0.3</v>
      </c>
      <c r="K91" s="12">
        <v>0.2</v>
      </c>
    </row>
    <row r="92" spans="1:11" s="5" customFormat="1" x14ac:dyDescent="0.2">
      <c r="A92" s="8" t="s">
        <v>17</v>
      </c>
      <c r="B92" s="11">
        <v>4.8600000000000003</v>
      </c>
      <c r="C92" s="11">
        <v>11.78</v>
      </c>
      <c r="D92" s="11">
        <v>15.62</v>
      </c>
      <c r="E92" s="11">
        <v>21.64</v>
      </c>
      <c r="F92" s="11">
        <v>17.37</v>
      </c>
      <c r="G92" s="11">
        <v>22.19</v>
      </c>
      <c r="H92" s="11">
        <v>17.48</v>
      </c>
      <c r="I92" s="11">
        <v>23.02</v>
      </c>
      <c r="J92" s="11">
        <v>29.92</v>
      </c>
      <c r="K92" s="11">
        <v>19.260000000000002</v>
      </c>
    </row>
    <row r="93" spans="1:11" s="5" customFormat="1" x14ac:dyDescent="0.2">
      <c r="A93" s="8" t="s">
        <v>18</v>
      </c>
      <c r="B93" s="11">
        <v>1.92</v>
      </c>
      <c r="C93" s="11">
        <v>8.2200000000000006</v>
      </c>
      <c r="D93" s="11">
        <v>8.2799999999999994</v>
      </c>
      <c r="E93" s="11">
        <v>9.4</v>
      </c>
      <c r="F93" s="11">
        <v>7.54</v>
      </c>
      <c r="G93" s="11">
        <v>7.98</v>
      </c>
      <c r="H93" s="11">
        <v>6.53</v>
      </c>
      <c r="I93" s="11">
        <v>6.58</v>
      </c>
      <c r="J93" s="11">
        <v>8.5500000000000007</v>
      </c>
      <c r="K93" s="11">
        <v>5.71</v>
      </c>
    </row>
    <row r="94" spans="1:11" s="5" customFormat="1" x14ac:dyDescent="0.2">
      <c r="A94" s="16" t="s">
        <v>59</v>
      </c>
    </row>
    <row r="95" spans="1:11" s="5" customFormat="1" x14ac:dyDescent="0.2">
      <c r="A95" s="8" t="s">
        <v>16</v>
      </c>
      <c r="B95" s="14">
        <v>181</v>
      </c>
      <c r="C95" s="14">
        <v>102</v>
      </c>
      <c r="D95" s="14">
        <v>148</v>
      </c>
      <c r="E95" s="14">
        <v>178</v>
      </c>
      <c r="F95" s="14">
        <v>163</v>
      </c>
      <c r="G95" s="14">
        <v>168</v>
      </c>
      <c r="H95" s="14">
        <v>186</v>
      </c>
      <c r="I95" s="14">
        <v>237</v>
      </c>
      <c r="J95" s="14">
        <v>260</v>
      </c>
      <c r="K95" s="14">
        <v>281</v>
      </c>
    </row>
    <row r="96" spans="1:11" s="5" customFormat="1" x14ac:dyDescent="0.2">
      <c r="A96" s="8" t="s">
        <v>52</v>
      </c>
      <c r="B96" s="12">
        <v>0.3</v>
      </c>
      <c r="C96" s="12">
        <v>0.4</v>
      </c>
      <c r="D96" s="12">
        <v>0.4</v>
      </c>
      <c r="E96" s="12">
        <v>0.4</v>
      </c>
      <c r="F96" s="12">
        <v>0.4</v>
      </c>
      <c r="G96" s="12">
        <v>0.3</v>
      </c>
      <c r="H96" s="12">
        <v>0.3</v>
      </c>
      <c r="I96" s="12">
        <v>0.3</v>
      </c>
      <c r="J96" s="12">
        <v>0.2</v>
      </c>
      <c r="K96" s="12">
        <v>0.2</v>
      </c>
    </row>
    <row r="97" spans="1:11" s="5" customFormat="1" x14ac:dyDescent="0.2">
      <c r="A97" s="8" t="s">
        <v>17</v>
      </c>
      <c r="B97" s="11">
        <v>4.59</v>
      </c>
      <c r="C97" s="11">
        <v>8.69</v>
      </c>
      <c r="D97" s="11">
        <v>9.56</v>
      </c>
      <c r="E97" s="11">
        <v>18.54</v>
      </c>
      <c r="F97" s="11">
        <v>14.41</v>
      </c>
      <c r="G97" s="11">
        <v>10.74</v>
      </c>
      <c r="H97" s="11">
        <v>10.7</v>
      </c>
      <c r="I97" s="11">
        <v>15.44</v>
      </c>
      <c r="J97" s="11">
        <v>18.03</v>
      </c>
      <c r="K97" s="11">
        <v>42.66</v>
      </c>
    </row>
    <row r="98" spans="1:11" s="5" customFormat="1" x14ac:dyDescent="0.2">
      <c r="A98" s="8" t="s">
        <v>18</v>
      </c>
      <c r="B98" s="11">
        <v>2.5299999999999998</v>
      </c>
      <c r="C98" s="11">
        <v>8.48</v>
      </c>
      <c r="D98" s="11">
        <v>6.44</v>
      </c>
      <c r="E98" s="11">
        <v>10.4</v>
      </c>
      <c r="F98" s="11">
        <v>8.83</v>
      </c>
      <c r="G98" s="11">
        <v>6.38</v>
      </c>
      <c r="H98" s="11">
        <v>5.75</v>
      </c>
      <c r="I98" s="11">
        <v>6.51</v>
      </c>
      <c r="J98" s="11">
        <v>6.93</v>
      </c>
      <c r="K98" s="11">
        <v>15.16</v>
      </c>
    </row>
    <row r="99" spans="1:11" s="5" customFormat="1" x14ac:dyDescent="0.2">
      <c r="A99" s="16" t="s">
        <v>60</v>
      </c>
    </row>
    <row r="100" spans="1:11" s="5" customFormat="1" x14ac:dyDescent="0.2">
      <c r="A100" s="8" t="s">
        <v>16</v>
      </c>
      <c r="B100" s="14">
        <v>128</v>
      </c>
      <c r="C100" s="14">
        <v>73</v>
      </c>
      <c r="D100" s="14">
        <v>97</v>
      </c>
      <c r="E100" s="14">
        <v>112</v>
      </c>
      <c r="F100" s="14">
        <v>132</v>
      </c>
      <c r="G100" s="14">
        <v>121</v>
      </c>
      <c r="H100" s="14">
        <v>135</v>
      </c>
      <c r="I100" s="14">
        <v>188</v>
      </c>
      <c r="J100" s="14">
        <v>153</v>
      </c>
      <c r="K100" s="14">
        <v>191</v>
      </c>
    </row>
    <row r="101" spans="1:11" s="5" customFormat="1" x14ac:dyDescent="0.2">
      <c r="A101" s="8" t="s">
        <v>52</v>
      </c>
      <c r="B101" s="12">
        <v>0.2</v>
      </c>
      <c r="C101" s="12">
        <v>0.3</v>
      </c>
      <c r="D101" s="12">
        <v>0.3</v>
      </c>
      <c r="E101" s="12">
        <v>0.3</v>
      </c>
      <c r="F101" s="12">
        <v>0.3</v>
      </c>
      <c r="G101" s="12">
        <v>0.2</v>
      </c>
      <c r="H101" s="12">
        <v>0.2</v>
      </c>
      <c r="I101" s="12">
        <v>0.2</v>
      </c>
      <c r="J101" s="12">
        <v>0.1</v>
      </c>
      <c r="K101" s="12">
        <v>0.1</v>
      </c>
    </row>
    <row r="102" spans="1:11" s="5" customFormat="1" x14ac:dyDescent="0.2">
      <c r="A102" s="8" t="s">
        <v>17</v>
      </c>
      <c r="B102" s="11">
        <v>5.32</v>
      </c>
      <c r="C102" s="11">
        <v>9.01</v>
      </c>
      <c r="D102" s="11">
        <v>6.55</v>
      </c>
      <c r="E102" s="11">
        <v>11.93</v>
      </c>
      <c r="F102" s="11">
        <v>28.09</v>
      </c>
      <c r="G102" s="11">
        <v>8.41</v>
      </c>
      <c r="H102" s="11">
        <v>7.45</v>
      </c>
      <c r="I102" s="11">
        <v>21.01</v>
      </c>
      <c r="J102" s="11">
        <v>12.16</v>
      </c>
      <c r="K102" s="11">
        <v>16.64</v>
      </c>
    </row>
    <row r="103" spans="1:11" s="5" customFormat="1" x14ac:dyDescent="0.2">
      <c r="A103" s="8" t="s">
        <v>18</v>
      </c>
      <c r="B103" s="11">
        <v>4.1500000000000004</v>
      </c>
      <c r="C103" s="11">
        <v>12.32</v>
      </c>
      <c r="D103" s="11">
        <v>6.74</v>
      </c>
      <c r="E103" s="11">
        <v>10.66</v>
      </c>
      <c r="F103" s="11">
        <v>21.28</v>
      </c>
      <c r="G103" s="11">
        <v>6.93</v>
      </c>
      <c r="H103" s="11">
        <v>5.53</v>
      </c>
      <c r="I103" s="11">
        <v>11.2</v>
      </c>
      <c r="J103" s="11">
        <v>7.93</v>
      </c>
      <c r="K103" s="11">
        <v>8.7100000000000009</v>
      </c>
    </row>
    <row r="104" spans="1:11" s="5" customFormat="1" x14ac:dyDescent="0.2">
      <c r="A104" s="16" t="s">
        <v>61</v>
      </c>
    </row>
    <row r="105" spans="1:11" s="5" customFormat="1" x14ac:dyDescent="0.2">
      <c r="A105" s="8" t="s">
        <v>16</v>
      </c>
      <c r="B105" s="14">
        <v>186</v>
      </c>
      <c r="C105" s="14">
        <v>124</v>
      </c>
      <c r="D105" s="14">
        <v>134</v>
      </c>
      <c r="E105" s="14">
        <v>176</v>
      </c>
      <c r="F105" s="14">
        <v>173</v>
      </c>
      <c r="G105" s="14">
        <v>176</v>
      </c>
      <c r="H105" s="14">
        <v>187</v>
      </c>
      <c r="I105" s="14">
        <v>256</v>
      </c>
      <c r="J105" s="14">
        <v>227</v>
      </c>
      <c r="K105" s="14">
        <v>316</v>
      </c>
    </row>
    <row r="106" spans="1:11" s="5" customFormat="1" x14ac:dyDescent="0.2">
      <c r="A106" s="8" t="s">
        <v>52</v>
      </c>
      <c r="B106" s="12">
        <v>0.3</v>
      </c>
      <c r="C106" s="12">
        <v>0.5</v>
      </c>
      <c r="D106" s="12">
        <v>0.4</v>
      </c>
      <c r="E106" s="12">
        <v>0.4</v>
      </c>
      <c r="F106" s="12">
        <v>0.4</v>
      </c>
      <c r="G106" s="12">
        <v>0.3</v>
      </c>
      <c r="H106" s="12">
        <v>0.3</v>
      </c>
      <c r="I106" s="12">
        <v>0.3</v>
      </c>
      <c r="J106" s="12">
        <v>0.2</v>
      </c>
      <c r="K106" s="12">
        <v>0.2</v>
      </c>
    </row>
    <row r="107" spans="1:11" s="5" customFormat="1" x14ac:dyDescent="0.2">
      <c r="A107" s="8" t="s">
        <v>17</v>
      </c>
      <c r="B107" s="11">
        <v>4.8499999999999996</v>
      </c>
      <c r="C107" s="11">
        <v>8.94</v>
      </c>
      <c r="D107" s="11">
        <v>8.41</v>
      </c>
      <c r="E107" s="11">
        <v>18.2</v>
      </c>
      <c r="F107" s="11">
        <v>11.64</v>
      </c>
      <c r="G107" s="11">
        <v>13.39</v>
      </c>
      <c r="H107" s="11">
        <v>8.2899999999999991</v>
      </c>
      <c r="I107" s="11">
        <v>12.83</v>
      </c>
      <c r="J107" s="11">
        <v>18.97</v>
      </c>
      <c r="K107" s="11">
        <v>21.75</v>
      </c>
    </row>
    <row r="108" spans="1:11" s="5" customFormat="1" x14ac:dyDescent="0.2">
      <c r="A108" s="8" t="s">
        <v>18</v>
      </c>
      <c r="B108" s="11">
        <v>2.61</v>
      </c>
      <c r="C108" s="11">
        <v>7.19</v>
      </c>
      <c r="D108" s="11">
        <v>6.28</v>
      </c>
      <c r="E108" s="11">
        <v>10.35</v>
      </c>
      <c r="F108" s="11">
        <v>6.74</v>
      </c>
      <c r="G108" s="11">
        <v>7.6</v>
      </c>
      <c r="H108" s="11">
        <v>4.4400000000000004</v>
      </c>
      <c r="I108" s="11">
        <v>5</v>
      </c>
      <c r="J108" s="11">
        <v>8.35</v>
      </c>
      <c r="K108" s="11">
        <v>6.88</v>
      </c>
    </row>
    <row r="109" spans="1:11" s="5" customFormat="1" x14ac:dyDescent="0.2">
      <c r="A109" s="16" t="s">
        <v>62</v>
      </c>
    </row>
    <row r="110" spans="1:11" s="5" customFormat="1" x14ac:dyDescent="0.2">
      <c r="A110" s="8" t="s">
        <v>16</v>
      </c>
      <c r="B110" s="14">
        <v>140</v>
      </c>
      <c r="C110" s="14">
        <v>61</v>
      </c>
      <c r="D110" s="14">
        <v>92</v>
      </c>
      <c r="E110" s="14">
        <v>125</v>
      </c>
      <c r="F110" s="14">
        <v>149</v>
      </c>
      <c r="G110" s="14">
        <v>118</v>
      </c>
      <c r="H110" s="14">
        <v>139</v>
      </c>
      <c r="I110" s="14">
        <v>201</v>
      </c>
      <c r="J110" s="14">
        <v>210</v>
      </c>
      <c r="K110" s="14">
        <v>294</v>
      </c>
    </row>
    <row r="111" spans="1:11" s="5" customFormat="1" x14ac:dyDescent="0.2">
      <c r="A111" s="8" t="s">
        <v>52</v>
      </c>
      <c r="B111" s="12">
        <v>0.2</v>
      </c>
      <c r="C111" s="12">
        <v>0.2</v>
      </c>
      <c r="D111" s="12">
        <v>0.3</v>
      </c>
      <c r="E111" s="12">
        <v>0.3</v>
      </c>
      <c r="F111" s="12">
        <v>0.3</v>
      </c>
      <c r="G111" s="12">
        <v>0.2</v>
      </c>
      <c r="H111" s="12">
        <v>0.2</v>
      </c>
      <c r="I111" s="12">
        <v>0.2</v>
      </c>
      <c r="J111" s="12">
        <v>0.2</v>
      </c>
      <c r="K111" s="12">
        <v>0.2</v>
      </c>
    </row>
    <row r="112" spans="1:11" s="5" customFormat="1" x14ac:dyDescent="0.2">
      <c r="A112" s="8" t="s">
        <v>17</v>
      </c>
      <c r="B112" s="11">
        <v>5.05</v>
      </c>
      <c r="C112" s="11">
        <v>8.9600000000000009</v>
      </c>
      <c r="D112" s="11">
        <v>7.74</v>
      </c>
      <c r="E112" s="11">
        <v>11.32</v>
      </c>
      <c r="F112" s="11">
        <v>18.82</v>
      </c>
      <c r="G112" s="11">
        <v>11.24</v>
      </c>
      <c r="H112" s="11">
        <v>10.51</v>
      </c>
      <c r="I112" s="11">
        <v>15.81</v>
      </c>
      <c r="J112" s="11">
        <v>22.78</v>
      </c>
      <c r="K112" s="11">
        <v>35.81</v>
      </c>
    </row>
    <row r="113" spans="1:11" s="5" customFormat="1" x14ac:dyDescent="0.2">
      <c r="A113" s="8" t="s">
        <v>18</v>
      </c>
      <c r="B113" s="11">
        <v>3.61</v>
      </c>
      <c r="C113" s="11">
        <v>14.81</v>
      </c>
      <c r="D113" s="11">
        <v>8.4</v>
      </c>
      <c r="E113" s="11">
        <v>9.08</v>
      </c>
      <c r="F113" s="11">
        <v>12.66</v>
      </c>
      <c r="G113" s="11">
        <v>9.49</v>
      </c>
      <c r="H113" s="11">
        <v>7.54</v>
      </c>
      <c r="I113" s="11">
        <v>7.87</v>
      </c>
      <c r="J113" s="11">
        <v>10.82</v>
      </c>
      <c r="K113" s="11">
        <v>12.19</v>
      </c>
    </row>
    <row r="114" spans="1:11" s="5" customFormat="1" x14ac:dyDescent="0.2">
      <c r="A114" s="16" t="s">
        <v>63</v>
      </c>
    </row>
    <row r="115" spans="1:11" s="5" customFormat="1" x14ac:dyDescent="0.2">
      <c r="A115" s="8" t="s">
        <v>16</v>
      </c>
      <c r="B115" s="14">
        <v>55</v>
      </c>
      <c r="C115" s="14">
        <v>36</v>
      </c>
      <c r="D115" s="14">
        <v>43</v>
      </c>
      <c r="E115" s="14">
        <v>47</v>
      </c>
      <c r="F115" s="14">
        <v>47</v>
      </c>
      <c r="G115" s="14">
        <v>54</v>
      </c>
      <c r="H115" s="14">
        <v>55</v>
      </c>
      <c r="I115" s="14">
        <v>70</v>
      </c>
      <c r="J115" s="14">
        <v>78</v>
      </c>
      <c r="K115" s="14">
        <v>101</v>
      </c>
    </row>
    <row r="116" spans="1:11" s="5" customFormat="1" x14ac:dyDescent="0.2">
      <c r="A116" s="8" t="s">
        <v>52</v>
      </c>
      <c r="B116" s="12">
        <v>0.1</v>
      </c>
      <c r="C116" s="12">
        <v>0.1</v>
      </c>
      <c r="D116" s="12">
        <v>0.1</v>
      </c>
      <c r="E116" s="12">
        <v>0.1</v>
      </c>
      <c r="F116" s="12">
        <v>0.1</v>
      </c>
      <c r="G116" s="12">
        <v>0.1</v>
      </c>
      <c r="H116" s="12">
        <v>0.1</v>
      </c>
      <c r="I116" s="12">
        <v>0.1</v>
      </c>
      <c r="J116" s="12">
        <v>0.1</v>
      </c>
      <c r="K116" s="12">
        <v>0.1</v>
      </c>
    </row>
    <row r="117" spans="1:11" s="5" customFormat="1" x14ac:dyDescent="0.2">
      <c r="A117" s="8" t="s">
        <v>17</v>
      </c>
      <c r="B117" s="11">
        <v>1.1599999999999999</v>
      </c>
      <c r="C117" s="11">
        <v>1.84</v>
      </c>
      <c r="D117" s="11">
        <v>2.2000000000000002</v>
      </c>
      <c r="E117" s="11">
        <v>3.25</v>
      </c>
      <c r="F117" s="11">
        <v>4.05</v>
      </c>
      <c r="G117" s="11">
        <v>3.75</v>
      </c>
      <c r="H117" s="11">
        <v>2.75</v>
      </c>
      <c r="I117" s="11">
        <v>4.47</v>
      </c>
      <c r="J117" s="11">
        <v>6.62</v>
      </c>
      <c r="K117" s="11">
        <v>6.29</v>
      </c>
    </row>
    <row r="118" spans="1:11" s="5" customFormat="1" x14ac:dyDescent="0.2">
      <c r="A118" s="8" t="s">
        <v>18</v>
      </c>
      <c r="B118" s="11">
        <v>2.1</v>
      </c>
      <c r="C118" s="11">
        <v>5.13</v>
      </c>
      <c r="D118" s="11">
        <v>5.12</v>
      </c>
      <c r="E118" s="11">
        <v>6.99</v>
      </c>
      <c r="F118" s="11">
        <v>8.5399999999999991</v>
      </c>
      <c r="G118" s="11">
        <v>6.97</v>
      </c>
      <c r="H118" s="11">
        <v>4.99</v>
      </c>
      <c r="I118" s="11">
        <v>6.36</v>
      </c>
      <c r="J118" s="11">
        <v>8.5399999999999991</v>
      </c>
      <c r="K118" s="11">
        <v>6.24</v>
      </c>
    </row>
    <row r="119" spans="1:11" s="5" customFormat="1" x14ac:dyDescent="0.2">
      <c r="A119" s="15" t="s">
        <v>64</v>
      </c>
    </row>
    <row r="120" spans="1:11" s="5" customFormat="1" x14ac:dyDescent="0.2">
      <c r="A120" s="8" t="s">
        <v>16</v>
      </c>
      <c r="B120" s="14">
        <v>450</v>
      </c>
      <c r="C120" s="14">
        <v>254</v>
      </c>
      <c r="D120" s="14">
        <v>321</v>
      </c>
      <c r="E120" s="14">
        <v>354</v>
      </c>
      <c r="F120" s="14">
        <v>379</v>
      </c>
      <c r="G120" s="14">
        <v>426</v>
      </c>
      <c r="H120" s="14">
        <v>498</v>
      </c>
      <c r="I120" s="14">
        <v>633</v>
      </c>
      <c r="J120" s="14">
        <v>658</v>
      </c>
      <c r="K120" s="14">
        <v>811</v>
      </c>
    </row>
    <row r="121" spans="1:11" s="5" customFormat="1" x14ac:dyDescent="0.2">
      <c r="A121" s="8" t="s">
        <v>52</v>
      </c>
      <c r="B121" s="12">
        <v>0.7</v>
      </c>
      <c r="C121" s="12">
        <v>1</v>
      </c>
      <c r="D121" s="12">
        <v>1</v>
      </c>
      <c r="E121" s="12">
        <v>0.9</v>
      </c>
      <c r="F121" s="12">
        <v>0.8</v>
      </c>
      <c r="G121" s="12">
        <v>0.8</v>
      </c>
      <c r="H121" s="12">
        <v>0.8</v>
      </c>
      <c r="I121" s="12">
        <v>0.7</v>
      </c>
      <c r="J121" s="12">
        <v>0.6</v>
      </c>
      <c r="K121" s="12">
        <v>0.5</v>
      </c>
    </row>
    <row r="122" spans="1:11" s="5" customFormat="1" x14ac:dyDescent="0.2">
      <c r="A122" s="8" t="s">
        <v>17</v>
      </c>
      <c r="B122" s="11">
        <v>8.0500000000000007</v>
      </c>
      <c r="C122" s="11">
        <v>13.51</v>
      </c>
      <c r="D122" s="11">
        <v>13.36</v>
      </c>
      <c r="E122" s="11">
        <v>18.489999999999998</v>
      </c>
      <c r="F122" s="11">
        <v>19.28</v>
      </c>
      <c r="G122" s="11">
        <v>19.079999999999998</v>
      </c>
      <c r="H122" s="11">
        <v>16.38</v>
      </c>
      <c r="I122" s="11">
        <v>28.14</v>
      </c>
      <c r="J122" s="11">
        <v>32.54</v>
      </c>
      <c r="K122" s="11">
        <v>27.83</v>
      </c>
    </row>
    <row r="123" spans="1:11" s="5" customFormat="1" x14ac:dyDescent="0.2">
      <c r="A123" s="8" t="s">
        <v>18</v>
      </c>
      <c r="B123" s="11">
        <v>1.79</v>
      </c>
      <c r="C123" s="11">
        <v>5.33</v>
      </c>
      <c r="D123" s="11">
        <v>4.16</v>
      </c>
      <c r="E123" s="11">
        <v>5.22</v>
      </c>
      <c r="F123" s="11">
        <v>5.08</v>
      </c>
      <c r="G123" s="11">
        <v>4.4800000000000004</v>
      </c>
      <c r="H123" s="11">
        <v>3.29</v>
      </c>
      <c r="I123" s="11">
        <v>4.4400000000000004</v>
      </c>
      <c r="J123" s="11">
        <v>4.9400000000000004</v>
      </c>
      <c r="K123" s="11">
        <v>3.43</v>
      </c>
    </row>
    <row r="124" spans="1:11" s="5" customFormat="1" x14ac:dyDescent="0.2">
      <c r="A124" s="16" t="s">
        <v>65</v>
      </c>
    </row>
    <row r="125" spans="1:11" s="5" customFormat="1" x14ac:dyDescent="0.2">
      <c r="A125" s="8" t="s">
        <v>16</v>
      </c>
      <c r="B125" s="14">
        <v>147</v>
      </c>
      <c r="C125" s="14">
        <v>93</v>
      </c>
      <c r="D125" s="14">
        <v>110</v>
      </c>
      <c r="E125" s="14">
        <v>133</v>
      </c>
      <c r="F125" s="14">
        <v>130</v>
      </c>
      <c r="G125" s="14">
        <v>142</v>
      </c>
      <c r="H125" s="14">
        <v>159</v>
      </c>
      <c r="I125" s="14">
        <v>188</v>
      </c>
      <c r="J125" s="14">
        <v>207</v>
      </c>
      <c r="K125" s="14">
        <v>243</v>
      </c>
    </row>
    <row r="126" spans="1:11" s="5" customFormat="1" x14ac:dyDescent="0.2">
      <c r="A126" s="8" t="s">
        <v>52</v>
      </c>
      <c r="B126" s="12">
        <v>0.2</v>
      </c>
      <c r="C126" s="12">
        <v>0.4</v>
      </c>
      <c r="D126" s="12">
        <v>0.3</v>
      </c>
      <c r="E126" s="12">
        <v>0.3</v>
      </c>
      <c r="F126" s="12">
        <v>0.3</v>
      </c>
      <c r="G126" s="12">
        <v>0.3</v>
      </c>
      <c r="H126" s="12">
        <v>0.2</v>
      </c>
      <c r="I126" s="12">
        <v>0.2</v>
      </c>
      <c r="J126" s="12">
        <v>0.2</v>
      </c>
      <c r="K126" s="12">
        <v>0.2</v>
      </c>
    </row>
    <row r="127" spans="1:11" s="5" customFormat="1" x14ac:dyDescent="0.2">
      <c r="A127" s="8" t="s">
        <v>17</v>
      </c>
      <c r="B127" s="11">
        <v>3.06</v>
      </c>
      <c r="C127" s="11">
        <v>5.9</v>
      </c>
      <c r="D127" s="11">
        <v>5.65</v>
      </c>
      <c r="E127" s="11">
        <v>8.94</v>
      </c>
      <c r="F127" s="11">
        <v>7.64</v>
      </c>
      <c r="G127" s="11">
        <v>7.69</v>
      </c>
      <c r="H127" s="11">
        <v>7.98</v>
      </c>
      <c r="I127" s="11">
        <v>9.3000000000000007</v>
      </c>
      <c r="J127" s="11">
        <v>12.43</v>
      </c>
      <c r="K127" s="11">
        <v>10.56</v>
      </c>
    </row>
    <row r="128" spans="1:11" s="5" customFormat="1" x14ac:dyDescent="0.2">
      <c r="A128" s="8" t="s">
        <v>18</v>
      </c>
      <c r="B128" s="11">
        <v>2.09</v>
      </c>
      <c r="C128" s="11">
        <v>6.38</v>
      </c>
      <c r="D128" s="11">
        <v>5.13</v>
      </c>
      <c r="E128" s="11">
        <v>6.74</v>
      </c>
      <c r="F128" s="11">
        <v>5.87</v>
      </c>
      <c r="G128" s="11">
        <v>5.42</v>
      </c>
      <c r="H128" s="11">
        <v>5.0199999999999996</v>
      </c>
      <c r="I128" s="11">
        <v>4.96</v>
      </c>
      <c r="J128" s="11">
        <v>5.99</v>
      </c>
      <c r="K128" s="11">
        <v>4.3499999999999996</v>
      </c>
    </row>
    <row r="129" spans="1:11" s="5" customFormat="1" x14ac:dyDescent="0.2">
      <c r="A129" s="16" t="s">
        <v>66</v>
      </c>
    </row>
    <row r="130" spans="1:11" s="5" customFormat="1" x14ac:dyDescent="0.2">
      <c r="A130" s="8" t="s">
        <v>16</v>
      </c>
      <c r="B130" s="14">
        <v>303</v>
      </c>
      <c r="C130" s="14">
        <v>161</v>
      </c>
      <c r="D130" s="14">
        <v>211</v>
      </c>
      <c r="E130" s="14">
        <v>222</v>
      </c>
      <c r="F130" s="14">
        <v>249</v>
      </c>
      <c r="G130" s="14">
        <v>284</v>
      </c>
      <c r="H130" s="14">
        <v>339</v>
      </c>
      <c r="I130" s="14">
        <v>446</v>
      </c>
      <c r="J130" s="14">
        <v>451</v>
      </c>
      <c r="K130" s="14">
        <v>568</v>
      </c>
    </row>
    <row r="131" spans="1:11" s="5" customFormat="1" x14ac:dyDescent="0.2">
      <c r="A131" s="8" t="s">
        <v>52</v>
      </c>
      <c r="B131" s="12">
        <v>0.5</v>
      </c>
      <c r="C131" s="12">
        <v>0.7</v>
      </c>
      <c r="D131" s="12">
        <v>0.6</v>
      </c>
      <c r="E131" s="12">
        <v>0.5</v>
      </c>
      <c r="F131" s="12">
        <v>0.5</v>
      </c>
      <c r="G131" s="12">
        <v>0.5</v>
      </c>
      <c r="H131" s="12">
        <v>0.5</v>
      </c>
      <c r="I131" s="12">
        <v>0.5</v>
      </c>
      <c r="J131" s="12">
        <v>0.4</v>
      </c>
      <c r="K131" s="12">
        <v>0.4</v>
      </c>
    </row>
    <row r="132" spans="1:11" s="5" customFormat="1" x14ac:dyDescent="0.2">
      <c r="A132" s="8" t="s">
        <v>17</v>
      </c>
      <c r="B132" s="11">
        <v>6</v>
      </c>
      <c r="C132" s="11">
        <v>9</v>
      </c>
      <c r="D132" s="11">
        <v>9.9</v>
      </c>
      <c r="E132" s="11">
        <v>13.4</v>
      </c>
      <c r="F132" s="11">
        <v>18.57</v>
      </c>
      <c r="G132" s="11">
        <v>13.76</v>
      </c>
      <c r="H132" s="11">
        <v>12.11</v>
      </c>
      <c r="I132" s="11">
        <v>20.87</v>
      </c>
      <c r="J132" s="11">
        <v>26.64</v>
      </c>
      <c r="K132" s="11">
        <v>23.35</v>
      </c>
    </row>
    <row r="133" spans="1:11" s="5" customFormat="1" x14ac:dyDescent="0.2">
      <c r="A133" s="8" t="s">
        <v>18</v>
      </c>
      <c r="B133" s="11">
        <v>1.98</v>
      </c>
      <c r="C133" s="11">
        <v>5.58</v>
      </c>
      <c r="D133" s="11">
        <v>4.6900000000000004</v>
      </c>
      <c r="E133" s="11">
        <v>6.04</v>
      </c>
      <c r="F133" s="11">
        <v>7.46</v>
      </c>
      <c r="G133" s="11">
        <v>4.8499999999999996</v>
      </c>
      <c r="H133" s="11">
        <v>3.57</v>
      </c>
      <c r="I133" s="11">
        <v>4.68</v>
      </c>
      <c r="J133" s="11">
        <v>5.91</v>
      </c>
      <c r="K133" s="11">
        <v>4.1100000000000003</v>
      </c>
    </row>
    <row r="134" spans="1:11" s="5" customFormat="1" x14ac:dyDescent="0.2">
      <c r="A134" s="15" t="s">
        <v>67</v>
      </c>
    </row>
    <row r="135" spans="1:11" s="5" customFormat="1" x14ac:dyDescent="0.2">
      <c r="A135" s="8" t="s">
        <v>16</v>
      </c>
      <c r="B135" s="14">
        <v>837</v>
      </c>
      <c r="C135" s="14">
        <v>456</v>
      </c>
      <c r="D135" s="14">
        <v>593</v>
      </c>
      <c r="E135" s="14">
        <v>699</v>
      </c>
      <c r="F135" s="14">
        <v>682</v>
      </c>
      <c r="G135" s="14">
        <v>774</v>
      </c>
      <c r="H135" s="14">
        <v>936</v>
      </c>
      <c r="I135" s="6">
        <v>1155</v>
      </c>
      <c r="J135" s="6">
        <v>1238</v>
      </c>
      <c r="K135" s="6">
        <v>1559</v>
      </c>
    </row>
    <row r="136" spans="1:11" s="5" customFormat="1" x14ac:dyDescent="0.2">
      <c r="A136" s="8" t="s">
        <v>52</v>
      </c>
      <c r="B136" s="12">
        <v>1.4</v>
      </c>
      <c r="C136" s="12">
        <v>1.9</v>
      </c>
      <c r="D136" s="12">
        <v>1.8</v>
      </c>
      <c r="E136" s="12">
        <v>1.7</v>
      </c>
      <c r="F136" s="12">
        <v>1.5</v>
      </c>
      <c r="G136" s="12">
        <v>1.4</v>
      </c>
      <c r="H136" s="12">
        <v>1.4</v>
      </c>
      <c r="I136" s="12">
        <v>1.3</v>
      </c>
      <c r="J136" s="12">
        <v>1.1000000000000001</v>
      </c>
      <c r="K136" s="12">
        <v>1</v>
      </c>
    </row>
    <row r="137" spans="1:11" s="5" customFormat="1" x14ac:dyDescent="0.2">
      <c r="A137" s="8" t="s">
        <v>17</v>
      </c>
      <c r="B137" s="11">
        <v>14.3</v>
      </c>
      <c r="C137" s="11">
        <v>29.75</v>
      </c>
      <c r="D137" s="11">
        <v>23.74</v>
      </c>
      <c r="E137" s="11">
        <v>31.72</v>
      </c>
      <c r="F137" s="11">
        <v>33.49</v>
      </c>
      <c r="G137" s="11">
        <v>37.659999999999997</v>
      </c>
      <c r="H137" s="11">
        <v>33.76</v>
      </c>
      <c r="I137" s="11">
        <v>51.86</v>
      </c>
      <c r="J137" s="11">
        <v>61.89</v>
      </c>
      <c r="K137" s="11">
        <v>70.48</v>
      </c>
    </row>
    <row r="138" spans="1:11" s="5" customFormat="1" x14ac:dyDescent="0.2">
      <c r="A138" s="8" t="s">
        <v>18</v>
      </c>
      <c r="B138" s="11">
        <v>1.71</v>
      </c>
      <c r="C138" s="11">
        <v>6.53</v>
      </c>
      <c r="D138" s="11">
        <v>4</v>
      </c>
      <c r="E138" s="11">
        <v>4.54</v>
      </c>
      <c r="F138" s="11">
        <v>4.91</v>
      </c>
      <c r="G138" s="11">
        <v>4.8600000000000003</v>
      </c>
      <c r="H138" s="11">
        <v>3.61</v>
      </c>
      <c r="I138" s="11">
        <v>4.49</v>
      </c>
      <c r="J138" s="11">
        <v>5</v>
      </c>
      <c r="K138" s="11">
        <v>4.5199999999999996</v>
      </c>
    </row>
    <row r="139" spans="1:11" s="5" customFormat="1" x14ac:dyDescent="0.2">
      <c r="A139" s="16" t="s">
        <v>68</v>
      </c>
    </row>
    <row r="140" spans="1:11" s="5" customFormat="1" x14ac:dyDescent="0.2">
      <c r="A140" s="8" t="s">
        <v>16</v>
      </c>
      <c r="B140" s="14">
        <v>314</v>
      </c>
      <c r="C140" s="14">
        <v>166</v>
      </c>
      <c r="D140" s="14">
        <v>218</v>
      </c>
      <c r="E140" s="14">
        <v>242</v>
      </c>
      <c r="F140" s="14">
        <v>236</v>
      </c>
      <c r="G140" s="14">
        <v>279</v>
      </c>
      <c r="H140" s="14">
        <v>352</v>
      </c>
      <c r="I140" s="14">
        <v>458</v>
      </c>
      <c r="J140" s="14">
        <v>483</v>
      </c>
      <c r="K140" s="14">
        <v>627</v>
      </c>
    </row>
    <row r="141" spans="1:11" s="5" customFormat="1" x14ac:dyDescent="0.2">
      <c r="A141" s="8" t="s">
        <v>52</v>
      </c>
      <c r="B141" s="12">
        <v>0.5</v>
      </c>
      <c r="C141" s="12">
        <v>0.7</v>
      </c>
      <c r="D141" s="12">
        <v>0.7</v>
      </c>
      <c r="E141" s="12">
        <v>0.6</v>
      </c>
      <c r="F141" s="12">
        <v>0.5</v>
      </c>
      <c r="G141" s="12">
        <v>0.5</v>
      </c>
      <c r="H141" s="12">
        <v>0.5</v>
      </c>
      <c r="I141" s="12">
        <v>0.5</v>
      </c>
      <c r="J141" s="12">
        <v>0.4</v>
      </c>
      <c r="K141" s="12">
        <v>0.4</v>
      </c>
    </row>
    <row r="142" spans="1:11" s="5" customFormat="1" x14ac:dyDescent="0.2">
      <c r="A142" s="8" t="s">
        <v>17</v>
      </c>
      <c r="B142" s="11">
        <v>6.23</v>
      </c>
      <c r="C142" s="11">
        <v>15.88</v>
      </c>
      <c r="D142" s="11">
        <v>10.88</v>
      </c>
      <c r="E142" s="11">
        <v>12.85</v>
      </c>
      <c r="F142" s="11">
        <v>13.89</v>
      </c>
      <c r="G142" s="11">
        <v>15.75</v>
      </c>
      <c r="H142" s="11">
        <v>15.49</v>
      </c>
      <c r="I142" s="11">
        <v>25.04</v>
      </c>
      <c r="J142" s="11">
        <v>31.85</v>
      </c>
      <c r="K142" s="11">
        <v>37.17</v>
      </c>
    </row>
    <row r="143" spans="1:11" s="5" customFormat="1" x14ac:dyDescent="0.2">
      <c r="A143" s="8" t="s">
        <v>18</v>
      </c>
      <c r="B143" s="11">
        <v>1.98</v>
      </c>
      <c r="C143" s="11">
        <v>9.58</v>
      </c>
      <c r="D143" s="11">
        <v>4.9800000000000004</v>
      </c>
      <c r="E143" s="11">
        <v>5.31</v>
      </c>
      <c r="F143" s="11">
        <v>5.89</v>
      </c>
      <c r="G143" s="11">
        <v>5.64</v>
      </c>
      <c r="H143" s="11">
        <v>4.4000000000000004</v>
      </c>
      <c r="I143" s="11">
        <v>5.47</v>
      </c>
      <c r="J143" s="11">
        <v>6.6</v>
      </c>
      <c r="K143" s="11">
        <v>5.93</v>
      </c>
    </row>
    <row r="144" spans="1:11" s="5" customFormat="1" x14ac:dyDescent="0.2">
      <c r="A144" s="16" t="s">
        <v>69</v>
      </c>
    </row>
    <row r="145" spans="1:11" s="5" customFormat="1" x14ac:dyDescent="0.2">
      <c r="A145" s="8" t="s">
        <v>16</v>
      </c>
      <c r="B145" s="14">
        <v>274</v>
      </c>
      <c r="C145" s="14">
        <v>140</v>
      </c>
      <c r="D145" s="14">
        <v>189</v>
      </c>
      <c r="E145" s="14">
        <v>240</v>
      </c>
      <c r="F145" s="14">
        <v>222</v>
      </c>
      <c r="G145" s="14">
        <v>252</v>
      </c>
      <c r="H145" s="14">
        <v>308</v>
      </c>
      <c r="I145" s="14">
        <v>382</v>
      </c>
      <c r="J145" s="14">
        <v>404</v>
      </c>
      <c r="K145" s="14">
        <v>529</v>
      </c>
    </row>
    <row r="146" spans="1:11" s="5" customFormat="1" x14ac:dyDescent="0.2">
      <c r="A146" s="8" t="s">
        <v>52</v>
      </c>
      <c r="B146" s="12">
        <v>0.5</v>
      </c>
      <c r="C146" s="12">
        <v>0.6</v>
      </c>
      <c r="D146" s="12">
        <v>0.6</v>
      </c>
      <c r="E146" s="12">
        <v>0.6</v>
      </c>
      <c r="F146" s="12">
        <v>0.5</v>
      </c>
      <c r="G146" s="12">
        <v>0.5</v>
      </c>
      <c r="H146" s="12">
        <v>0.5</v>
      </c>
      <c r="I146" s="12">
        <v>0.4</v>
      </c>
      <c r="J146" s="12">
        <v>0.4</v>
      </c>
      <c r="K146" s="12">
        <v>0.3</v>
      </c>
    </row>
    <row r="147" spans="1:11" s="5" customFormat="1" x14ac:dyDescent="0.2">
      <c r="A147" s="8" t="s">
        <v>17</v>
      </c>
      <c r="B147" s="11">
        <v>5.67</v>
      </c>
      <c r="C147" s="11">
        <v>11.49</v>
      </c>
      <c r="D147" s="11">
        <v>9.65</v>
      </c>
      <c r="E147" s="11">
        <v>16.14</v>
      </c>
      <c r="F147" s="11">
        <v>15.53</v>
      </c>
      <c r="G147" s="11">
        <v>14.23</v>
      </c>
      <c r="H147" s="11">
        <v>12.35</v>
      </c>
      <c r="I147" s="11">
        <v>15.95</v>
      </c>
      <c r="J147" s="11">
        <v>25.25</v>
      </c>
      <c r="K147" s="11">
        <v>32.6</v>
      </c>
    </row>
    <row r="148" spans="1:11" s="5" customFormat="1" x14ac:dyDescent="0.2">
      <c r="A148" s="8" t="s">
        <v>18</v>
      </c>
      <c r="B148" s="11">
        <v>2.0699999999999998</v>
      </c>
      <c r="C148" s="11">
        <v>8.23</v>
      </c>
      <c r="D148" s="11">
        <v>5.12</v>
      </c>
      <c r="E148" s="11">
        <v>6.72</v>
      </c>
      <c r="F148" s="11">
        <v>7.01</v>
      </c>
      <c r="G148" s="11">
        <v>5.65</v>
      </c>
      <c r="H148" s="11">
        <v>4.01</v>
      </c>
      <c r="I148" s="11">
        <v>4.18</v>
      </c>
      <c r="J148" s="11">
        <v>6.25</v>
      </c>
      <c r="K148" s="11">
        <v>6.16</v>
      </c>
    </row>
    <row r="149" spans="1:11" s="5" customFormat="1" x14ac:dyDescent="0.2">
      <c r="A149" s="16" t="s">
        <v>70</v>
      </c>
    </row>
    <row r="150" spans="1:11" s="5" customFormat="1" x14ac:dyDescent="0.2">
      <c r="A150" s="8" t="s">
        <v>16</v>
      </c>
      <c r="B150" s="14">
        <v>112</v>
      </c>
      <c r="C150" s="14">
        <v>67</v>
      </c>
      <c r="D150" s="14">
        <v>81</v>
      </c>
      <c r="E150" s="14">
        <v>94</v>
      </c>
      <c r="F150" s="14">
        <v>97</v>
      </c>
      <c r="G150" s="14">
        <v>103</v>
      </c>
      <c r="H150" s="14">
        <v>133</v>
      </c>
      <c r="I150" s="14">
        <v>142</v>
      </c>
      <c r="J150" s="14">
        <v>162</v>
      </c>
      <c r="K150" s="14">
        <v>195</v>
      </c>
    </row>
    <row r="151" spans="1:11" s="5" customFormat="1" x14ac:dyDescent="0.2">
      <c r="A151" s="8" t="s">
        <v>52</v>
      </c>
      <c r="B151" s="12">
        <v>0.2</v>
      </c>
      <c r="C151" s="12">
        <v>0.3</v>
      </c>
      <c r="D151" s="12">
        <v>0.2</v>
      </c>
      <c r="E151" s="12">
        <v>0.2</v>
      </c>
      <c r="F151" s="12">
        <v>0.2</v>
      </c>
      <c r="G151" s="12">
        <v>0.2</v>
      </c>
      <c r="H151" s="12">
        <v>0.2</v>
      </c>
      <c r="I151" s="12">
        <v>0.2</v>
      </c>
      <c r="J151" s="12">
        <v>0.1</v>
      </c>
      <c r="K151" s="12">
        <v>0.1</v>
      </c>
    </row>
    <row r="152" spans="1:11" s="5" customFormat="1" x14ac:dyDescent="0.2">
      <c r="A152" s="8" t="s">
        <v>17</v>
      </c>
      <c r="B152" s="11">
        <v>3.14</v>
      </c>
      <c r="C152" s="11">
        <v>5.67</v>
      </c>
      <c r="D152" s="11">
        <v>4.9800000000000004</v>
      </c>
      <c r="E152" s="11">
        <v>7.87</v>
      </c>
      <c r="F152" s="11">
        <v>7.22</v>
      </c>
      <c r="G152" s="11">
        <v>7.53</v>
      </c>
      <c r="H152" s="11">
        <v>7.5</v>
      </c>
      <c r="I152" s="11">
        <v>10.57</v>
      </c>
      <c r="J152" s="11">
        <v>11.56</v>
      </c>
      <c r="K152" s="11">
        <v>15.87</v>
      </c>
    </row>
    <row r="153" spans="1:11" s="5" customFormat="1" x14ac:dyDescent="0.2">
      <c r="A153" s="8" t="s">
        <v>18</v>
      </c>
      <c r="B153" s="11">
        <v>2.8</v>
      </c>
      <c r="C153" s="11">
        <v>8.41</v>
      </c>
      <c r="D153" s="11">
        <v>6.17</v>
      </c>
      <c r="E153" s="11">
        <v>8.3800000000000008</v>
      </c>
      <c r="F153" s="11">
        <v>7.41</v>
      </c>
      <c r="G153" s="11">
        <v>7.3</v>
      </c>
      <c r="H153" s="11">
        <v>5.63</v>
      </c>
      <c r="I153" s="11">
        <v>7.44</v>
      </c>
      <c r="J153" s="11">
        <v>7.13</v>
      </c>
      <c r="K153" s="11">
        <v>8.1300000000000008</v>
      </c>
    </row>
    <row r="154" spans="1:11" s="5" customFormat="1" x14ac:dyDescent="0.2">
      <c r="A154" s="16" t="s">
        <v>71</v>
      </c>
    </row>
    <row r="155" spans="1:11" s="5" customFormat="1" x14ac:dyDescent="0.2">
      <c r="A155" s="8" t="s">
        <v>16</v>
      </c>
      <c r="B155" s="14">
        <v>136</v>
      </c>
      <c r="C155" s="14">
        <v>83</v>
      </c>
      <c r="D155" s="14">
        <v>105</v>
      </c>
      <c r="E155" s="14">
        <v>123</v>
      </c>
      <c r="F155" s="14">
        <v>127</v>
      </c>
      <c r="G155" s="14">
        <v>140</v>
      </c>
      <c r="H155" s="14">
        <v>143</v>
      </c>
      <c r="I155" s="14">
        <v>173</v>
      </c>
      <c r="J155" s="14">
        <v>188</v>
      </c>
      <c r="K155" s="14">
        <v>207</v>
      </c>
    </row>
    <row r="156" spans="1:11" s="5" customFormat="1" x14ac:dyDescent="0.2">
      <c r="A156" s="8" t="s">
        <v>52</v>
      </c>
      <c r="B156" s="12">
        <v>0.2</v>
      </c>
      <c r="C156" s="12">
        <v>0.3</v>
      </c>
      <c r="D156" s="12">
        <v>0.3</v>
      </c>
      <c r="E156" s="12">
        <v>0.3</v>
      </c>
      <c r="F156" s="12">
        <v>0.3</v>
      </c>
      <c r="G156" s="12">
        <v>0.3</v>
      </c>
      <c r="H156" s="12">
        <v>0.2</v>
      </c>
      <c r="I156" s="12">
        <v>0.2</v>
      </c>
      <c r="J156" s="12">
        <v>0.2</v>
      </c>
      <c r="K156" s="12">
        <v>0.1</v>
      </c>
    </row>
    <row r="157" spans="1:11" s="5" customFormat="1" x14ac:dyDescent="0.2">
      <c r="A157" s="8" t="s">
        <v>17</v>
      </c>
      <c r="B157" s="11">
        <v>3.06</v>
      </c>
      <c r="C157" s="11">
        <v>6.65</v>
      </c>
      <c r="D157" s="11">
        <v>6.06</v>
      </c>
      <c r="E157" s="11">
        <v>7.77</v>
      </c>
      <c r="F157" s="11">
        <v>8.82</v>
      </c>
      <c r="G157" s="11">
        <v>9.4600000000000009</v>
      </c>
      <c r="H157" s="11">
        <v>6.43</v>
      </c>
      <c r="I157" s="11">
        <v>10.31</v>
      </c>
      <c r="J157" s="11">
        <v>16.809999999999999</v>
      </c>
      <c r="K157" s="11">
        <v>16.55</v>
      </c>
    </row>
    <row r="158" spans="1:11" s="5" customFormat="1" x14ac:dyDescent="0.2">
      <c r="A158" s="8" t="s">
        <v>18</v>
      </c>
      <c r="B158" s="11">
        <v>2.25</v>
      </c>
      <c r="C158" s="11">
        <v>8</v>
      </c>
      <c r="D158" s="11">
        <v>5.75</v>
      </c>
      <c r="E158" s="11">
        <v>6.32</v>
      </c>
      <c r="F158" s="11">
        <v>6.96</v>
      </c>
      <c r="G158" s="11">
        <v>6.75</v>
      </c>
      <c r="H158" s="11">
        <v>4.49</v>
      </c>
      <c r="I158" s="11">
        <v>5.95</v>
      </c>
      <c r="J158" s="11">
        <v>8.92</v>
      </c>
      <c r="K158" s="11">
        <v>7.99</v>
      </c>
    </row>
    <row r="159" spans="1:11" s="5" customFormat="1" x14ac:dyDescent="0.2">
      <c r="A159" s="15" t="s">
        <v>72</v>
      </c>
    </row>
    <row r="160" spans="1:11" s="5" customFormat="1" x14ac:dyDescent="0.2">
      <c r="A160" s="8" t="s">
        <v>16</v>
      </c>
      <c r="B160" s="6">
        <v>1568</v>
      </c>
      <c r="C160" s="14">
        <v>898</v>
      </c>
      <c r="D160" s="6">
        <v>1088</v>
      </c>
      <c r="E160" s="6">
        <v>1357</v>
      </c>
      <c r="F160" s="6">
        <v>1370</v>
      </c>
      <c r="G160" s="6">
        <v>1494</v>
      </c>
      <c r="H160" s="6">
        <v>1712</v>
      </c>
      <c r="I160" s="6">
        <v>2171</v>
      </c>
      <c r="J160" s="6">
        <v>2330</v>
      </c>
      <c r="K160" s="6">
        <v>2709</v>
      </c>
    </row>
    <row r="161" spans="1:11" s="5" customFormat="1" x14ac:dyDescent="0.2">
      <c r="A161" s="8" t="s">
        <v>52</v>
      </c>
      <c r="B161" s="12">
        <v>2.6</v>
      </c>
      <c r="C161" s="12">
        <v>3.6</v>
      </c>
      <c r="D161" s="12">
        <v>3.3</v>
      </c>
      <c r="E161" s="12">
        <v>3.3</v>
      </c>
      <c r="F161" s="12">
        <v>3</v>
      </c>
      <c r="G161" s="12">
        <v>2.8</v>
      </c>
      <c r="H161" s="12">
        <v>2.6</v>
      </c>
      <c r="I161" s="12">
        <v>2.5</v>
      </c>
      <c r="J161" s="12">
        <v>2</v>
      </c>
      <c r="K161" s="12">
        <v>1.7</v>
      </c>
    </row>
    <row r="162" spans="1:11" s="5" customFormat="1" x14ac:dyDescent="0.2">
      <c r="A162" s="8" t="s">
        <v>17</v>
      </c>
      <c r="B162" s="11">
        <v>20.79</v>
      </c>
      <c r="C162" s="11">
        <v>35.200000000000003</v>
      </c>
      <c r="D162" s="11">
        <v>41.47</v>
      </c>
      <c r="E162" s="11">
        <v>70.69</v>
      </c>
      <c r="F162" s="11">
        <v>58.78</v>
      </c>
      <c r="G162" s="11">
        <v>56.3</v>
      </c>
      <c r="H162" s="11">
        <v>49.49</v>
      </c>
      <c r="I162" s="11">
        <v>65.39</v>
      </c>
      <c r="J162" s="11">
        <v>85.49</v>
      </c>
      <c r="K162" s="11">
        <v>103.06</v>
      </c>
    </row>
    <row r="163" spans="1:11" s="5" customFormat="1" x14ac:dyDescent="0.2">
      <c r="A163" s="8" t="s">
        <v>18</v>
      </c>
      <c r="B163" s="11">
        <v>1.33</v>
      </c>
      <c r="C163" s="11">
        <v>3.92</v>
      </c>
      <c r="D163" s="11">
        <v>3.81</v>
      </c>
      <c r="E163" s="11">
        <v>5.21</v>
      </c>
      <c r="F163" s="11">
        <v>4.29</v>
      </c>
      <c r="G163" s="11">
        <v>3.77</v>
      </c>
      <c r="H163" s="11">
        <v>2.89</v>
      </c>
      <c r="I163" s="11">
        <v>3.01</v>
      </c>
      <c r="J163" s="11">
        <v>3.67</v>
      </c>
      <c r="K163" s="11">
        <v>3.8</v>
      </c>
    </row>
    <row r="164" spans="1:11" s="5" customFormat="1" x14ac:dyDescent="0.2">
      <c r="A164" s="16" t="s">
        <v>73</v>
      </c>
    </row>
    <row r="165" spans="1:11" s="5" customFormat="1" x14ac:dyDescent="0.2">
      <c r="A165" s="8" t="s">
        <v>16</v>
      </c>
      <c r="B165" s="14">
        <v>150</v>
      </c>
      <c r="C165" s="14">
        <v>76</v>
      </c>
      <c r="D165" s="14">
        <v>101</v>
      </c>
      <c r="E165" s="14">
        <v>139</v>
      </c>
      <c r="F165" s="14">
        <v>134</v>
      </c>
      <c r="G165" s="14">
        <v>148</v>
      </c>
      <c r="H165" s="14">
        <v>165</v>
      </c>
      <c r="I165" s="14">
        <v>194</v>
      </c>
      <c r="J165" s="14">
        <v>221</v>
      </c>
      <c r="K165" s="14">
        <v>270</v>
      </c>
    </row>
    <row r="166" spans="1:11" s="5" customFormat="1" x14ac:dyDescent="0.2">
      <c r="A166" s="8" t="s">
        <v>52</v>
      </c>
      <c r="B166" s="12">
        <v>0.2</v>
      </c>
      <c r="C166" s="12">
        <v>0.3</v>
      </c>
      <c r="D166" s="12">
        <v>0.3</v>
      </c>
      <c r="E166" s="12">
        <v>0.3</v>
      </c>
      <c r="F166" s="12">
        <v>0.3</v>
      </c>
      <c r="G166" s="12">
        <v>0.3</v>
      </c>
      <c r="H166" s="12">
        <v>0.3</v>
      </c>
      <c r="I166" s="12">
        <v>0.2</v>
      </c>
      <c r="J166" s="12">
        <v>0.2</v>
      </c>
      <c r="K166" s="12">
        <v>0.2</v>
      </c>
    </row>
    <row r="167" spans="1:11" s="5" customFormat="1" x14ac:dyDescent="0.2">
      <c r="A167" s="8" t="s">
        <v>17</v>
      </c>
      <c r="B167" s="11">
        <v>3.83</v>
      </c>
      <c r="C167" s="11">
        <v>4.74</v>
      </c>
      <c r="D167" s="11">
        <v>5.0199999999999996</v>
      </c>
      <c r="E167" s="11">
        <v>13.59</v>
      </c>
      <c r="F167" s="11">
        <v>11.89</v>
      </c>
      <c r="G167" s="11">
        <v>8.2899999999999991</v>
      </c>
      <c r="H167" s="11">
        <v>10.88</v>
      </c>
      <c r="I167" s="11">
        <v>10.63</v>
      </c>
      <c r="J167" s="11">
        <v>14.59</v>
      </c>
      <c r="K167" s="11">
        <v>16.329999999999998</v>
      </c>
    </row>
    <row r="168" spans="1:11" s="5" customFormat="1" x14ac:dyDescent="0.2">
      <c r="A168" s="8" t="s">
        <v>18</v>
      </c>
      <c r="B168" s="11">
        <v>2.56</v>
      </c>
      <c r="C168" s="11">
        <v>6.2</v>
      </c>
      <c r="D168" s="11">
        <v>4.95</v>
      </c>
      <c r="E168" s="11">
        <v>9.75</v>
      </c>
      <c r="F168" s="11">
        <v>8.8699999999999992</v>
      </c>
      <c r="G168" s="11">
        <v>5.61</v>
      </c>
      <c r="H168" s="11">
        <v>6.58</v>
      </c>
      <c r="I168" s="11">
        <v>5.48</v>
      </c>
      <c r="J168" s="11">
        <v>6.61</v>
      </c>
      <c r="K168" s="11">
        <v>6.04</v>
      </c>
    </row>
    <row r="169" spans="1:11" s="5" customFormat="1" x14ac:dyDescent="0.2">
      <c r="A169" s="16" t="s">
        <v>74</v>
      </c>
    </row>
    <row r="170" spans="1:11" s="5" customFormat="1" x14ac:dyDescent="0.2">
      <c r="A170" s="8" t="s">
        <v>16</v>
      </c>
      <c r="B170" s="14">
        <v>117</v>
      </c>
      <c r="C170" s="14">
        <v>73</v>
      </c>
      <c r="D170" s="14">
        <v>91</v>
      </c>
      <c r="E170" s="14">
        <v>107</v>
      </c>
      <c r="F170" s="14">
        <v>109</v>
      </c>
      <c r="G170" s="14">
        <v>107</v>
      </c>
      <c r="H170" s="14">
        <v>122</v>
      </c>
      <c r="I170" s="14">
        <v>157</v>
      </c>
      <c r="J170" s="14">
        <v>168</v>
      </c>
      <c r="K170" s="14">
        <v>179</v>
      </c>
    </row>
    <row r="171" spans="1:11" s="5" customFormat="1" x14ac:dyDescent="0.2">
      <c r="A171" s="8" t="s">
        <v>52</v>
      </c>
      <c r="B171" s="12">
        <v>0.2</v>
      </c>
      <c r="C171" s="12">
        <v>0.3</v>
      </c>
      <c r="D171" s="12">
        <v>0.3</v>
      </c>
      <c r="E171" s="12">
        <v>0.3</v>
      </c>
      <c r="F171" s="12">
        <v>0.2</v>
      </c>
      <c r="G171" s="12">
        <v>0.2</v>
      </c>
      <c r="H171" s="12">
        <v>0.2</v>
      </c>
      <c r="I171" s="12">
        <v>0.2</v>
      </c>
      <c r="J171" s="12">
        <v>0.1</v>
      </c>
      <c r="K171" s="12">
        <v>0.1</v>
      </c>
    </row>
    <row r="172" spans="1:11" s="5" customFormat="1" x14ac:dyDescent="0.2">
      <c r="A172" s="8" t="s">
        <v>17</v>
      </c>
      <c r="B172" s="11">
        <v>2.98</v>
      </c>
      <c r="C172" s="11">
        <v>5.68</v>
      </c>
      <c r="D172" s="11">
        <v>5.96</v>
      </c>
      <c r="E172" s="11">
        <v>8.82</v>
      </c>
      <c r="F172" s="11">
        <v>8.84</v>
      </c>
      <c r="G172" s="11">
        <v>5.96</v>
      </c>
      <c r="H172" s="11">
        <v>6.1</v>
      </c>
      <c r="I172" s="11">
        <v>7.69</v>
      </c>
      <c r="J172" s="11">
        <v>13.84</v>
      </c>
      <c r="K172" s="11">
        <v>16.36</v>
      </c>
    </row>
    <row r="173" spans="1:11" s="5" customFormat="1" x14ac:dyDescent="0.2">
      <c r="A173" s="8" t="s">
        <v>18</v>
      </c>
      <c r="B173" s="11">
        <v>2.5499999999999998</v>
      </c>
      <c r="C173" s="11">
        <v>7.74</v>
      </c>
      <c r="D173" s="11">
        <v>6.55</v>
      </c>
      <c r="E173" s="11">
        <v>8.2100000000000009</v>
      </c>
      <c r="F173" s="11">
        <v>8.1</v>
      </c>
      <c r="G173" s="11">
        <v>5.57</v>
      </c>
      <c r="H173" s="11">
        <v>5.0199999999999996</v>
      </c>
      <c r="I173" s="11">
        <v>4.91</v>
      </c>
      <c r="J173" s="11">
        <v>8.25</v>
      </c>
      <c r="K173" s="11">
        <v>9.14</v>
      </c>
    </row>
    <row r="174" spans="1:11" s="5" customFormat="1" x14ac:dyDescent="0.2">
      <c r="A174" s="16" t="s">
        <v>75</v>
      </c>
    </row>
    <row r="175" spans="1:11" s="5" customFormat="1" x14ac:dyDescent="0.2">
      <c r="A175" s="8" t="s">
        <v>16</v>
      </c>
      <c r="B175" s="14">
        <v>824</v>
      </c>
      <c r="C175" s="14">
        <v>474</v>
      </c>
      <c r="D175" s="14">
        <v>543</v>
      </c>
      <c r="E175" s="14">
        <v>664</v>
      </c>
      <c r="F175" s="14">
        <v>706</v>
      </c>
      <c r="G175" s="14">
        <v>785</v>
      </c>
      <c r="H175" s="14">
        <v>903</v>
      </c>
      <c r="I175" s="6">
        <v>1188</v>
      </c>
      <c r="J175" s="6">
        <v>1273</v>
      </c>
      <c r="K175" s="6">
        <v>1431</v>
      </c>
    </row>
    <row r="176" spans="1:11" s="5" customFormat="1" x14ac:dyDescent="0.2">
      <c r="A176" s="8" t="s">
        <v>52</v>
      </c>
      <c r="B176" s="12">
        <v>1.4</v>
      </c>
      <c r="C176" s="12">
        <v>1.9</v>
      </c>
      <c r="D176" s="12">
        <v>1.6</v>
      </c>
      <c r="E176" s="12">
        <v>1.6</v>
      </c>
      <c r="F176" s="12">
        <v>1.5</v>
      </c>
      <c r="G176" s="12">
        <v>1.4</v>
      </c>
      <c r="H176" s="12">
        <v>1.4</v>
      </c>
      <c r="I176" s="12">
        <v>1.4</v>
      </c>
      <c r="J176" s="12">
        <v>1.1000000000000001</v>
      </c>
      <c r="K176" s="12">
        <v>0.9</v>
      </c>
    </row>
    <row r="177" spans="1:11" s="5" customFormat="1" x14ac:dyDescent="0.2">
      <c r="A177" s="8" t="s">
        <v>17</v>
      </c>
      <c r="B177" s="11">
        <v>13.11</v>
      </c>
      <c r="C177" s="11">
        <v>23.77</v>
      </c>
      <c r="D177" s="11">
        <v>23.97</v>
      </c>
      <c r="E177" s="11">
        <v>37.28</v>
      </c>
      <c r="F177" s="11">
        <v>37.950000000000003</v>
      </c>
      <c r="G177" s="11">
        <v>29.43</v>
      </c>
      <c r="H177" s="11">
        <v>28.58</v>
      </c>
      <c r="I177" s="11">
        <v>43.48</v>
      </c>
      <c r="J177" s="11">
        <v>66.069999999999993</v>
      </c>
      <c r="K177" s="11">
        <v>63.6</v>
      </c>
    </row>
    <row r="178" spans="1:11" s="5" customFormat="1" x14ac:dyDescent="0.2">
      <c r="A178" s="8" t="s">
        <v>18</v>
      </c>
      <c r="B178" s="11">
        <v>1.59</v>
      </c>
      <c r="C178" s="11">
        <v>5.0199999999999996</v>
      </c>
      <c r="D178" s="11">
        <v>4.42</v>
      </c>
      <c r="E178" s="11">
        <v>5.62</v>
      </c>
      <c r="F178" s="11">
        <v>5.37</v>
      </c>
      <c r="G178" s="11">
        <v>3.75</v>
      </c>
      <c r="H178" s="11">
        <v>3.17</v>
      </c>
      <c r="I178" s="11">
        <v>3.66</v>
      </c>
      <c r="J178" s="11">
        <v>5.19</v>
      </c>
      <c r="K178" s="11">
        <v>4.4400000000000004</v>
      </c>
    </row>
    <row r="179" spans="1:11" s="5" customFormat="1" x14ac:dyDescent="0.2">
      <c r="A179" s="16" t="s">
        <v>76</v>
      </c>
    </row>
    <row r="180" spans="1:11" s="5" customFormat="1" x14ac:dyDescent="0.2">
      <c r="A180" s="8" t="s">
        <v>16</v>
      </c>
      <c r="B180" s="14">
        <v>423</v>
      </c>
      <c r="C180" s="14">
        <v>259</v>
      </c>
      <c r="D180" s="14">
        <v>331</v>
      </c>
      <c r="E180" s="14">
        <v>398</v>
      </c>
      <c r="F180" s="14">
        <v>386</v>
      </c>
      <c r="G180" s="14">
        <v>413</v>
      </c>
      <c r="H180" s="14">
        <v>455</v>
      </c>
      <c r="I180" s="14">
        <v>547</v>
      </c>
      <c r="J180" s="14">
        <v>551</v>
      </c>
      <c r="K180" s="14">
        <v>646</v>
      </c>
    </row>
    <row r="181" spans="1:11" s="5" customFormat="1" x14ac:dyDescent="0.2">
      <c r="A181" s="8" t="s">
        <v>52</v>
      </c>
      <c r="B181" s="12">
        <v>0.7</v>
      </c>
      <c r="C181" s="12">
        <v>1.1000000000000001</v>
      </c>
      <c r="D181" s="12">
        <v>1</v>
      </c>
      <c r="E181" s="12">
        <v>1</v>
      </c>
      <c r="F181" s="12">
        <v>0.8</v>
      </c>
      <c r="G181" s="12">
        <v>0.8</v>
      </c>
      <c r="H181" s="12">
        <v>0.7</v>
      </c>
      <c r="I181" s="12">
        <v>0.6</v>
      </c>
      <c r="J181" s="12">
        <v>0.5</v>
      </c>
      <c r="K181" s="12">
        <v>0.4</v>
      </c>
    </row>
    <row r="182" spans="1:11" s="5" customFormat="1" x14ac:dyDescent="0.2">
      <c r="A182" s="8" t="s">
        <v>17</v>
      </c>
      <c r="B182" s="11">
        <v>7.49</v>
      </c>
      <c r="C182" s="11">
        <v>13.38</v>
      </c>
      <c r="D182" s="11">
        <v>15.53</v>
      </c>
      <c r="E182" s="11">
        <v>25.36</v>
      </c>
      <c r="F182" s="11">
        <v>18.41</v>
      </c>
      <c r="G182" s="11">
        <v>24.28</v>
      </c>
      <c r="H182" s="11">
        <v>17.88</v>
      </c>
      <c r="I182" s="11">
        <v>21.87</v>
      </c>
      <c r="J182" s="11">
        <v>39.950000000000003</v>
      </c>
      <c r="K182" s="11">
        <v>45.67</v>
      </c>
    </row>
    <row r="183" spans="1:11" s="5" customFormat="1" x14ac:dyDescent="0.2">
      <c r="A183" s="8" t="s">
        <v>18</v>
      </c>
      <c r="B183" s="11">
        <v>1.77</v>
      </c>
      <c r="C183" s="11">
        <v>5.17</v>
      </c>
      <c r="D183" s="11">
        <v>4.6900000000000004</v>
      </c>
      <c r="E183" s="11">
        <v>6.36</v>
      </c>
      <c r="F183" s="11">
        <v>4.7699999999999996</v>
      </c>
      <c r="G183" s="11">
        <v>5.87</v>
      </c>
      <c r="H183" s="11">
        <v>3.93</v>
      </c>
      <c r="I183" s="11">
        <v>4</v>
      </c>
      <c r="J183" s="11">
        <v>7.25</v>
      </c>
      <c r="K183" s="11">
        <v>7.07</v>
      </c>
    </row>
    <row r="184" spans="1:11" s="5" customFormat="1" ht="22.5" x14ac:dyDescent="0.2">
      <c r="A184" s="16" t="s">
        <v>77</v>
      </c>
    </row>
    <row r="185" spans="1:11" s="5" customFormat="1" x14ac:dyDescent="0.2">
      <c r="A185" s="8" t="s">
        <v>16</v>
      </c>
      <c r="B185" s="14">
        <v>56</v>
      </c>
      <c r="C185" s="14">
        <v>15</v>
      </c>
      <c r="D185" s="14">
        <v>22</v>
      </c>
      <c r="E185" s="14">
        <v>48</v>
      </c>
      <c r="F185" s="14">
        <v>34</v>
      </c>
      <c r="G185" s="14">
        <v>41</v>
      </c>
      <c r="H185" s="14">
        <v>67</v>
      </c>
      <c r="I185" s="14">
        <v>85</v>
      </c>
      <c r="J185" s="14">
        <v>118</v>
      </c>
      <c r="K185" s="14">
        <v>182</v>
      </c>
    </row>
    <row r="186" spans="1:11" s="5" customFormat="1" x14ac:dyDescent="0.2">
      <c r="A186" s="8" t="s">
        <v>52</v>
      </c>
      <c r="B186" s="12">
        <v>0.1</v>
      </c>
      <c r="C186" s="12">
        <v>0.1</v>
      </c>
      <c r="D186" s="12">
        <v>0.1</v>
      </c>
      <c r="E186" s="12">
        <v>0.1</v>
      </c>
      <c r="F186" s="12">
        <v>0.1</v>
      </c>
      <c r="G186" s="12">
        <v>0.1</v>
      </c>
      <c r="H186" s="12">
        <v>0.1</v>
      </c>
      <c r="I186" s="12">
        <v>0.1</v>
      </c>
      <c r="J186" s="12">
        <v>0.1</v>
      </c>
      <c r="K186" s="12">
        <v>0.1</v>
      </c>
    </row>
    <row r="187" spans="1:11" s="5" customFormat="1" x14ac:dyDescent="0.2">
      <c r="A187" s="8" t="s">
        <v>17</v>
      </c>
      <c r="B187" s="11">
        <v>2.76</v>
      </c>
      <c r="C187" s="11">
        <v>3.78</v>
      </c>
      <c r="D187" s="11">
        <v>3.69</v>
      </c>
      <c r="E187" s="11">
        <v>6.02</v>
      </c>
      <c r="F187" s="11">
        <v>5.56</v>
      </c>
      <c r="G187" s="11">
        <v>4.0599999999999996</v>
      </c>
      <c r="H187" s="11">
        <v>4.68</v>
      </c>
      <c r="I187" s="11">
        <v>6.52</v>
      </c>
      <c r="J187" s="11">
        <v>11.62</v>
      </c>
      <c r="K187" s="11">
        <v>19.79</v>
      </c>
    </row>
    <row r="188" spans="1:11" s="5" customFormat="1" x14ac:dyDescent="0.2">
      <c r="A188" s="8" t="s">
        <v>18</v>
      </c>
      <c r="B188" s="11">
        <v>4.9400000000000004</v>
      </c>
      <c r="C188" s="11">
        <v>24.55</v>
      </c>
      <c r="D188" s="11">
        <v>16.95</v>
      </c>
      <c r="E188" s="11">
        <v>12.6</v>
      </c>
      <c r="F188" s="11">
        <v>16.39</v>
      </c>
      <c r="G188" s="11">
        <v>9.99</v>
      </c>
      <c r="H188" s="11">
        <v>6.94</v>
      </c>
      <c r="I188" s="11">
        <v>7.65</v>
      </c>
      <c r="J188" s="11">
        <v>9.8800000000000008</v>
      </c>
      <c r="K188" s="11">
        <v>10.86</v>
      </c>
    </row>
    <row r="189" spans="1:11" s="5" customFormat="1" x14ac:dyDescent="0.2">
      <c r="A189" s="13" t="s">
        <v>78</v>
      </c>
    </row>
    <row r="190" spans="1:11" s="5" customFormat="1" x14ac:dyDescent="0.2">
      <c r="A190" s="8" t="s">
        <v>16</v>
      </c>
      <c r="B190" s="6">
        <v>3365</v>
      </c>
      <c r="C190" s="6">
        <v>1471</v>
      </c>
      <c r="D190" s="6">
        <v>1689</v>
      </c>
      <c r="E190" s="6">
        <v>2098</v>
      </c>
      <c r="F190" s="6">
        <v>2767</v>
      </c>
      <c r="G190" s="6">
        <v>3284</v>
      </c>
      <c r="H190" s="6">
        <v>3665</v>
      </c>
      <c r="I190" s="6">
        <v>4917</v>
      </c>
      <c r="J190" s="6">
        <v>5901</v>
      </c>
      <c r="K190" s="6">
        <v>8683</v>
      </c>
    </row>
    <row r="191" spans="1:11" s="5" customFormat="1" x14ac:dyDescent="0.2">
      <c r="A191" s="8" t="s">
        <v>52</v>
      </c>
      <c r="B191" s="12">
        <v>5.6</v>
      </c>
      <c r="C191" s="12">
        <v>6</v>
      </c>
      <c r="D191" s="12">
        <v>5.0999999999999996</v>
      </c>
      <c r="E191" s="12">
        <v>5</v>
      </c>
      <c r="F191" s="12">
        <v>6</v>
      </c>
      <c r="G191" s="12">
        <v>6.1</v>
      </c>
      <c r="H191" s="12">
        <v>5.5</v>
      </c>
      <c r="I191" s="12">
        <v>5.7</v>
      </c>
      <c r="J191" s="12">
        <v>5.0999999999999996</v>
      </c>
      <c r="K191" s="12">
        <v>5.4</v>
      </c>
    </row>
    <row r="192" spans="1:11" s="5" customFormat="1" x14ac:dyDescent="0.2">
      <c r="A192" s="8" t="s">
        <v>17</v>
      </c>
      <c r="B192" s="11">
        <v>58.55</v>
      </c>
      <c r="C192" s="11">
        <v>95.51</v>
      </c>
      <c r="D192" s="11">
        <v>64.75</v>
      </c>
      <c r="E192" s="11">
        <v>104.33</v>
      </c>
      <c r="F192" s="11">
        <v>188.21</v>
      </c>
      <c r="G192" s="11">
        <v>159.46</v>
      </c>
      <c r="H192" s="11">
        <v>110.55</v>
      </c>
      <c r="I192" s="11">
        <v>126.2</v>
      </c>
      <c r="J192" s="11">
        <v>234.59</v>
      </c>
      <c r="K192" s="11">
        <v>259.18</v>
      </c>
    </row>
    <row r="193" spans="1:11" s="5" customFormat="1" x14ac:dyDescent="0.2">
      <c r="A193" s="8" t="s">
        <v>18</v>
      </c>
      <c r="B193" s="11">
        <v>1.74</v>
      </c>
      <c r="C193" s="11">
        <v>6.49</v>
      </c>
      <c r="D193" s="11">
        <v>3.83</v>
      </c>
      <c r="E193" s="11">
        <v>4.97</v>
      </c>
      <c r="F193" s="11">
        <v>6.8</v>
      </c>
      <c r="G193" s="11">
        <v>4.8499999999999996</v>
      </c>
      <c r="H193" s="11">
        <v>3.02</v>
      </c>
      <c r="I193" s="11">
        <v>2.57</v>
      </c>
      <c r="J193" s="11">
        <v>3.98</v>
      </c>
      <c r="K193" s="11">
        <v>2.98</v>
      </c>
    </row>
    <row r="194" spans="1:11" s="5" customFormat="1" x14ac:dyDescent="0.2">
      <c r="A194" s="3" t="s">
        <v>13</v>
      </c>
    </row>
    <row r="195" spans="1:11" s="5" customFormat="1" x14ac:dyDescent="0.2">
      <c r="A195" s="7" t="s">
        <v>79</v>
      </c>
    </row>
    <row r="196" spans="1:11" s="5" customFormat="1" x14ac:dyDescent="0.2">
      <c r="A196" s="8" t="s">
        <v>16</v>
      </c>
      <c r="B196" s="14">
        <v>558</v>
      </c>
      <c r="C196" s="14">
        <v>163</v>
      </c>
      <c r="D196" s="14">
        <v>210</v>
      </c>
      <c r="E196" s="14">
        <v>305</v>
      </c>
      <c r="F196" s="14">
        <v>371</v>
      </c>
      <c r="G196" s="14">
        <v>480</v>
      </c>
      <c r="H196" s="14">
        <v>647</v>
      </c>
      <c r="I196" s="14">
        <v>901</v>
      </c>
      <c r="J196" s="6">
        <v>1026</v>
      </c>
      <c r="K196" s="6">
        <v>1806</v>
      </c>
    </row>
    <row r="197" spans="1:11" s="5" customFormat="1" x14ac:dyDescent="0.2">
      <c r="A197" s="8" t="s">
        <v>52</v>
      </c>
      <c r="B197" s="12">
        <v>0.9</v>
      </c>
      <c r="C197" s="12">
        <v>0.7</v>
      </c>
      <c r="D197" s="12">
        <v>0.6</v>
      </c>
      <c r="E197" s="12">
        <v>0.7</v>
      </c>
      <c r="F197" s="12">
        <v>0.8</v>
      </c>
      <c r="G197" s="12">
        <v>0.9</v>
      </c>
      <c r="H197" s="12">
        <v>1</v>
      </c>
      <c r="I197" s="12">
        <v>1</v>
      </c>
      <c r="J197" s="12">
        <v>0.9</v>
      </c>
      <c r="K197" s="12">
        <v>1.1000000000000001</v>
      </c>
    </row>
    <row r="198" spans="1:11" s="5" customFormat="1" x14ac:dyDescent="0.2">
      <c r="A198" s="8" t="s">
        <v>17</v>
      </c>
      <c r="B198" s="11">
        <v>19.829999999999998</v>
      </c>
      <c r="C198" s="11">
        <v>25.09</v>
      </c>
      <c r="D198" s="11">
        <v>24.34</v>
      </c>
      <c r="E198" s="11">
        <v>36.22</v>
      </c>
      <c r="F198" s="11">
        <v>43.9</v>
      </c>
      <c r="G198" s="11">
        <v>38.270000000000003</v>
      </c>
      <c r="H198" s="11">
        <v>61.55</v>
      </c>
      <c r="I198" s="11">
        <v>55.04</v>
      </c>
      <c r="J198" s="11">
        <v>106.51</v>
      </c>
      <c r="K198" s="11">
        <v>112.38</v>
      </c>
    </row>
    <row r="199" spans="1:11" s="5" customFormat="1" x14ac:dyDescent="0.2">
      <c r="A199" s="8" t="s">
        <v>18</v>
      </c>
      <c r="B199" s="11">
        <v>3.55</v>
      </c>
      <c r="C199" s="11">
        <v>15.41</v>
      </c>
      <c r="D199" s="11">
        <v>11.61</v>
      </c>
      <c r="E199" s="11">
        <v>11.86</v>
      </c>
      <c r="F199" s="11">
        <v>11.84</v>
      </c>
      <c r="G199" s="11">
        <v>7.97</v>
      </c>
      <c r="H199" s="11">
        <v>9.51</v>
      </c>
      <c r="I199" s="11">
        <v>6.11</v>
      </c>
      <c r="J199" s="11">
        <v>10.38</v>
      </c>
      <c r="K199" s="11">
        <v>6.22</v>
      </c>
    </row>
    <row r="200" spans="1:11" s="5" customFormat="1" x14ac:dyDescent="0.2">
      <c r="A200" s="3" t="s">
        <v>13</v>
      </c>
    </row>
    <row r="201" spans="1:11" s="5" customFormat="1" x14ac:dyDescent="0.2">
      <c r="A201" s="7" t="s">
        <v>80</v>
      </c>
    </row>
    <row r="202" spans="1:11" s="5" customFormat="1" x14ac:dyDescent="0.2">
      <c r="A202" s="8" t="s">
        <v>16</v>
      </c>
      <c r="B202" s="6">
        <v>19884</v>
      </c>
      <c r="C202" s="6">
        <v>9783</v>
      </c>
      <c r="D202" s="6">
        <v>12817</v>
      </c>
      <c r="E202" s="6">
        <v>14585</v>
      </c>
      <c r="F202" s="6">
        <v>16216</v>
      </c>
      <c r="G202" s="6">
        <v>18446</v>
      </c>
      <c r="H202" s="6">
        <v>21933</v>
      </c>
      <c r="I202" s="6">
        <v>26684</v>
      </c>
      <c r="J202" s="6">
        <v>35589</v>
      </c>
      <c r="K202" s="6">
        <v>47410</v>
      </c>
    </row>
    <row r="203" spans="1:11" s="5" customFormat="1" x14ac:dyDescent="0.2">
      <c r="A203" s="8" t="s">
        <v>52</v>
      </c>
      <c r="B203" s="12">
        <v>33.1</v>
      </c>
      <c r="C203" s="12">
        <v>39.799999999999997</v>
      </c>
      <c r="D203" s="12">
        <v>38.5</v>
      </c>
      <c r="E203" s="12">
        <v>35.1</v>
      </c>
      <c r="F203" s="12">
        <v>35.1</v>
      </c>
      <c r="G203" s="12">
        <v>34</v>
      </c>
      <c r="H203" s="12">
        <v>33.200000000000003</v>
      </c>
      <c r="I203" s="12">
        <v>31</v>
      </c>
      <c r="J203" s="12">
        <v>30.8</v>
      </c>
      <c r="K203" s="12">
        <v>29.4</v>
      </c>
    </row>
    <row r="204" spans="1:11" s="5" customFormat="1" x14ac:dyDescent="0.2">
      <c r="A204" s="8" t="s">
        <v>17</v>
      </c>
      <c r="B204" s="11">
        <v>231.74</v>
      </c>
      <c r="C204" s="11">
        <v>269.43</v>
      </c>
      <c r="D204" s="11">
        <v>219.44</v>
      </c>
      <c r="E204" s="11">
        <v>214.16</v>
      </c>
      <c r="F204" s="11">
        <v>314.14999999999998</v>
      </c>
      <c r="G204" s="11">
        <v>299.37</v>
      </c>
      <c r="H204" s="11">
        <v>391.11</v>
      </c>
      <c r="I204" s="11">
        <v>384.53</v>
      </c>
      <c r="J204" s="10">
        <v>1233.28</v>
      </c>
      <c r="K204" s="10">
        <v>1174.43</v>
      </c>
    </row>
    <row r="205" spans="1:11" s="5" customFormat="1" x14ac:dyDescent="0.2">
      <c r="A205" s="8" t="s">
        <v>18</v>
      </c>
      <c r="B205" s="11">
        <v>1.17</v>
      </c>
      <c r="C205" s="11">
        <v>2.75</v>
      </c>
      <c r="D205" s="11">
        <v>1.71</v>
      </c>
      <c r="E205" s="11">
        <v>1.47</v>
      </c>
      <c r="F205" s="11">
        <v>1.94</v>
      </c>
      <c r="G205" s="11">
        <v>1.62</v>
      </c>
      <c r="H205" s="11">
        <v>1.78</v>
      </c>
      <c r="I205" s="11">
        <v>1.44</v>
      </c>
      <c r="J205" s="11">
        <v>3.47</v>
      </c>
      <c r="K205" s="11">
        <v>2.48</v>
      </c>
    </row>
    <row r="206" spans="1:11" s="5" customFormat="1" x14ac:dyDescent="0.2">
      <c r="A206" s="13" t="s">
        <v>81</v>
      </c>
    </row>
    <row r="207" spans="1:11" s="5" customFormat="1" x14ac:dyDescent="0.2">
      <c r="A207" s="8" t="s">
        <v>16</v>
      </c>
      <c r="B207" s="6">
        <v>11895</v>
      </c>
      <c r="C207" s="6">
        <v>5982</v>
      </c>
      <c r="D207" s="6">
        <v>7662</v>
      </c>
      <c r="E207" s="6">
        <v>8471</v>
      </c>
      <c r="F207" s="6">
        <v>9550</v>
      </c>
      <c r="G207" s="6">
        <v>10789</v>
      </c>
      <c r="H207" s="6">
        <v>13018</v>
      </c>
      <c r="I207" s="6">
        <v>15737</v>
      </c>
      <c r="J207" s="6">
        <v>22062</v>
      </c>
      <c r="K207" s="6">
        <v>29602</v>
      </c>
    </row>
    <row r="208" spans="1:11" s="5" customFormat="1" x14ac:dyDescent="0.2">
      <c r="A208" s="8" t="s">
        <v>52</v>
      </c>
      <c r="B208" s="12">
        <v>19.8</v>
      </c>
      <c r="C208" s="12">
        <v>24.3</v>
      </c>
      <c r="D208" s="12">
        <v>23</v>
      </c>
      <c r="E208" s="12">
        <v>20.399999999999999</v>
      </c>
      <c r="F208" s="12">
        <v>20.6</v>
      </c>
      <c r="G208" s="12">
        <v>19.899999999999999</v>
      </c>
      <c r="H208" s="12">
        <v>19.7</v>
      </c>
      <c r="I208" s="12">
        <v>18.3</v>
      </c>
      <c r="J208" s="12">
        <v>19.100000000000001</v>
      </c>
      <c r="K208" s="12">
        <v>18.399999999999999</v>
      </c>
    </row>
    <row r="209" spans="1:11" s="5" customFormat="1" x14ac:dyDescent="0.2">
      <c r="A209" s="8" t="s">
        <v>17</v>
      </c>
      <c r="B209" s="11">
        <v>156.80000000000001</v>
      </c>
      <c r="C209" s="11">
        <v>203.44</v>
      </c>
      <c r="D209" s="11">
        <v>182.38</v>
      </c>
      <c r="E209" s="11">
        <v>155.59</v>
      </c>
      <c r="F209" s="11">
        <v>221.4</v>
      </c>
      <c r="G209" s="11">
        <v>188.21</v>
      </c>
      <c r="H209" s="11">
        <v>238.33</v>
      </c>
      <c r="I209" s="11">
        <v>285.70999999999998</v>
      </c>
      <c r="J209" s="10">
        <v>1055.43</v>
      </c>
      <c r="K209" s="11">
        <v>801.95</v>
      </c>
    </row>
    <row r="210" spans="1:11" s="5" customFormat="1" x14ac:dyDescent="0.2">
      <c r="A210" s="8" t="s">
        <v>18</v>
      </c>
      <c r="B210" s="11">
        <v>1.32</v>
      </c>
      <c r="C210" s="11">
        <v>3.4</v>
      </c>
      <c r="D210" s="11">
        <v>2.38</v>
      </c>
      <c r="E210" s="11">
        <v>1.84</v>
      </c>
      <c r="F210" s="11">
        <v>2.3199999999999998</v>
      </c>
      <c r="G210" s="11">
        <v>1.74</v>
      </c>
      <c r="H210" s="11">
        <v>1.83</v>
      </c>
      <c r="I210" s="11">
        <v>1.82</v>
      </c>
      <c r="J210" s="11">
        <v>4.78</v>
      </c>
      <c r="K210" s="11">
        <v>2.71</v>
      </c>
    </row>
    <row r="211" spans="1:11" s="5" customFormat="1" x14ac:dyDescent="0.2">
      <c r="A211" s="15" t="s">
        <v>82</v>
      </c>
    </row>
    <row r="212" spans="1:11" s="5" customFormat="1" x14ac:dyDescent="0.2">
      <c r="A212" s="8" t="s">
        <v>16</v>
      </c>
      <c r="B212" s="6">
        <v>6947</v>
      </c>
      <c r="C212" s="6">
        <v>1887</v>
      </c>
      <c r="D212" s="6">
        <v>2861</v>
      </c>
      <c r="E212" s="6">
        <v>3677</v>
      </c>
      <c r="F212" s="6">
        <v>4894</v>
      </c>
      <c r="G212" s="6">
        <v>5541</v>
      </c>
      <c r="H212" s="6">
        <v>7820</v>
      </c>
      <c r="I212" s="6">
        <v>11164</v>
      </c>
      <c r="J212" s="6">
        <v>16971</v>
      </c>
      <c r="K212" s="6">
        <v>22134</v>
      </c>
    </row>
    <row r="213" spans="1:11" s="5" customFormat="1" x14ac:dyDescent="0.2">
      <c r="A213" s="8" t="s">
        <v>52</v>
      </c>
      <c r="B213" s="12">
        <v>11.6</v>
      </c>
      <c r="C213" s="12">
        <v>7.7</v>
      </c>
      <c r="D213" s="12">
        <v>8.6</v>
      </c>
      <c r="E213" s="12">
        <v>8.8000000000000007</v>
      </c>
      <c r="F213" s="12">
        <v>10.6</v>
      </c>
      <c r="G213" s="12">
        <v>10.199999999999999</v>
      </c>
      <c r="H213" s="12">
        <v>11.8</v>
      </c>
      <c r="I213" s="12">
        <v>13</v>
      </c>
      <c r="J213" s="12">
        <v>14.7</v>
      </c>
      <c r="K213" s="12">
        <v>13.7</v>
      </c>
    </row>
    <row r="214" spans="1:11" s="5" customFormat="1" x14ac:dyDescent="0.2">
      <c r="A214" s="8" t="s">
        <v>17</v>
      </c>
      <c r="B214" s="11">
        <v>133.28</v>
      </c>
      <c r="C214" s="11">
        <v>106.14</v>
      </c>
      <c r="D214" s="11">
        <v>127.58</v>
      </c>
      <c r="E214" s="11">
        <v>133.61000000000001</v>
      </c>
      <c r="F214" s="11">
        <v>236.49</v>
      </c>
      <c r="G214" s="11">
        <v>158.76</v>
      </c>
      <c r="H214" s="11">
        <v>207.68</v>
      </c>
      <c r="I214" s="11">
        <v>282.63</v>
      </c>
      <c r="J214" s="10">
        <v>1101</v>
      </c>
      <c r="K214" s="11">
        <v>790.32</v>
      </c>
    </row>
    <row r="215" spans="1:11" s="5" customFormat="1" x14ac:dyDescent="0.2">
      <c r="A215" s="8" t="s">
        <v>18</v>
      </c>
      <c r="B215" s="11">
        <v>1.92</v>
      </c>
      <c r="C215" s="11">
        <v>5.62</v>
      </c>
      <c r="D215" s="11">
        <v>4.46</v>
      </c>
      <c r="E215" s="11">
        <v>3.63</v>
      </c>
      <c r="F215" s="11">
        <v>4.83</v>
      </c>
      <c r="G215" s="11">
        <v>2.86</v>
      </c>
      <c r="H215" s="11">
        <v>2.66</v>
      </c>
      <c r="I215" s="11">
        <v>2.5299999999999998</v>
      </c>
      <c r="J215" s="11">
        <v>6.49</v>
      </c>
      <c r="K215" s="11">
        <v>3.57</v>
      </c>
    </row>
    <row r="216" spans="1:11" s="5" customFormat="1" x14ac:dyDescent="0.2">
      <c r="A216" s="16" t="s">
        <v>83</v>
      </c>
    </row>
    <row r="217" spans="1:11" s="5" customFormat="1" x14ac:dyDescent="0.2">
      <c r="A217" s="8" t="s">
        <v>16</v>
      </c>
      <c r="B217" s="6">
        <v>3265</v>
      </c>
      <c r="C217" s="14">
        <v>592</v>
      </c>
      <c r="D217" s="14">
        <v>834</v>
      </c>
      <c r="E217" s="6">
        <v>1282</v>
      </c>
      <c r="F217" s="6">
        <v>2024</v>
      </c>
      <c r="G217" s="6">
        <v>2515</v>
      </c>
      <c r="H217" s="6">
        <v>3880</v>
      </c>
      <c r="I217" s="6">
        <v>5879</v>
      </c>
      <c r="J217" s="6">
        <v>8521</v>
      </c>
      <c r="K217" s="6">
        <v>11588</v>
      </c>
    </row>
    <row r="218" spans="1:11" s="5" customFormat="1" x14ac:dyDescent="0.2">
      <c r="A218" s="8" t="s">
        <v>52</v>
      </c>
      <c r="B218" s="12">
        <v>5.4</v>
      </c>
      <c r="C218" s="12">
        <v>2.4</v>
      </c>
      <c r="D218" s="12">
        <v>2.5</v>
      </c>
      <c r="E218" s="12">
        <v>3.1</v>
      </c>
      <c r="F218" s="12">
        <v>4.4000000000000004</v>
      </c>
      <c r="G218" s="12">
        <v>4.5999999999999996</v>
      </c>
      <c r="H218" s="12">
        <v>5.9</v>
      </c>
      <c r="I218" s="12">
        <v>6.8</v>
      </c>
      <c r="J218" s="12">
        <v>7.4</v>
      </c>
      <c r="K218" s="12">
        <v>7.2</v>
      </c>
    </row>
    <row r="219" spans="1:11" s="5" customFormat="1" x14ac:dyDescent="0.2">
      <c r="A219" s="8" t="s">
        <v>17</v>
      </c>
      <c r="B219" s="11">
        <v>73.290000000000006</v>
      </c>
      <c r="C219" s="11">
        <v>51.3</v>
      </c>
      <c r="D219" s="11">
        <v>55.28</v>
      </c>
      <c r="E219" s="11">
        <v>70.59</v>
      </c>
      <c r="F219" s="11">
        <v>143.28</v>
      </c>
      <c r="G219" s="11">
        <v>85.91</v>
      </c>
      <c r="H219" s="11">
        <v>121.48</v>
      </c>
      <c r="I219" s="11">
        <v>187.45</v>
      </c>
      <c r="J219" s="11">
        <v>430.68</v>
      </c>
      <c r="K219" s="11">
        <v>490.62</v>
      </c>
    </row>
    <row r="220" spans="1:11" s="5" customFormat="1" x14ac:dyDescent="0.2">
      <c r="A220" s="8" t="s">
        <v>18</v>
      </c>
      <c r="B220" s="11">
        <v>2.2400000000000002</v>
      </c>
      <c r="C220" s="11">
        <v>8.66</v>
      </c>
      <c r="D220" s="11">
        <v>6.63</v>
      </c>
      <c r="E220" s="11">
        <v>5.51</v>
      </c>
      <c r="F220" s="11">
        <v>7.08</v>
      </c>
      <c r="G220" s="11">
        <v>3.42</v>
      </c>
      <c r="H220" s="11">
        <v>3.13</v>
      </c>
      <c r="I220" s="11">
        <v>3.19</v>
      </c>
      <c r="J220" s="11">
        <v>5.05</v>
      </c>
      <c r="K220" s="11">
        <v>4.2300000000000004</v>
      </c>
    </row>
    <row r="221" spans="1:11" s="5" customFormat="1" x14ac:dyDescent="0.2">
      <c r="A221" s="16" t="s">
        <v>84</v>
      </c>
    </row>
    <row r="222" spans="1:11" s="5" customFormat="1" x14ac:dyDescent="0.2">
      <c r="A222" s="8" t="s">
        <v>16</v>
      </c>
      <c r="B222" s="6">
        <v>2065</v>
      </c>
      <c r="C222" s="14">
        <v>710</v>
      </c>
      <c r="D222" s="6">
        <v>1022</v>
      </c>
      <c r="E222" s="6">
        <v>1272</v>
      </c>
      <c r="F222" s="6">
        <v>1571</v>
      </c>
      <c r="G222" s="6">
        <v>1643</v>
      </c>
      <c r="H222" s="6">
        <v>2224</v>
      </c>
      <c r="I222" s="6">
        <v>3076</v>
      </c>
      <c r="J222" s="6">
        <v>4689</v>
      </c>
      <c r="K222" s="6">
        <v>6389</v>
      </c>
    </row>
    <row r="223" spans="1:11" s="5" customFormat="1" x14ac:dyDescent="0.2">
      <c r="A223" s="8" t="s">
        <v>52</v>
      </c>
      <c r="B223" s="12">
        <v>3.4</v>
      </c>
      <c r="C223" s="12">
        <v>2.9</v>
      </c>
      <c r="D223" s="12">
        <v>3.1</v>
      </c>
      <c r="E223" s="12">
        <v>3.1</v>
      </c>
      <c r="F223" s="12">
        <v>3.4</v>
      </c>
      <c r="G223" s="12">
        <v>3</v>
      </c>
      <c r="H223" s="12">
        <v>3.4</v>
      </c>
      <c r="I223" s="12">
        <v>3.6</v>
      </c>
      <c r="J223" s="12">
        <v>4.0999999999999996</v>
      </c>
      <c r="K223" s="12">
        <v>4</v>
      </c>
    </row>
    <row r="224" spans="1:11" s="5" customFormat="1" x14ac:dyDescent="0.2">
      <c r="A224" s="8" t="s">
        <v>17</v>
      </c>
      <c r="B224" s="11">
        <v>46.07</v>
      </c>
      <c r="C224" s="11">
        <v>41.63</v>
      </c>
      <c r="D224" s="11">
        <v>51.41</v>
      </c>
      <c r="E224" s="11">
        <v>55.91</v>
      </c>
      <c r="F224" s="11">
        <v>84.82</v>
      </c>
      <c r="G224" s="11">
        <v>65.989999999999995</v>
      </c>
      <c r="H224" s="11">
        <v>82.52</v>
      </c>
      <c r="I224" s="11">
        <v>114.33</v>
      </c>
      <c r="J224" s="11">
        <v>141.82</v>
      </c>
      <c r="K224" s="11">
        <v>226.69</v>
      </c>
    </row>
    <row r="225" spans="1:11" s="5" customFormat="1" x14ac:dyDescent="0.2">
      <c r="A225" s="8" t="s">
        <v>18</v>
      </c>
      <c r="B225" s="11">
        <v>2.23</v>
      </c>
      <c r="C225" s="11">
        <v>5.86</v>
      </c>
      <c r="D225" s="11">
        <v>5.03</v>
      </c>
      <c r="E225" s="11">
        <v>4.4000000000000004</v>
      </c>
      <c r="F225" s="11">
        <v>5.4</v>
      </c>
      <c r="G225" s="11">
        <v>4.0199999999999996</v>
      </c>
      <c r="H225" s="11">
        <v>3.71</v>
      </c>
      <c r="I225" s="11">
        <v>3.72</v>
      </c>
      <c r="J225" s="11">
        <v>3.02</v>
      </c>
      <c r="K225" s="11">
        <v>3.55</v>
      </c>
    </row>
    <row r="226" spans="1:11" s="5" customFormat="1" x14ac:dyDescent="0.2">
      <c r="A226" s="16" t="s">
        <v>85</v>
      </c>
    </row>
    <row r="227" spans="1:11" s="5" customFormat="1" x14ac:dyDescent="0.2">
      <c r="A227" s="8" t="s">
        <v>16</v>
      </c>
      <c r="B227" s="6">
        <v>1616</v>
      </c>
      <c r="C227" s="14">
        <v>585</v>
      </c>
      <c r="D227" s="6">
        <v>1005</v>
      </c>
      <c r="E227" s="6">
        <v>1123</v>
      </c>
      <c r="F227" s="6">
        <v>1300</v>
      </c>
      <c r="G227" s="6">
        <v>1383</v>
      </c>
      <c r="H227" s="6">
        <v>1715</v>
      </c>
      <c r="I227" s="6">
        <v>2208</v>
      </c>
      <c r="J227" s="6">
        <v>3761</v>
      </c>
      <c r="K227" s="6">
        <v>4157</v>
      </c>
    </row>
    <row r="228" spans="1:11" s="5" customFormat="1" x14ac:dyDescent="0.2">
      <c r="A228" s="8" t="s">
        <v>52</v>
      </c>
      <c r="B228" s="12">
        <v>2.7</v>
      </c>
      <c r="C228" s="12">
        <v>2.4</v>
      </c>
      <c r="D228" s="12">
        <v>3</v>
      </c>
      <c r="E228" s="12">
        <v>2.7</v>
      </c>
      <c r="F228" s="12">
        <v>2.8</v>
      </c>
      <c r="G228" s="12">
        <v>2.6</v>
      </c>
      <c r="H228" s="12">
        <v>2.6</v>
      </c>
      <c r="I228" s="12">
        <v>2.6</v>
      </c>
      <c r="J228" s="12">
        <v>3.3</v>
      </c>
      <c r="K228" s="12">
        <v>2.6</v>
      </c>
    </row>
    <row r="229" spans="1:11" s="5" customFormat="1" x14ac:dyDescent="0.2">
      <c r="A229" s="8" t="s">
        <v>17</v>
      </c>
      <c r="B229" s="11">
        <v>57.64</v>
      </c>
      <c r="C229" s="11">
        <v>58.26</v>
      </c>
      <c r="D229" s="11">
        <v>77.44</v>
      </c>
      <c r="E229" s="11">
        <v>80.599999999999994</v>
      </c>
      <c r="F229" s="11">
        <v>121.19</v>
      </c>
      <c r="G229" s="11">
        <v>101.56</v>
      </c>
      <c r="H229" s="11">
        <v>122.68</v>
      </c>
      <c r="I229" s="11">
        <v>124.28</v>
      </c>
      <c r="J229" s="11">
        <v>821.85</v>
      </c>
      <c r="K229" s="11">
        <v>345.68</v>
      </c>
    </row>
    <row r="230" spans="1:11" s="5" customFormat="1" x14ac:dyDescent="0.2">
      <c r="A230" s="8" t="s">
        <v>18</v>
      </c>
      <c r="B230" s="11">
        <v>3.57</v>
      </c>
      <c r="C230" s="11">
        <v>9.9600000000000009</v>
      </c>
      <c r="D230" s="11">
        <v>7.7</v>
      </c>
      <c r="E230" s="11">
        <v>7.18</v>
      </c>
      <c r="F230" s="11">
        <v>9.32</v>
      </c>
      <c r="G230" s="11">
        <v>7.35</v>
      </c>
      <c r="H230" s="11">
        <v>7.15</v>
      </c>
      <c r="I230" s="11">
        <v>5.63</v>
      </c>
      <c r="J230" s="11">
        <v>21.85</v>
      </c>
      <c r="K230" s="11">
        <v>8.31</v>
      </c>
    </row>
    <row r="231" spans="1:11" s="5" customFormat="1" x14ac:dyDescent="0.2">
      <c r="A231" s="15" t="s">
        <v>86</v>
      </c>
    </row>
    <row r="232" spans="1:11" s="5" customFormat="1" x14ac:dyDescent="0.2">
      <c r="A232" s="8" t="s">
        <v>16</v>
      </c>
      <c r="B232" s="6">
        <v>4167</v>
      </c>
      <c r="C232" s="6">
        <v>3907</v>
      </c>
      <c r="D232" s="6">
        <v>4540</v>
      </c>
      <c r="E232" s="6">
        <v>4424</v>
      </c>
      <c r="F232" s="6">
        <v>4277</v>
      </c>
      <c r="G232" s="6">
        <v>4704</v>
      </c>
      <c r="H232" s="6">
        <v>4400</v>
      </c>
      <c r="I232" s="6">
        <v>3357</v>
      </c>
      <c r="J232" s="6">
        <v>3282</v>
      </c>
      <c r="K232" s="6">
        <v>3796</v>
      </c>
    </row>
    <row r="233" spans="1:11" s="5" customFormat="1" x14ac:dyDescent="0.2">
      <c r="A233" s="8" t="s">
        <v>52</v>
      </c>
      <c r="B233" s="12">
        <v>6.9</v>
      </c>
      <c r="C233" s="12">
        <v>15.9</v>
      </c>
      <c r="D233" s="12">
        <v>13.6</v>
      </c>
      <c r="E233" s="12">
        <v>10.6</v>
      </c>
      <c r="F233" s="12">
        <v>9.1999999999999993</v>
      </c>
      <c r="G233" s="12">
        <v>8.6999999999999993</v>
      </c>
      <c r="H233" s="12">
        <v>6.7</v>
      </c>
      <c r="I233" s="12">
        <v>3.9</v>
      </c>
      <c r="J233" s="12">
        <v>2.8</v>
      </c>
      <c r="K233" s="12">
        <v>2.4</v>
      </c>
    </row>
    <row r="234" spans="1:11" s="5" customFormat="1" x14ac:dyDescent="0.2">
      <c r="A234" s="8" t="s">
        <v>17</v>
      </c>
      <c r="B234" s="11">
        <v>66.09</v>
      </c>
      <c r="C234" s="11">
        <v>161.30000000000001</v>
      </c>
      <c r="D234" s="11">
        <v>148.36000000000001</v>
      </c>
      <c r="E234" s="11">
        <v>148.77000000000001</v>
      </c>
      <c r="F234" s="11">
        <v>201.6</v>
      </c>
      <c r="G234" s="11">
        <v>143.47999999999999</v>
      </c>
      <c r="H234" s="11">
        <v>200.1</v>
      </c>
      <c r="I234" s="11">
        <v>235.83</v>
      </c>
      <c r="J234" s="11">
        <v>472.55</v>
      </c>
      <c r="K234" s="11">
        <v>548.59</v>
      </c>
    </row>
    <row r="235" spans="1:11" s="5" customFormat="1" x14ac:dyDescent="0.2">
      <c r="A235" s="8" t="s">
        <v>18</v>
      </c>
      <c r="B235" s="11">
        <v>1.59</v>
      </c>
      <c r="C235" s="11">
        <v>4.13</v>
      </c>
      <c r="D235" s="11">
        <v>3.27</v>
      </c>
      <c r="E235" s="11">
        <v>3.36</v>
      </c>
      <c r="F235" s="11">
        <v>4.71</v>
      </c>
      <c r="G235" s="11">
        <v>3.05</v>
      </c>
      <c r="H235" s="11">
        <v>4.55</v>
      </c>
      <c r="I235" s="11">
        <v>7.03</v>
      </c>
      <c r="J235" s="11">
        <v>14.4</v>
      </c>
      <c r="K235" s="11">
        <v>14.45</v>
      </c>
    </row>
    <row r="236" spans="1:11" s="5" customFormat="1" x14ac:dyDescent="0.2">
      <c r="A236" s="15" t="s">
        <v>87</v>
      </c>
    </row>
    <row r="237" spans="1:11" s="5" customFormat="1" x14ac:dyDescent="0.2">
      <c r="A237" s="8" t="s">
        <v>16</v>
      </c>
      <c r="B237" s="14">
        <v>782</v>
      </c>
      <c r="C237" s="14">
        <v>188</v>
      </c>
      <c r="D237" s="14">
        <v>262</v>
      </c>
      <c r="E237" s="14">
        <v>370</v>
      </c>
      <c r="F237" s="14">
        <v>379</v>
      </c>
      <c r="G237" s="14">
        <v>544</v>
      </c>
      <c r="H237" s="14">
        <v>798</v>
      </c>
      <c r="I237" s="6">
        <v>1216</v>
      </c>
      <c r="J237" s="6">
        <v>1808</v>
      </c>
      <c r="K237" s="6">
        <v>3672</v>
      </c>
    </row>
    <row r="238" spans="1:11" s="5" customFormat="1" x14ac:dyDescent="0.2">
      <c r="A238" s="8" t="s">
        <v>52</v>
      </c>
      <c r="B238" s="12">
        <v>1.3</v>
      </c>
      <c r="C238" s="12">
        <v>0.8</v>
      </c>
      <c r="D238" s="12">
        <v>0.8</v>
      </c>
      <c r="E238" s="12">
        <v>0.9</v>
      </c>
      <c r="F238" s="12">
        <v>0.8</v>
      </c>
      <c r="G238" s="12">
        <v>1</v>
      </c>
      <c r="H238" s="12">
        <v>1.2</v>
      </c>
      <c r="I238" s="12">
        <v>1.4</v>
      </c>
      <c r="J238" s="12">
        <v>1.6</v>
      </c>
      <c r="K238" s="12">
        <v>2.2999999999999998</v>
      </c>
    </row>
    <row r="239" spans="1:11" s="5" customFormat="1" x14ac:dyDescent="0.2">
      <c r="A239" s="8" t="s">
        <v>17</v>
      </c>
      <c r="B239" s="11">
        <v>28.7</v>
      </c>
      <c r="C239" s="11">
        <v>29.7</v>
      </c>
      <c r="D239" s="11">
        <v>32.549999999999997</v>
      </c>
      <c r="E239" s="11">
        <v>35.619999999999997</v>
      </c>
      <c r="F239" s="11">
        <v>43.2</v>
      </c>
      <c r="G239" s="11">
        <v>44.87</v>
      </c>
      <c r="H239" s="11">
        <v>63.01</v>
      </c>
      <c r="I239" s="11">
        <v>85.98</v>
      </c>
      <c r="J239" s="11">
        <v>101.21</v>
      </c>
      <c r="K239" s="11">
        <v>273.27</v>
      </c>
    </row>
    <row r="240" spans="1:11" s="5" customFormat="1" x14ac:dyDescent="0.2">
      <c r="A240" s="8" t="s">
        <v>18</v>
      </c>
      <c r="B240" s="11">
        <v>3.67</v>
      </c>
      <c r="C240" s="11">
        <v>15.78</v>
      </c>
      <c r="D240" s="11">
        <v>12.44</v>
      </c>
      <c r="E240" s="11">
        <v>9.6199999999999992</v>
      </c>
      <c r="F240" s="11">
        <v>11.39</v>
      </c>
      <c r="G240" s="11">
        <v>8.25</v>
      </c>
      <c r="H240" s="11">
        <v>7.89</v>
      </c>
      <c r="I240" s="11">
        <v>7.07</v>
      </c>
      <c r="J240" s="11">
        <v>5.6</v>
      </c>
      <c r="K240" s="11">
        <v>7.44</v>
      </c>
    </row>
    <row r="241" spans="1:11" s="5" customFormat="1" x14ac:dyDescent="0.2">
      <c r="A241" s="13" t="s">
        <v>88</v>
      </c>
    </row>
    <row r="242" spans="1:11" s="5" customFormat="1" x14ac:dyDescent="0.2">
      <c r="A242" s="8" t="s">
        <v>16</v>
      </c>
      <c r="B242" s="6">
        <v>3836</v>
      </c>
      <c r="C242" s="6">
        <v>2163</v>
      </c>
      <c r="D242" s="6">
        <v>2872</v>
      </c>
      <c r="E242" s="6">
        <v>3457</v>
      </c>
      <c r="F242" s="6">
        <v>3600</v>
      </c>
      <c r="G242" s="6">
        <v>3851</v>
      </c>
      <c r="H242" s="6">
        <v>4348</v>
      </c>
      <c r="I242" s="6">
        <v>4910</v>
      </c>
      <c r="J242" s="6">
        <v>5510</v>
      </c>
      <c r="K242" s="6">
        <v>6302</v>
      </c>
    </row>
    <row r="243" spans="1:11" s="5" customFormat="1" x14ac:dyDescent="0.2">
      <c r="A243" s="8" t="s">
        <v>52</v>
      </c>
      <c r="B243" s="12">
        <v>6.4</v>
      </c>
      <c r="C243" s="12">
        <v>8.8000000000000007</v>
      </c>
      <c r="D243" s="12">
        <v>8.6</v>
      </c>
      <c r="E243" s="12">
        <v>8.3000000000000007</v>
      </c>
      <c r="F243" s="12">
        <v>7.8</v>
      </c>
      <c r="G243" s="12">
        <v>7.1</v>
      </c>
      <c r="H243" s="12">
        <v>6.6</v>
      </c>
      <c r="I243" s="12">
        <v>5.7</v>
      </c>
      <c r="J243" s="12">
        <v>4.8</v>
      </c>
      <c r="K243" s="12">
        <v>3.9</v>
      </c>
    </row>
    <row r="244" spans="1:11" s="5" customFormat="1" x14ac:dyDescent="0.2">
      <c r="A244" s="8" t="s">
        <v>17</v>
      </c>
      <c r="B244" s="11">
        <v>40.75</v>
      </c>
      <c r="C244" s="11">
        <v>62.32</v>
      </c>
      <c r="D244" s="11">
        <v>43.85</v>
      </c>
      <c r="E244" s="11">
        <v>58.82</v>
      </c>
      <c r="F244" s="11">
        <v>55.91</v>
      </c>
      <c r="G244" s="11">
        <v>63.58</v>
      </c>
      <c r="H244" s="11">
        <v>69.83</v>
      </c>
      <c r="I244" s="11">
        <v>60.98</v>
      </c>
      <c r="J244" s="11">
        <v>88.46</v>
      </c>
      <c r="K244" s="11">
        <v>153.93</v>
      </c>
    </row>
    <row r="245" spans="1:11" s="5" customFormat="1" x14ac:dyDescent="0.2">
      <c r="A245" s="8" t="s">
        <v>18</v>
      </c>
      <c r="B245" s="11">
        <v>1.06</v>
      </c>
      <c r="C245" s="11">
        <v>2.88</v>
      </c>
      <c r="D245" s="11">
        <v>1.53</v>
      </c>
      <c r="E245" s="11">
        <v>1.7</v>
      </c>
      <c r="F245" s="11">
        <v>1.55</v>
      </c>
      <c r="G245" s="11">
        <v>1.65</v>
      </c>
      <c r="H245" s="11">
        <v>1.61</v>
      </c>
      <c r="I245" s="11">
        <v>1.24</v>
      </c>
      <c r="J245" s="11">
        <v>1.61</v>
      </c>
      <c r="K245" s="11">
        <v>2.44</v>
      </c>
    </row>
    <row r="246" spans="1:11" s="5" customFormat="1" x14ac:dyDescent="0.2">
      <c r="A246" s="15" t="s">
        <v>89</v>
      </c>
    </row>
    <row r="247" spans="1:11" s="5" customFormat="1" x14ac:dyDescent="0.2">
      <c r="A247" s="8" t="s">
        <v>16</v>
      </c>
      <c r="B247" s="14">
        <v>381</v>
      </c>
      <c r="C247" s="14">
        <v>212</v>
      </c>
      <c r="D247" s="14">
        <v>286</v>
      </c>
      <c r="E247" s="14">
        <v>317</v>
      </c>
      <c r="F247" s="14">
        <v>365</v>
      </c>
      <c r="G247" s="14">
        <v>352</v>
      </c>
      <c r="H247" s="14">
        <v>419</v>
      </c>
      <c r="I247" s="14">
        <v>489</v>
      </c>
      <c r="J247" s="14">
        <v>599</v>
      </c>
      <c r="K247" s="14">
        <v>714</v>
      </c>
    </row>
    <row r="248" spans="1:11" s="5" customFormat="1" x14ac:dyDescent="0.2">
      <c r="A248" s="8" t="s">
        <v>52</v>
      </c>
      <c r="B248" s="12">
        <v>0.6</v>
      </c>
      <c r="C248" s="12">
        <v>0.9</v>
      </c>
      <c r="D248" s="12">
        <v>0.9</v>
      </c>
      <c r="E248" s="12">
        <v>0.8</v>
      </c>
      <c r="F248" s="12">
        <v>0.8</v>
      </c>
      <c r="G248" s="12">
        <v>0.6</v>
      </c>
      <c r="H248" s="12">
        <v>0.6</v>
      </c>
      <c r="I248" s="12">
        <v>0.6</v>
      </c>
      <c r="J248" s="12">
        <v>0.5</v>
      </c>
      <c r="K248" s="12">
        <v>0.4</v>
      </c>
    </row>
    <row r="249" spans="1:11" s="5" customFormat="1" x14ac:dyDescent="0.2">
      <c r="A249" s="8" t="s">
        <v>17</v>
      </c>
      <c r="B249" s="11">
        <v>11.21</v>
      </c>
      <c r="C249" s="11">
        <v>12.91</v>
      </c>
      <c r="D249" s="11">
        <v>12.88</v>
      </c>
      <c r="E249" s="11">
        <v>17.64</v>
      </c>
      <c r="F249" s="11">
        <v>17.36</v>
      </c>
      <c r="G249" s="11">
        <v>18.59</v>
      </c>
      <c r="H249" s="11">
        <v>18.170000000000002</v>
      </c>
      <c r="I249" s="11">
        <v>18.62</v>
      </c>
      <c r="J249" s="11">
        <v>26.78</v>
      </c>
      <c r="K249" s="11">
        <v>30.41</v>
      </c>
    </row>
    <row r="250" spans="1:11" s="5" customFormat="1" x14ac:dyDescent="0.2">
      <c r="A250" s="8" t="s">
        <v>18</v>
      </c>
      <c r="B250" s="11">
        <v>2.94</v>
      </c>
      <c r="C250" s="11">
        <v>6.09</v>
      </c>
      <c r="D250" s="11">
        <v>4.51</v>
      </c>
      <c r="E250" s="11">
        <v>5.57</v>
      </c>
      <c r="F250" s="11">
        <v>4.76</v>
      </c>
      <c r="G250" s="11">
        <v>5.28</v>
      </c>
      <c r="H250" s="11">
        <v>4.33</v>
      </c>
      <c r="I250" s="11">
        <v>3.81</v>
      </c>
      <c r="J250" s="11">
        <v>4.47</v>
      </c>
      <c r="K250" s="11">
        <v>4.26</v>
      </c>
    </row>
    <row r="251" spans="1:11" s="5" customFormat="1" x14ac:dyDescent="0.2">
      <c r="A251" s="15" t="s">
        <v>90</v>
      </c>
    </row>
    <row r="252" spans="1:11" s="5" customFormat="1" x14ac:dyDescent="0.2">
      <c r="A252" s="8" t="s">
        <v>16</v>
      </c>
      <c r="B252" s="6">
        <v>1420</v>
      </c>
      <c r="C252" s="14">
        <v>950</v>
      </c>
      <c r="D252" s="6">
        <v>1194</v>
      </c>
      <c r="E252" s="6">
        <v>1371</v>
      </c>
      <c r="F252" s="6">
        <v>1364</v>
      </c>
      <c r="G252" s="6">
        <v>1450</v>
      </c>
      <c r="H252" s="6">
        <v>1526</v>
      </c>
      <c r="I252" s="6">
        <v>1666</v>
      </c>
      <c r="J252" s="6">
        <v>1806</v>
      </c>
      <c r="K252" s="6">
        <v>2097</v>
      </c>
    </row>
    <row r="253" spans="1:11" s="5" customFormat="1" x14ac:dyDescent="0.2">
      <c r="A253" s="8" t="s">
        <v>52</v>
      </c>
      <c r="B253" s="12">
        <v>2.4</v>
      </c>
      <c r="C253" s="12">
        <v>3.9</v>
      </c>
      <c r="D253" s="12">
        <v>3.6</v>
      </c>
      <c r="E253" s="12">
        <v>3.3</v>
      </c>
      <c r="F253" s="12">
        <v>2.9</v>
      </c>
      <c r="G253" s="12">
        <v>2.7</v>
      </c>
      <c r="H253" s="12">
        <v>2.2999999999999998</v>
      </c>
      <c r="I253" s="12">
        <v>1.9</v>
      </c>
      <c r="J253" s="12">
        <v>1.6</v>
      </c>
      <c r="K253" s="12">
        <v>1.3</v>
      </c>
    </row>
    <row r="254" spans="1:11" s="5" customFormat="1" x14ac:dyDescent="0.2">
      <c r="A254" s="8" t="s">
        <v>17</v>
      </c>
      <c r="B254" s="11">
        <v>16.649999999999999</v>
      </c>
      <c r="C254" s="11">
        <v>32.99</v>
      </c>
      <c r="D254" s="11">
        <v>23.22</v>
      </c>
      <c r="E254" s="11">
        <v>30.14</v>
      </c>
      <c r="F254" s="11">
        <v>24.94</v>
      </c>
      <c r="G254" s="11">
        <v>23.94</v>
      </c>
      <c r="H254" s="11">
        <v>33.53</v>
      </c>
      <c r="I254" s="11">
        <v>38.29</v>
      </c>
      <c r="J254" s="11">
        <v>43.47</v>
      </c>
      <c r="K254" s="11">
        <v>56.26</v>
      </c>
    </row>
    <row r="255" spans="1:11" s="5" customFormat="1" x14ac:dyDescent="0.2">
      <c r="A255" s="8" t="s">
        <v>18</v>
      </c>
      <c r="B255" s="11">
        <v>1.17</v>
      </c>
      <c r="C255" s="11">
        <v>3.47</v>
      </c>
      <c r="D255" s="11">
        <v>1.94</v>
      </c>
      <c r="E255" s="11">
        <v>2.2000000000000002</v>
      </c>
      <c r="F255" s="11">
        <v>1.83</v>
      </c>
      <c r="G255" s="11">
        <v>1.65</v>
      </c>
      <c r="H255" s="11">
        <v>2.2000000000000002</v>
      </c>
      <c r="I255" s="11">
        <v>2.2999999999999998</v>
      </c>
      <c r="J255" s="11">
        <v>2.41</v>
      </c>
      <c r="K255" s="11">
        <v>2.68</v>
      </c>
    </row>
    <row r="256" spans="1:11" s="5" customFormat="1" x14ac:dyDescent="0.2">
      <c r="A256" s="15" t="s">
        <v>91</v>
      </c>
    </row>
    <row r="257" spans="1:11" s="5" customFormat="1" x14ac:dyDescent="0.2">
      <c r="A257" s="8" t="s">
        <v>16</v>
      </c>
      <c r="B257" s="14">
        <v>97</v>
      </c>
      <c r="C257" s="14">
        <v>56</v>
      </c>
      <c r="D257" s="14">
        <v>81</v>
      </c>
      <c r="E257" s="14">
        <v>73</v>
      </c>
      <c r="F257" s="14">
        <v>88</v>
      </c>
      <c r="G257" s="14">
        <v>83</v>
      </c>
      <c r="H257" s="14">
        <v>99</v>
      </c>
      <c r="I257" s="14">
        <v>133</v>
      </c>
      <c r="J257" s="14">
        <v>174</v>
      </c>
      <c r="K257" s="14">
        <v>169</v>
      </c>
    </row>
    <row r="258" spans="1:11" s="5" customFormat="1" x14ac:dyDescent="0.2">
      <c r="A258" s="8" t="s">
        <v>52</v>
      </c>
      <c r="B258" s="12">
        <v>0.2</v>
      </c>
      <c r="C258" s="12">
        <v>0.2</v>
      </c>
      <c r="D258" s="12">
        <v>0.2</v>
      </c>
      <c r="E258" s="12">
        <v>0.2</v>
      </c>
      <c r="F258" s="12">
        <v>0.2</v>
      </c>
      <c r="G258" s="12">
        <v>0.2</v>
      </c>
      <c r="H258" s="12">
        <v>0.2</v>
      </c>
      <c r="I258" s="12">
        <v>0.2</v>
      </c>
      <c r="J258" s="12">
        <v>0.2</v>
      </c>
      <c r="K258" s="12">
        <v>0.1</v>
      </c>
    </row>
    <row r="259" spans="1:11" s="5" customFormat="1" x14ac:dyDescent="0.2">
      <c r="A259" s="8" t="s">
        <v>17</v>
      </c>
      <c r="B259" s="11">
        <v>8.73</v>
      </c>
      <c r="C259" s="11">
        <v>7.28</v>
      </c>
      <c r="D259" s="11">
        <v>12.05</v>
      </c>
      <c r="E259" s="11">
        <v>9.4</v>
      </c>
      <c r="F259" s="11">
        <v>12.3</v>
      </c>
      <c r="G259" s="11">
        <v>13.33</v>
      </c>
      <c r="H259" s="11">
        <v>10.59</v>
      </c>
      <c r="I259" s="11">
        <v>16.03</v>
      </c>
      <c r="J259" s="11">
        <v>31.74</v>
      </c>
      <c r="K259" s="11">
        <v>34.950000000000003</v>
      </c>
    </row>
    <row r="260" spans="1:11" s="5" customFormat="1" x14ac:dyDescent="0.2">
      <c r="A260" s="8" t="s">
        <v>18</v>
      </c>
      <c r="B260" s="11">
        <v>9</v>
      </c>
      <c r="C260" s="11">
        <v>13.01</v>
      </c>
      <c r="D260" s="11">
        <v>14.89</v>
      </c>
      <c r="E260" s="11">
        <v>12.79</v>
      </c>
      <c r="F260" s="11">
        <v>14.03</v>
      </c>
      <c r="G260" s="11">
        <v>15.98</v>
      </c>
      <c r="H260" s="11">
        <v>10.67</v>
      </c>
      <c r="I260" s="11">
        <v>12.01</v>
      </c>
      <c r="J260" s="11">
        <v>18.29</v>
      </c>
      <c r="K260" s="11">
        <v>20.71</v>
      </c>
    </row>
    <row r="261" spans="1:11" s="5" customFormat="1" x14ac:dyDescent="0.2">
      <c r="A261" s="15" t="s">
        <v>92</v>
      </c>
    </row>
    <row r="262" spans="1:11" s="5" customFormat="1" x14ac:dyDescent="0.2">
      <c r="A262" s="8" t="s">
        <v>16</v>
      </c>
      <c r="B262" s="6">
        <v>1356</v>
      </c>
      <c r="C262" s="14">
        <v>650</v>
      </c>
      <c r="D262" s="14">
        <v>887</v>
      </c>
      <c r="E262" s="6">
        <v>1191</v>
      </c>
      <c r="F262" s="6">
        <v>1250</v>
      </c>
      <c r="G262" s="6">
        <v>1385</v>
      </c>
      <c r="H262" s="6">
        <v>1636</v>
      </c>
      <c r="I262" s="6">
        <v>1858</v>
      </c>
      <c r="J262" s="6">
        <v>2069</v>
      </c>
      <c r="K262" s="6">
        <v>2262</v>
      </c>
    </row>
    <row r="263" spans="1:11" s="5" customFormat="1" x14ac:dyDescent="0.2">
      <c r="A263" s="8" t="s">
        <v>52</v>
      </c>
      <c r="B263" s="12">
        <v>2.2999999999999998</v>
      </c>
      <c r="C263" s="12">
        <v>2.6</v>
      </c>
      <c r="D263" s="12">
        <v>2.7</v>
      </c>
      <c r="E263" s="12">
        <v>2.9</v>
      </c>
      <c r="F263" s="12">
        <v>2.7</v>
      </c>
      <c r="G263" s="12">
        <v>2.6</v>
      </c>
      <c r="H263" s="12">
        <v>2.5</v>
      </c>
      <c r="I263" s="12">
        <v>2.2000000000000002</v>
      </c>
      <c r="J263" s="12">
        <v>1.8</v>
      </c>
      <c r="K263" s="12">
        <v>1.4</v>
      </c>
    </row>
    <row r="264" spans="1:11" s="5" customFormat="1" x14ac:dyDescent="0.2">
      <c r="A264" s="8" t="s">
        <v>17</v>
      </c>
      <c r="B264" s="11">
        <v>17.36</v>
      </c>
      <c r="C264" s="11">
        <v>20.38</v>
      </c>
      <c r="D264" s="11">
        <v>14.33</v>
      </c>
      <c r="E264" s="11">
        <v>26.17</v>
      </c>
      <c r="F264" s="11">
        <v>25.67</v>
      </c>
      <c r="G264" s="11">
        <v>27.55</v>
      </c>
      <c r="H264" s="11">
        <v>33.57</v>
      </c>
      <c r="I264" s="11">
        <v>32.44</v>
      </c>
      <c r="J264" s="11">
        <v>42.68</v>
      </c>
      <c r="K264" s="11">
        <v>78.010000000000005</v>
      </c>
    </row>
    <row r="265" spans="1:11" s="5" customFormat="1" x14ac:dyDescent="0.2">
      <c r="A265" s="8" t="s">
        <v>18</v>
      </c>
      <c r="B265" s="11">
        <v>1.28</v>
      </c>
      <c r="C265" s="11">
        <v>3.13</v>
      </c>
      <c r="D265" s="11">
        <v>1.62</v>
      </c>
      <c r="E265" s="11">
        <v>2.2000000000000002</v>
      </c>
      <c r="F265" s="11">
        <v>2.0499999999999998</v>
      </c>
      <c r="G265" s="11">
        <v>1.99</v>
      </c>
      <c r="H265" s="11">
        <v>2.0499999999999998</v>
      </c>
      <c r="I265" s="11">
        <v>1.75</v>
      </c>
      <c r="J265" s="11">
        <v>2.06</v>
      </c>
      <c r="K265" s="11">
        <v>3.45</v>
      </c>
    </row>
    <row r="266" spans="1:11" s="5" customFormat="1" x14ac:dyDescent="0.2">
      <c r="A266" s="16" t="s">
        <v>93</v>
      </c>
    </row>
    <row r="267" spans="1:11" s="5" customFormat="1" x14ac:dyDescent="0.2">
      <c r="A267" s="8" t="s">
        <v>16</v>
      </c>
      <c r="B267" s="14">
        <v>238</v>
      </c>
      <c r="C267" s="14">
        <v>181</v>
      </c>
      <c r="D267" s="14">
        <v>243</v>
      </c>
      <c r="E267" s="14">
        <v>249</v>
      </c>
      <c r="F267" s="14">
        <v>247</v>
      </c>
      <c r="G267" s="14">
        <v>199</v>
      </c>
      <c r="H267" s="14">
        <v>243</v>
      </c>
      <c r="I267" s="14">
        <v>247</v>
      </c>
      <c r="J267" s="14">
        <v>275</v>
      </c>
      <c r="K267" s="14">
        <v>341</v>
      </c>
    </row>
    <row r="268" spans="1:11" s="5" customFormat="1" x14ac:dyDescent="0.2">
      <c r="A268" s="8" t="s">
        <v>52</v>
      </c>
      <c r="B268" s="12">
        <v>0.4</v>
      </c>
      <c r="C268" s="12">
        <v>0.7</v>
      </c>
      <c r="D268" s="12">
        <v>0.7</v>
      </c>
      <c r="E268" s="12">
        <v>0.6</v>
      </c>
      <c r="F268" s="12">
        <v>0.5</v>
      </c>
      <c r="G268" s="12">
        <v>0.4</v>
      </c>
      <c r="H268" s="12">
        <v>0.4</v>
      </c>
      <c r="I268" s="12">
        <v>0.3</v>
      </c>
      <c r="J268" s="12">
        <v>0.2</v>
      </c>
      <c r="K268" s="12">
        <v>0.2</v>
      </c>
    </row>
    <row r="269" spans="1:11" s="5" customFormat="1" x14ac:dyDescent="0.2">
      <c r="A269" s="8" t="s">
        <v>17</v>
      </c>
      <c r="B269" s="11">
        <v>5.24</v>
      </c>
      <c r="C269" s="11">
        <v>11.34</v>
      </c>
      <c r="D269" s="11">
        <v>6.28</v>
      </c>
      <c r="E269" s="11">
        <v>13.44</v>
      </c>
      <c r="F269" s="11">
        <v>10.1</v>
      </c>
      <c r="G269" s="11">
        <v>9.67</v>
      </c>
      <c r="H269" s="11">
        <v>11.7</v>
      </c>
      <c r="I269" s="11">
        <v>9.83</v>
      </c>
      <c r="J269" s="11">
        <v>11.84</v>
      </c>
      <c r="K269" s="11">
        <v>19.760000000000002</v>
      </c>
    </row>
    <row r="270" spans="1:11" s="5" customFormat="1" x14ac:dyDescent="0.2">
      <c r="A270" s="8" t="s">
        <v>18</v>
      </c>
      <c r="B270" s="11">
        <v>2.2000000000000002</v>
      </c>
      <c r="C270" s="11">
        <v>6.26</v>
      </c>
      <c r="D270" s="11">
        <v>2.58</v>
      </c>
      <c r="E270" s="11">
        <v>5.4</v>
      </c>
      <c r="F270" s="11">
        <v>4.0999999999999996</v>
      </c>
      <c r="G270" s="11">
        <v>4.8499999999999996</v>
      </c>
      <c r="H270" s="11">
        <v>4.82</v>
      </c>
      <c r="I270" s="11">
        <v>3.98</v>
      </c>
      <c r="J270" s="11">
        <v>4.3099999999999996</v>
      </c>
      <c r="K270" s="11">
        <v>5.79</v>
      </c>
    </row>
    <row r="271" spans="1:11" s="5" customFormat="1" x14ac:dyDescent="0.2">
      <c r="A271" s="16" t="s">
        <v>94</v>
      </c>
    </row>
    <row r="272" spans="1:11" s="5" customFormat="1" x14ac:dyDescent="0.2">
      <c r="A272" s="8" t="s">
        <v>16</v>
      </c>
      <c r="B272" s="6">
        <v>1118</v>
      </c>
      <c r="C272" s="14">
        <v>469</v>
      </c>
      <c r="D272" s="14">
        <v>644</v>
      </c>
      <c r="E272" s="14">
        <v>942</v>
      </c>
      <c r="F272" s="6">
        <v>1004</v>
      </c>
      <c r="G272" s="6">
        <v>1185</v>
      </c>
      <c r="H272" s="6">
        <v>1393</v>
      </c>
      <c r="I272" s="6">
        <v>1611</v>
      </c>
      <c r="J272" s="6">
        <v>1795</v>
      </c>
      <c r="K272" s="6">
        <v>1921</v>
      </c>
    </row>
    <row r="273" spans="1:11" s="5" customFormat="1" x14ac:dyDescent="0.2">
      <c r="A273" s="8" t="s">
        <v>52</v>
      </c>
      <c r="B273" s="12">
        <v>1.9</v>
      </c>
      <c r="C273" s="12">
        <v>1.9</v>
      </c>
      <c r="D273" s="12">
        <v>1.9</v>
      </c>
      <c r="E273" s="12">
        <v>2.2999999999999998</v>
      </c>
      <c r="F273" s="12">
        <v>2.2000000000000002</v>
      </c>
      <c r="G273" s="12">
        <v>2.2000000000000002</v>
      </c>
      <c r="H273" s="12">
        <v>2.1</v>
      </c>
      <c r="I273" s="12">
        <v>1.9</v>
      </c>
      <c r="J273" s="12">
        <v>1.6</v>
      </c>
      <c r="K273" s="12">
        <v>1.2</v>
      </c>
    </row>
    <row r="274" spans="1:11" s="5" customFormat="1" x14ac:dyDescent="0.2">
      <c r="A274" s="8" t="s">
        <v>17</v>
      </c>
      <c r="B274" s="11">
        <v>16.54</v>
      </c>
      <c r="C274" s="11">
        <v>20.94</v>
      </c>
      <c r="D274" s="11">
        <v>12.44</v>
      </c>
      <c r="E274" s="11">
        <v>29.04</v>
      </c>
      <c r="F274" s="11">
        <v>23.55</v>
      </c>
      <c r="G274" s="11">
        <v>27.77</v>
      </c>
      <c r="H274" s="11">
        <v>29.82</v>
      </c>
      <c r="I274" s="11">
        <v>29.85</v>
      </c>
      <c r="J274" s="11">
        <v>43.36</v>
      </c>
      <c r="K274" s="11">
        <v>71.430000000000007</v>
      </c>
    </row>
    <row r="275" spans="1:11" s="5" customFormat="1" x14ac:dyDescent="0.2">
      <c r="A275" s="8" t="s">
        <v>18</v>
      </c>
      <c r="B275" s="11">
        <v>1.48</v>
      </c>
      <c r="C275" s="11">
        <v>4.46</v>
      </c>
      <c r="D275" s="11">
        <v>1.93</v>
      </c>
      <c r="E275" s="11">
        <v>3.08</v>
      </c>
      <c r="F275" s="11">
        <v>2.35</v>
      </c>
      <c r="G275" s="11">
        <v>2.34</v>
      </c>
      <c r="H275" s="11">
        <v>2.14</v>
      </c>
      <c r="I275" s="11">
        <v>1.85</v>
      </c>
      <c r="J275" s="11">
        <v>2.42</v>
      </c>
      <c r="K275" s="11">
        <v>3.72</v>
      </c>
    </row>
    <row r="276" spans="1:11" s="5" customFormat="1" x14ac:dyDescent="0.2">
      <c r="A276" s="15" t="s">
        <v>95</v>
      </c>
    </row>
    <row r="277" spans="1:11" s="5" customFormat="1" x14ac:dyDescent="0.2">
      <c r="A277" s="8" t="s">
        <v>16</v>
      </c>
      <c r="B277" s="14">
        <v>583</v>
      </c>
      <c r="C277" s="14">
        <v>295</v>
      </c>
      <c r="D277" s="14">
        <v>424</v>
      </c>
      <c r="E277" s="14">
        <v>504</v>
      </c>
      <c r="F277" s="14">
        <v>534</v>
      </c>
      <c r="G277" s="14">
        <v>582</v>
      </c>
      <c r="H277" s="14">
        <v>667</v>
      </c>
      <c r="I277" s="14">
        <v>764</v>
      </c>
      <c r="J277" s="14">
        <v>863</v>
      </c>
      <c r="K277" s="6">
        <v>1060</v>
      </c>
    </row>
    <row r="278" spans="1:11" s="5" customFormat="1" x14ac:dyDescent="0.2">
      <c r="A278" s="8" t="s">
        <v>52</v>
      </c>
      <c r="B278" s="12">
        <v>1</v>
      </c>
      <c r="C278" s="12">
        <v>1.2</v>
      </c>
      <c r="D278" s="12">
        <v>1.3</v>
      </c>
      <c r="E278" s="12">
        <v>1.2</v>
      </c>
      <c r="F278" s="12">
        <v>1.2</v>
      </c>
      <c r="G278" s="12">
        <v>1.1000000000000001</v>
      </c>
      <c r="H278" s="12">
        <v>1</v>
      </c>
      <c r="I278" s="12">
        <v>0.9</v>
      </c>
      <c r="J278" s="12">
        <v>0.7</v>
      </c>
      <c r="K278" s="12">
        <v>0.7</v>
      </c>
    </row>
    <row r="279" spans="1:11" s="5" customFormat="1" x14ac:dyDescent="0.2">
      <c r="A279" s="8" t="s">
        <v>17</v>
      </c>
      <c r="B279" s="11">
        <v>13.79</v>
      </c>
      <c r="C279" s="11">
        <v>18</v>
      </c>
      <c r="D279" s="11">
        <v>15.04</v>
      </c>
      <c r="E279" s="11">
        <v>23.19</v>
      </c>
      <c r="F279" s="11">
        <v>23.39</v>
      </c>
      <c r="G279" s="11">
        <v>20.34</v>
      </c>
      <c r="H279" s="11">
        <v>21</v>
      </c>
      <c r="I279" s="11">
        <v>22.54</v>
      </c>
      <c r="J279" s="11">
        <v>28.78</v>
      </c>
      <c r="K279" s="11">
        <v>46.3</v>
      </c>
    </row>
    <row r="280" spans="1:11" s="5" customFormat="1" x14ac:dyDescent="0.2">
      <c r="A280" s="8" t="s">
        <v>18</v>
      </c>
      <c r="B280" s="11">
        <v>2.37</v>
      </c>
      <c r="C280" s="11">
        <v>6.1</v>
      </c>
      <c r="D280" s="11">
        <v>3.55</v>
      </c>
      <c r="E280" s="11">
        <v>4.5999999999999996</v>
      </c>
      <c r="F280" s="11">
        <v>4.38</v>
      </c>
      <c r="G280" s="11">
        <v>3.5</v>
      </c>
      <c r="H280" s="11">
        <v>3.15</v>
      </c>
      <c r="I280" s="11">
        <v>2.95</v>
      </c>
      <c r="J280" s="11">
        <v>3.34</v>
      </c>
      <c r="K280" s="11">
        <v>4.37</v>
      </c>
    </row>
    <row r="281" spans="1:11" s="5" customFormat="1" x14ac:dyDescent="0.2">
      <c r="A281" s="13" t="s">
        <v>96</v>
      </c>
    </row>
    <row r="282" spans="1:11" s="5" customFormat="1" x14ac:dyDescent="0.2">
      <c r="A282" s="8" t="s">
        <v>16</v>
      </c>
      <c r="B282" s="6">
        <v>1412</v>
      </c>
      <c r="C282" s="14">
        <v>458</v>
      </c>
      <c r="D282" s="14">
        <v>744</v>
      </c>
      <c r="E282" s="14">
        <v>889</v>
      </c>
      <c r="F282" s="6">
        <v>1002</v>
      </c>
      <c r="G282" s="6">
        <v>1163</v>
      </c>
      <c r="H282" s="6">
        <v>1421</v>
      </c>
      <c r="I282" s="6">
        <v>2064</v>
      </c>
      <c r="J282" s="6">
        <v>2744</v>
      </c>
      <c r="K282" s="6">
        <v>5046</v>
      </c>
    </row>
    <row r="283" spans="1:11" s="5" customFormat="1" x14ac:dyDescent="0.2">
      <c r="A283" s="8" t="s">
        <v>52</v>
      </c>
      <c r="B283" s="12">
        <v>2.4</v>
      </c>
      <c r="C283" s="12">
        <v>1.9</v>
      </c>
      <c r="D283" s="12">
        <v>2.2000000000000002</v>
      </c>
      <c r="E283" s="12">
        <v>2.1</v>
      </c>
      <c r="F283" s="12">
        <v>2.2000000000000002</v>
      </c>
      <c r="G283" s="12">
        <v>2.1</v>
      </c>
      <c r="H283" s="12">
        <v>2.1</v>
      </c>
      <c r="I283" s="12">
        <v>2.4</v>
      </c>
      <c r="J283" s="12">
        <v>2.4</v>
      </c>
      <c r="K283" s="12">
        <v>3.1</v>
      </c>
    </row>
    <row r="284" spans="1:11" s="5" customFormat="1" x14ac:dyDescent="0.2">
      <c r="A284" s="8" t="s">
        <v>17</v>
      </c>
      <c r="B284" s="11">
        <v>38.049999999999997</v>
      </c>
      <c r="C284" s="11">
        <v>27.03</v>
      </c>
      <c r="D284" s="11">
        <v>47.47</v>
      </c>
      <c r="E284" s="11">
        <v>33.25</v>
      </c>
      <c r="F284" s="11">
        <v>63.73</v>
      </c>
      <c r="G284" s="11">
        <v>59.02</v>
      </c>
      <c r="H284" s="11">
        <v>61.18</v>
      </c>
      <c r="I284" s="11">
        <v>76.97</v>
      </c>
      <c r="J284" s="11">
        <v>170.41</v>
      </c>
      <c r="K284" s="11">
        <v>405.43</v>
      </c>
    </row>
    <row r="285" spans="1:11" s="5" customFormat="1" x14ac:dyDescent="0.2">
      <c r="A285" s="8" t="s">
        <v>18</v>
      </c>
      <c r="B285" s="11">
        <v>2.7</v>
      </c>
      <c r="C285" s="11">
        <v>5.9</v>
      </c>
      <c r="D285" s="11">
        <v>6.38</v>
      </c>
      <c r="E285" s="11">
        <v>3.74</v>
      </c>
      <c r="F285" s="11">
        <v>6.36</v>
      </c>
      <c r="G285" s="11">
        <v>5.07</v>
      </c>
      <c r="H285" s="11">
        <v>4.3099999999999996</v>
      </c>
      <c r="I285" s="11">
        <v>3.73</v>
      </c>
      <c r="J285" s="11">
        <v>6.21</v>
      </c>
      <c r="K285" s="11">
        <v>8.0299999999999994</v>
      </c>
    </row>
    <row r="286" spans="1:11" s="5" customFormat="1" x14ac:dyDescent="0.2">
      <c r="A286" s="15" t="s">
        <v>97</v>
      </c>
    </row>
    <row r="287" spans="1:11" s="5" customFormat="1" x14ac:dyDescent="0.2">
      <c r="A287" s="8" t="s">
        <v>16</v>
      </c>
      <c r="B287" s="14">
        <v>439</v>
      </c>
      <c r="C287" s="14">
        <v>58</v>
      </c>
      <c r="D287" s="14">
        <v>136</v>
      </c>
      <c r="E287" s="14">
        <v>130</v>
      </c>
      <c r="F287" s="14">
        <v>247</v>
      </c>
      <c r="G287" s="14">
        <v>317</v>
      </c>
      <c r="H287" s="14">
        <v>437</v>
      </c>
      <c r="I287" s="14">
        <v>822</v>
      </c>
      <c r="J287" s="14">
        <v>988</v>
      </c>
      <c r="K287" s="6">
        <v>2011</v>
      </c>
    </row>
    <row r="288" spans="1:11" s="5" customFormat="1" x14ac:dyDescent="0.2">
      <c r="A288" s="8" t="s">
        <v>52</v>
      </c>
      <c r="B288" s="12">
        <v>0.7</v>
      </c>
      <c r="C288" s="12">
        <v>0.2</v>
      </c>
      <c r="D288" s="12">
        <v>0.4</v>
      </c>
      <c r="E288" s="12">
        <v>0.3</v>
      </c>
      <c r="F288" s="12">
        <v>0.5</v>
      </c>
      <c r="G288" s="12">
        <v>0.6</v>
      </c>
      <c r="H288" s="12">
        <v>0.7</v>
      </c>
      <c r="I288" s="12">
        <v>1</v>
      </c>
      <c r="J288" s="12">
        <v>0.9</v>
      </c>
      <c r="K288" s="12">
        <v>1.2</v>
      </c>
    </row>
    <row r="289" spans="1:11" s="5" customFormat="1" x14ac:dyDescent="0.2">
      <c r="A289" s="8" t="s">
        <v>17</v>
      </c>
      <c r="B289" s="11">
        <v>27.13</v>
      </c>
      <c r="C289" s="11">
        <v>16.95</v>
      </c>
      <c r="D289" s="11">
        <v>35.99</v>
      </c>
      <c r="E289" s="11">
        <v>20.8</v>
      </c>
      <c r="F289" s="11">
        <v>55.1</v>
      </c>
      <c r="G289" s="11">
        <v>50.74</v>
      </c>
      <c r="H289" s="11">
        <v>46.43</v>
      </c>
      <c r="I289" s="11">
        <v>71.209999999999994</v>
      </c>
      <c r="J289" s="11">
        <v>115.06</v>
      </c>
      <c r="K289" s="11">
        <v>306.26</v>
      </c>
    </row>
    <row r="290" spans="1:11" s="5" customFormat="1" x14ac:dyDescent="0.2">
      <c r="A290" s="8" t="s">
        <v>18</v>
      </c>
      <c r="B290" s="11">
        <v>6.18</v>
      </c>
      <c r="C290" s="11">
        <v>29.38</v>
      </c>
      <c r="D290" s="11">
        <v>26.42</v>
      </c>
      <c r="E290" s="11">
        <v>15.97</v>
      </c>
      <c r="F290" s="11">
        <v>22.31</v>
      </c>
      <c r="G290" s="11">
        <v>16.03</v>
      </c>
      <c r="H290" s="11">
        <v>10.62</v>
      </c>
      <c r="I290" s="11">
        <v>8.67</v>
      </c>
      <c r="J290" s="11">
        <v>11.65</v>
      </c>
      <c r="K290" s="11">
        <v>15.23</v>
      </c>
    </row>
    <row r="291" spans="1:11" s="5" customFormat="1" x14ac:dyDescent="0.2">
      <c r="A291" s="15" t="s">
        <v>98</v>
      </c>
    </row>
    <row r="292" spans="1:11" s="5" customFormat="1" x14ac:dyDescent="0.2">
      <c r="A292" s="8" t="s">
        <v>16</v>
      </c>
      <c r="B292" s="14">
        <v>973</v>
      </c>
      <c r="C292" s="14">
        <v>401</v>
      </c>
      <c r="D292" s="14">
        <v>608</v>
      </c>
      <c r="E292" s="14">
        <v>759</v>
      </c>
      <c r="F292" s="14">
        <v>755</v>
      </c>
      <c r="G292" s="14">
        <v>847</v>
      </c>
      <c r="H292" s="14">
        <v>984</v>
      </c>
      <c r="I292" s="6">
        <v>1242</v>
      </c>
      <c r="J292" s="6">
        <v>1756</v>
      </c>
      <c r="K292" s="6">
        <v>3035</v>
      </c>
    </row>
    <row r="293" spans="1:11" s="5" customFormat="1" x14ac:dyDescent="0.2">
      <c r="A293" s="8" t="s">
        <v>52</v>
      </c>
      <c r="B293" s="12">
        <v>1.6</v>
      </c>
      <c r="C293" s="12">
        <v>1.6</v>
      </c>
      <c r="D293" s="12">
        <v>1.8</v>
      </c>
      <c r="E293" s="12">
        <v>1.8</v>
      </c>
      <c r="F293" s="12">
        <v>1.6</v>
      </c>
      <c r="G293" s="12">
        <v>1.6</v>
      </c>
      <c r="H293" s="12">
        <v>1.5</v>
      </c>
      <c r="I293" s="12">
        <v>1.4</v>
      </c>
      <c r="J293" s="12">
        <v>1.5</v>
      </c>
      <c r="K293" s="12">
        <v>1.9</v>
      </c>
    </row>
    <row r="294" spans="1:11" s="5" customFormat="1" x14ac:dyDescent="0.2">
      <c r="A294" s="8" t="s">
        <v>17</v>
      </c>
      <c r="B294" s="11">
        <v>21.61</v>
      </c>
      <c r="C294" s="11">
        <v>19.38</v>
      </c>
      <c r="D294" s="11">
        <v>23.11</v>
      </c>
      <c r="E294" s="11">
        <v>27.23</v>
      </c>
      <c r="F294" s="11">
        <v>27.13</v>
      </c>
      <c r="G294" s="11">
        <v>30.79</v>
      </c>
      <c r="H294" s="11">
        <v>33.590000000000003</v>
      </c>
      <c r="I294" s="11">
        <v>38.04</v>
      </c>
      <c r="J294" s="11">
        <v>82.85</v>
      </c>
      <c r="K294" s="11">
        <v>203.9</v>
      </c>
    </row>
    <row r="295" spans="1:11" s="5" customFormat="1" x14ac:dyDescent="0.2">
      <c r="A295" s="8" t="s">
        <v>18</v>
      </c>
      <c r="B295" s="11">
        <v>2.2200000000000002</v>
      </c>
      <c r="C295" s="11">
        <v>4.84</v>
      </c>
      <c r="D295" s="11">
        <v>3.8</v>
      </c>
      <c r="E295" s="11">
        <v>3.59</v>
      </c>
      <c r="F295" s="11">
        <v>3.6</v>
      </c>
      <c r="G295" s="11">
        <v>3.64</v>
      </c>
      <c r="H295" s="11">
        <v>3.41</v>
      </c>
      <c r="I295" s="11">
        <v>3.06</v>
      </c>
      <c r="J295" s="11">
        <v>4.72</v>
      </c>
      <c r="K295" s="11">
        <v>6.72</v>
      </c>
    </row>
    <row r="296" spans="1:11" s="5" customFormat="1" x14ac:dyDescent="0.2">
      <c r="A296" s="13" t="s">
        <v>99</v>
      </c>
    </row>
    <row r="297" spans="1:11" s="5" customFormat="1" x14ac:dyDescent="0.2">
      <c r="A297" s="8" t="s">
        <v>16</v>
      </c>
      <c r="B297" s="14">
        <v>755</v>
      </c>
      <c r="C297" s="14">
        <v>391</v>
      </c>
      <c r="D297" s="14">
        <v>542</v>
      </c>
      <c r="E297" s="14">
        <v>628</v>
      </c>
      <c r="F297" s="14">
        <v>558</v>
      </c>
      <c r="G297" s="14">
        <v>768</v>
      </c>
      <c r="H297" s="14">
        <v>783</v>
      </c>
      <c r="I297" s="14">
        <v>981</v>
      </c>
      <c r="J297" s="6">
        <v>1182</v>
      </c>
      <c r="K297" s="6">
        <v>1577</v>
      </c>
    </row>
    <row r="298" spans="1:11" s="5" customFormat="1" x14ac:dyDescent="0.2">
      <c r="A298" s="8" t="s">
        <v>52</v>
      </c>
      <c r="B298" s="12">
        <v>1.3</v>
      </c>
      <c r="C298" s="12">
        <v>1.6</v>
      </c>
      <c r="D298" s="12">
        <v>1.6</v>
      </c>
      <c r="E298" s="12">
        <v>1.5</v>
      </c>
      <c r="F298" s="12">
        <v>1.2</v>
      </c>
      <c r="G298" s="12">
        <v>1.4</v>
      </c>
      <c r="H298" s="12">
        <v>1.2</v>
      </c>
      <c r="I298" s="12">
        <v>1.1000000000000001</v>
      </c>
      <c r="J298" s="12">
        <v>1</v>
      </c>
      <c r="K298" s="12">
        <v>1</v>
      </c>
    </row>
    <row r="299" spans="1:11" s="5" customFormat="1" x14ac:dyDescent="0.2">
      <c r="A299" s="8" t="s">
        <v>17</v>
      </c>
      <c r="B299" s="11">
        <v>23.58</v>
      </c>
      <c r="C299" s="11">
        <v>34.68</v>
      </c>
      <c r="D299" s="11">
        <v>57.4</v>
      </c>
      <c r="E299" s="11">
        <v>43.61</v>
      </c>
      <c r="F299" s="11">
        <v>36.26</v>
      </c>
      <c r="G299" s="11">
        <v>91.32</v>
      </c>
      <c r="H299" s="11">
        <v>39.36</v>
      </c>
      <c r="I299" s="11">
        <v>57.39</v>
      </c>
      <c r="J299" s="11">
        <v>116.53</v>
      </c>
      <c r="K299" s="11">
        <v>126.35</v>
      </c>
    </row>
    <row r="300" spans="1:11" s="5" customFormat="1" x14ac:dyDescent="0.2">
      <c r="A300" s="8" t="s">
        <v>18</v>
      </c>
      <c r="B300" s="11">
        <v>3.12</v>
      </c>
      <c r="C300" s="11">
        <v>8.86</v>
      </c>
      <c r="D300" s="11">
        <v>10.59</v>
      </c>
      <c r="E300" s="11">
        <v>6.95</v>
      </c>
      <c r="F300" s="11">
        <v>6.5</v>
      </c>
      <c r="G300" s="11">
        <v>11.9</v>
      </c>
      <c r="H300" s="11">
        <v>5.0199999999999996</v>
      </c>
      <c r="I300" s="11">
        <v>5.85</v>
      </c>
      <c r="J300" s="11">
        <v>9.86</v>
      </c>
      <c r="K300" s="11">
        <v>8.01</v>
      </c>
    </row>
    <row r="301" spans="1:11" s="5" customFormat="1" x14ac:dyDescent="0.2">
      <c r="A301" s="15" t="s">
        <v>100</v>
      </c>
    </row>
    <row r="302" spans="1:11" s="5" customFormat="1" x14ac:dyDescent="0.2">
      <c r="A302" s="8" t="s">
        <v>16</v>
      </c>
      <c r="B302" s="14">
        <v>177</v>
      </c>
      <c r="C302" s="14">
        <v>106</v>
      </c>
      <c r="D302" s="14">
        <v>133</v>
      </c>
      <c r="E302" s="14">
        <v>173</v>
      </c>
      <c r="F302" s="14">
        <v>161</v>
      </c>
      <c r="G302" s="14">
        <v>156</v>
      </c>
      <c r="H302" s="14">
        <v>205</v>
      </c>
      <c r="I302" s="14">
        <v>212</v>
      </c>
      <c r="J302" s="14">
        <v>278</v>
      </c>
      <c r="K302" s="14">
        <v>289</v>
      </c>
    </row>
    <row r="303" spans="1:11" s="5" customFormat="1" x14ac:dyDescent="0.2">
      <c r="A303" s="8" t="s">
        <v>52</v>
      </c>
      <c r="B303" s="12">
        <v>0.3</v>
      </c>
      <c r="C303" s="12">
        <v>0.4</v>
      </c>
      <c r="D303" s="12">
        <v>0.4</v>
      </c>
      <c r="E303" s="12">
        <v>0.4</v>
      </c>
      <c r="F303" s="12">
        <v>0.3</v>
      </c>
      <c r="G303" s="12">
        <v>0.3</v>
      </c>
      <c r="H303" s="12">
        <v>0.3</v>
      </c>
      <c r="I303" s="12">
        <v>0.2</v>
      </c>
      <c r="J303" s="12">
        <v>0.2</v>
      </c>
      <c r="K303" s="12">
        <v>0.2</v>
      </c>
    </row>
    <row r="304" spans="1:11" s="5" customFormat="1" x14ac:dyDescent="0.2">
      <c r="A304" s="8" t="s">
        <v>17</v>
      </c>
      <c r="B304" s="11">
        <v>5.08</v>
      </c>
      <c r="C304" s="11">
        <v>11.07</v>
      </c>
      <c r="D304" s="11">
        <v>13.25</v>
      </c>
      <c r="E304" s="11">
        <v>16.010000000000002</v>
      </c>
      <c r="F304" s="11">
        <v>13.15</v>
      </c>
      <c r="G304" s="11">
        <v>13.28</v>
      </c>
      <c r="H304" s="11">
        <v>15.89</v>
      </c>
      <c r="I304" s="11">
        <v>11.52</v>
      </c>
      <c r="J304" s="11">
        <v>38.229999999999997</v>
      </c>
      <c r="K304" s="11">
        <v>31.15</v>
      </c>
    </row>
    <row r="305" spans="1:11" s="5" customFormat="1" x14ac:dyDescent="0.2">
      <c r="A305" s="8" t="s">
        <v>18</v>
      </c>
      <c r="B305" s="11">
        <v>2.87</v>
      </c>
      <c r="C305" s="11">
        <v>10.49</v>
      </c>
      <c r="D305" s="11">
        <v>9.9499999999999993</v>
      </c>
      <c r="E305" s="11">
        <v>9.26</v>
      </c>
      <c r="F305" s="11">
        <v>8.16</v>
      </c>
      <c r="G305" s="11">
        <v>8.5299999999999994</v>
      </c>
      <c r="H305" s="11">
        <v>7.76</v>
      </c>
      <c r="I305" s="11">
        <v>5.43</v>
      </c>
      <c r="J305" s="11">
        <v>13.78</v>
      </c>
      <c r="K305" s="11">
        <v>10.79</v>
      </c>
    </row>
    <row r="306" spans="1:11" s="5" customFormat="1" x14ac:dyDescent="0.2">
      <c r="A306" s="15" t="s">
        <v>101</v>
      </c>
    </row>
    <row r="307" spans="1:11" s="5" customFormat="1" x14ac:dyDescent="0.2">
      <c r="A307" s="8" t="s">
        <v>16</v>
      </c>
      <c r="B307" s="14">
        <v>428</v>
      </c>
      <c r="C307" s="14">
        <v>196</v>
      </c>
      <c r="D307" s="14">
        <v>294</v>
      </c>
      <c r="E307" s="14">
        <v>349</v>
      </c>
      <c r="F307" s="14">
        <v>296</v>
      </c>
      <c r="G307" s="14">
        <v>450</v>
      </c>
      <c r="H307" s="14">
        <v>432</v>
      </c>
      <c r="I307" s="14">
        <v>586</v>
      </c>
      <c r="J307" s="14">
        <v>727</v>
      </c>
      <c r="K307" s="14">
        <v>899</v>
      </c>
    </row>
    <row r="308" spans="1:11" s="5" customFormat="1" x14ac:dyDescent="0.2">
      <c r="A308" s="8" t="s">
        <v>52</v>
      </c>
      <c r="B308" s="12">
        <v>0.7</v>
      </c>
      <c r="C308" s="12">
        <v>0.8</v>
      </c>
      <c r="D308" s="12">
        <v>0.9</v>
      </c>
      <c r="E308" s="12">
        <v>0.8</v>
      </c>
      <c r="F308" s="12">
        <v>0.6</v>
      </c>
      <c r="G308" s="12">
        <v>0.8</v>
      </c>
      <c r="H308" s="12">
        <v>0.7</v>
      </c>
      <c r="I308" s="12">
        <v>0.7</v>
      </c>
      <c r="J308" s="12">
        <v>0.6</v>
      </c>
      <c r="K308" s="12">
        <v>0.6</v>
      </c>
    </row>
    <row r="309" spans="1:11" s="5" customFormat="1" x14ac:dyDescent="0.2">
      <c r="A309" s="8" t="s">
        <v>17</v>
      </c>
      <c r="B309" s="11">
        <v>20.66</v>
      </c>
      <c r="C309" s="11">
        <v>22.83</v>
      </c>
      <c r="D309" s="11">
        <v>54.88</v>
      </c>
      <c r="E309" s="11">
        <v>37.01</v>
      </c>
      <c r="F309" s="11">
        <v>26.51</v>
      </c>
      <c r="G309" s="11">
        <v>82.54</v>
      </c>
      <c r="H309" s="11">
        <v>30.32</v>
      </c>
      <c r="I309" s="11">
        <v>49.34</v>
      </c>
      <c r="J309" s="11">
        <v>91.22</v>
      </c>
      <c r="K309" s="11">
        <v>83.8</v>
      </c>
    </row>
    <row r="310" spans="1:11" s="5" customFormat="1" x14ac:dyDescent="0.2">
      <c r="A310" s="8" t="s">
        <v>18</v>
      </c>
      <c r="B310" s="11">
        <v>4.83</v>
      </c>
      <c r="C310" s="11">
        <v>11.66</v>
      </c>
      <c r="D310" s="11">
        <v>18.64</v>
      </c>
      <c r="E310" s="11">
        <v>10.62</v>
      </c>
      <c r="F310" s="11">
        <v>8.9499999999999993</v>
      </c>
      <c r="G310" s="11">
        <v>18.329999999999998</v>
      </c>
      <c r="H310" s="11">
        <v>7.02</v>
      </c>
      <c r="I310" s="11">
        <v>8.42</v>
      </c>
      <c r="J310" s="11">
        <v>12.55</v>
      </c>
      <c r="K310" s="11">
        <v>9.32</v>
      </c>
    </row>
    <row r="311" spans="1:11" s="5" customFormat="1" x14ac:dyDescent="0.2">
      <c r="A311" s="15" t="s">
        <v>102</v>
      </c>
    </row>
    <row r="312" spans="1:11" s="5" customFormat="1" x14ac:dyDescent="0.2">
      <c r="A312" s="8" t="s">
        <v>16</v>
      </c>
      <c r="B312" s="14">
        <v>150</v>
      </c>
      <c r="C312" s="14">
        <v>90</v>
      </c>
      <c r="D312" s="14">
        <v>115</v>
      </c>
      <c r="E312" s="14">
        <v>106</v>
      </c>
      <c r="F312" s="14">
        <v>100</v>
      </c>
      <c r="G312" s="14">
        <v>161</v>
      </c>
      <c r="H312" s="14">
        <v>147</v>
      </c>
      <c r="I312" s="14">
        <v>183</v>
      </c>
      <c r="J312" s="14">
        <v>178</v>
      </c>
      <c r="K312" s="14">
        <v>389</v>
      </c>
    </row>
    <row r="313" spans="1:11" s="5" customFormat="1" x14ac:dyDescent="0.2">
      <c r="A313" s="8" t="s">
        <v>52</v>
      </c>
      <c r="B313" s="12">
        <v>0.2</v>
      </c>
      <c r="C313" s="12">
        <v>0.4</v>
      </c>
      <c r="D313" s="12">
        <v>0.3</v>
      </c>
      <c r="E313" s="12">
        <v>0.3</v>
      </c>
      <c r="F313" s="12">
        <v>0.2</v>
      </c>
      <c r="G313" s="12">
        <v>0.3</v>
      </c>
      <c r="H313" s="12">
        <v>0.2</v>
      </c>
      <c r="I313" s="12">
        <v>0.2</v>
      </c>
      <c r="J313" s="12">
        <v>0.2</v>
      </c>
      <c r="K313" s="12">
        <v>0.2</v>
      </c>
    </row>
    <row r="314" spans="1:11" s="5" customFormat="1" x14ac:dyDescent="0.2">
      <c r="A314" s="8" t="s">
        <v>17</v>
      </c>
      <c r="B314" s="11">
        <v>7.83</v>
      </c>
      <c r="C314" s="11">
        <v>14.14</v>
      </c>
      <c r="D314" s="11">
        <v>13.93</v>
      </c>
      <c r="E314" s="11">
        <v>10.85</v>
      </c>
      <c r="F314" s="11">
        <v>12.14</v>
      </c>
      <c r="G314" s="11">
        <v>29.91</v>
      </c>
      <c r="H314" s="11">
        <v>14.61</v>
      </c>
      <c r="I314" s="11">
        <v>15.43</v>
      </c>
      <c r="J314" s="11">
        <v>25.89</v>
      </c>
      <c r="K314" s="11">
        <v>75.569999999999993</v>
      </c>
    </row>
    <row r="315" spans="1:11" s="5" customFormat="1" x14ac:dyDescent="0.2">
      <c r="A315" s="8" t="s">
        <v>18</v>
      </c>
      <c r="B315" s="11">
        <v>5.23</v>
      </c>
      <c r="C315" s="11">
        <v>15.73</v>
      </c>
      <c r="D315" s="11">
        <v>12.16</v>
      </c>
      <c r="E315" s="11">
        <v>10.199999999999999</v>
      </c>
      <c r="F315" s="11">
        <v>12.1</v>
      </c>
      <c r="G315" s="11">
        <v>18.54</v>
      </c>
      <c r="H315" s="11">
        <v>9.9499999999999993</v>
      </c>
      <c r="I315" s="11">
        <v>8.4600000000000009</v>
      </c>
      <c r="J315" s="11">
        <v>14.57</v>
      </c>
      <c r="K315" s="11">
        <v>19.41</v>
      </c>
    </row>
    <row r="316" spans="1:11" s="5" customFormat="1" x14ac:dyDescent="0.2">
      <c r="A316" s="13" t="s">
        <v>103</v>
      </c>
    </row>
    <row r="317" spans="1:11" s="5" customFormat="1" x14ac:dyDescent="0.2">
      <c r="A317" s="8" t="s">
        <v>16</v>
      </c>
      <c r="B317" s="6">
        <v>1987</v>
      </c>
      <c r="C317" s="14">
        <v>787</v>
      </c>
      <c r="D317" s="14">
        <v>995</v>
      </c>
      <c r="E317" s="6">
        <v>1140</v>
      </c>
      <c r="F317" s="6">
        <v>1507</v>
      </c>
      <c r="G317" s="6">
        <v>1875</v>
      </c>
      <c r="H317" s="6">
        <v>2362</v>
      </c>
      <c r="I317" s="6">
        <v>2994</v>
      </c>
      <c r="J317" s="6">
        <v>4091</v>
      </c>
      <c r="K317" s="6">
        <v>4882</v>
      </c>
    </row>
    <row r="318" spans="1:11" s="5" customFormat="1" x14ac:dyDescent="0.2">
      <c r="A318" s="8" t="s">
        <v>52</v>
      </c>
      <c r="B318" s="12">
        <v>3.3</v>
      </c>
      <c r="C318" s="12">
        <v>3.2</v>
      </c>
      <c r="D318" s="12">
        <v>3</v>
      </c>
      <c r="E318" s="12">
        <v>2.7</v>
      </c>
      <c r="F318" s="12">
        <v>3.3</v>
      </c>
      <c r="G318" s="12">
        <v>3.5</v>
      </c>
      <c r="H318" s="12">
        <v>3.6</v>
      </c>
      <c r="I318" s="12">
        <v>3.5</v>
      </c>
      <c r="J318" s="12">
        <v>3.5</v>
      </c>
      <c r="K318" s="12">
        <v>3</v>
      </c>
    </row>
    <row r="319" spans="1:11" s="5" customFormat="1" x14ac:dyDescent="0.2">
      <c r="A319" s="8" t="s">
        <v>17</v>
      </c>
      <c r="B319" s="11">
        <v>58.55</v>
      </c>
      <c r="C319" s="11">
        <v>57.24</v>
      </c>
      <c r="D319" s="11">
        <v>58.09</v>
      </c>
      <c r="E319" s="11">
        <v>81.03</v>
      </c>
      <c r="F319" s="11">
        <v>132.07</v>
      </c>
      <c r="G319" s="11">
        <v>109.04</v>
      </c>
      <c r="H319" s="11">
        <v>203.46</v>
      </c>
      <c r="I319" s="11">
        <v>149.74</v>
      </c>
      <c r="J319" s="11">
        <v>501.42</v>
      </c>
      <c r="K319" s="11">
        <v>323.70999999999998</v>
      </c>
    </row>
    <row r="320" spans="1:11" s="5" customFormat="1" x14ac:dyDescent="0.2">
      <c r="A320" s="8" t="s">
        <v>18</v>
      </c>
      <c r="B320" s="11">
        <v>2.95</v>
      </c>
      <c r="C320" s="11">
        <v>7.27</v>
      </c>
      <c r="D320" s="11">
        <v>5.84</v>
      </c>
      <c r="E320" s="11">
        <v>7.11</v>
      </c>
      <c r="F320" s="11">
        <v>8.77</v>
      </c>
      <c r="G320" s="11">
        <v>5.82</v>
      </c>
      <c r="H320" s="11">
        <v>8.61</v>
      </c>
      <c r="I320" s="11">
        <v>5</v>
      </c>
      <c r="J320" s="11">
        <v>12.26</v>
      </c>
      <c r="K320" s="11">
        <v>6.63</v>
      </c>
    </row>
    <row r="321" spans="1:11" s="5" customFormat="1" x14ac:dyDescent="0.2">
      <c r="A321" s="15" t="s">
        <v>104</v>
      </c>
    </row>
    <row r="322" spans="1:11" s="5" customFormat="1" x14ac:dyDescent="0.2">
      <c r="A322" s="8" t="s">
        <v>16</v>
      </c>
      <c r="B322" s="14">
        <v>114</v>
      </c>
      <c r="C322" s="14">
        <v>72</v>
      </c>
      <c r="D322" s="14">
        <v>79</v>
      </c>
      <c r="E322" s="14">
        <v>83</v>
      </c>
      <c r="F322" s="14">
        <v>74</v>
      </c>
      <c r="G322" s="14">
        <v>121</v>
      </c>
      <c r="H322" s="14">
        <v>118</v>
      </c>
      <c r="I322" s="14">
        <v>189</v>
      </c>
      <c r="J322" s="14">
        <v>99</v>
      </c>
      <c r="K322" s="14">
        <v>231</v>
      </c>
    </row>
    <row r="323" spans="1:11" s="5" customFormat="1" x14ac:dyDescent="0.2">
      <c r="A323" s="8" t="s">
        <v>52</v>
      </c>
      <c r="B323" s="12">
        <v>0.2</v>
      </c>
      <c r="C323" s="12">
        <v>0.3</v>
      </c>
      <c r="D323" s="12">
        <v>0.2</v>
      </c>
      <c r="E323" s="12">
        <v>0.2</v>
      </c>
      <c r="F323" s="12">
        <v>0.2</v>
      </c>
      <c r="G323" s="12">
        <v>0.2</v>
      </c>
      <c r="H323" s="12">
        <v>0.2</v>
      </c>
      <c r="I323" s="12">
        <v>0.2</v>
      </c>
      <c r="J323" s="12">
        <v>0.1</v>
      </c>
      <c r="K323" s="12">
        <v>0.1</v>
      </c>
    </row>
    <row r="324" spans="1:11" s="5" customFormat="1" x14ac:dyDescent="0.2">
      <c r="A324" s="8" t="s">
        <v>17</v>
      </c>
      <c r="B324" s="11">
        <v>8.7799999999999994</v>
      </c>
      <c r="C324" s="11">
        <v>14.1</v>
      </c>
      <c r="D324" s="11">
        <v>14.28</v>
      </c>
      <c r="E324" s="11">
        <v>16.78</v>
      </c>
      <c r="F324" s="11">
        <v>11.14</v>
      </c>
      <c r="G324" s="11">
        <v>30.93</v>
      </c>
      <c r="H324" s="11">
        <v>14.83</v>
      </c>
      <c r="I324" s="11">
        <v>29.72</v>
      </c>
      <c r="J324" s="11">
        <v>14.96</v>
      </c>
      <c r="K324" s="11">
        <v>40.76</v>
      </c>
    </row>
    <row r="325" spans="1:11" s="5" customFormat="1" x14ac:dyDescent="0.2">
      <c r="A325" s="8" t="s">
        <v>18</v>
      </c>
      <c r="B325" s="11">
        <v>7.7</v>
      </c>
      <c r="C325" s="11">
        <v>19.59</v>
      </c>
      <c r="D325" s="11">
        <v>18.170000000000002</v>
      </c>
      <c r="E325" s="11">
        <v>20.100000000000001</v>
      </c>
      <c r="F325" s="11">
        <v>15.05</v>
      </c>
      <c r="G325" s="11">
        <v>25.48</v>
      </c>
      <c r="H325" s="11">
        <v>12.57</v>
      </c>
      <c r="I325" s="11">
        <v>15.72</v>
      </c>
      <c r="J325" s="11">
        <v>15.07</v>
      </c>
      <c r="K325" s="11">
        <v>17.68</v>
      </c>
    </row>
    <row r="326" spans="1:11" s="5" customFormat="1" x14ac:dyDescent="0.2">
      <c r="A326" s="15" t="s">
        <v>105</v>
      </c>
    </row>
    <row r="327" spans="1:11" s="5" customFormat="1" x14ac:dyDescent="0.2">
      <c r="A327" s="8" t="s">
        <v>16</v>
      </c>
      <c r="B327" s="14">
        <v>515</v>
      </c>
      <c r="C327" s="14">
        <v>199</v>
      </c>
      <c r="D327" s="14">
        <v>266</v>
      </c>
      <c r="E327" s="14">
        <v>304</v>
      </c>
      <c r="F327" s="14">
        <v>329</v>
      </c>
      <c r="G327" s="14">
        <v>468</v>
      </c>
      <c r="H327" s="14">
        <v>529</v>
      </c>
      <c r="I327" s="14">
        <v>770</v>
      </c>
      <c r="J327" s="6">
        <v>1132</v>
      </c>
      <c r="K327" s="6">
        <v>1591</v>
      </c>
    </row>
    <row r="328" spans="1:11" s="5" customFormat="1" x14ac:dyDescent="0.2">
      <c r="A328" s="8" t="s">
        <v>52</v>
      </c>
      <c r="B328" s="12">
        <v>0.9</v>
      </c>
      <c r="C328" s="12">
        <v>0.8</v>
      </c>
      <c r="D328" s="12">
        <v>0.8</v>
      </c>
      <c r="E328" s="12">
        <v>0.7</v>
      </c>
      <c r="F328" s="12">
        <v>0.7</v>
      </c>
      <c r="G328" s="12">
        <v>0.9</v>
      </c>
      <c r="H328" s="12">
        <v>0.8</v>
      </c>
      <c r="I328" s="12">
        <v>0.9</v>
      </c>
      <c r="J328" s="12">
        <v>1</v>
      </c>
      <c r="K328" s="12">
        <v>1</v>
      </c>
    </row>
    <row r="329" spans="1:11" s="5" customFormat="1" x14ac:dyDescent="0.2">
      <c r="A329" s="8" t="s">
        <v>17</v>
      </c>
      <c r="B329" s="11">
        <v>26.06</v>
      </c>
      <c r="C329" s="11">
        <v>33.67</v>
      </c>
      <c r="D329" s="11">
        <v>29.48</v>
      </c>
      <c r="E329" s="11">
        <v>36.06</v>
      </c>
      <c r="F329" s="11">
        <v>41.99</v>
      </c>
      <c r="G329" s="11">
        <v>27.2</v>
      </c>
      <c r="H329" s="11">
        <v>45.03</v>
      </c>
      <c r="I329" s="11">
        <v>67.739999999999995</v>
      </c>
      <c r="J329" s="11">
        <v>278.43</v>
      </c>
      <c r="K329" s="11">
        <v>174.35</v>
      </c>
    </row>
    <row r="330" spans="1:11" s="5" customFormat="1" x14ac:dyDescent="0.2">
      <c r="A330" s="8" t="s">
        <v>18</v>
      </c>
      <c r="B330" s="11">
        <v>5.0599999999999996</v>
      </c>
      <c r="C330" s="11">
        <v>16.88</v>
      </c>
      <c r="D330" s="11">
        <v>11.09</v>
      </c>
      <c r="E330" s="11">
        <v>11.87</v>
      </c>
      <c r="F330" s="11">
        <v>12.78</v>
      </c>
      <c r="G330" s="11">
        <v>5.81</v>
      </c>
      <c r="H330" s="11">
        <v>8.51</v>
      </c>
      <c r="I330" s="11">
        <v>8.8000000000000007</v>
      </c>
      <c r="J330" s="11">
        <v>24.6</v>
      </c>
      <c r="K330" s="11">
        <v>10.96</v>
      </c>
    </row>
    <row r="331" spans="1:11" s="5" customFormat="1" x14ac:dyDescent="0.2">
      <c r="A331" s="15" t="s">
        <v>106</v>
      </c>
    </row>
    <row r="332" spans="1:11" s="5" customFormat="1" x14ac:dyDescent="0.2">
      <c r="A332" s="8" t="s">
        <v>16</v>
      </c>
      <c r="B332" s="14">
        <v>30</v>
      </c>
      <c r="C332" s="14">
        <v>9</v>
      </c>
      <c r="D332" s="14">
        <v>7</v>
      </c>
      <c r="E332" s="14">
        <v>13</v>
      </c>
      <c r="F332" s="14">
        <v>14</v>
      </c>
      <c r="G332" s="14">
        <v>14</v>
      </c>
      <c r="H332" s="14">
        <v>20</v>
      </c>
      <c r="I332" s="14">
        <v>29</v>
      </c>
      <c r="J332" s="14">
        <v>82</v>
      </c>
      <c r="K332" s="14">
        <v>232</v>
      </c>
    </row>
    <row r="333" spans="1:11" s="5" customFormat="1" x14ac:dyDescent="0.2">
      <c r="A333" s="8" t="s">
        <v>52</v>
      </c>
      <c r="B333" s="12">
        <v>0.1</v>
      </c>
      <c r="C333" s="4" t="s">
        <v>44</v>
      </c>
      <c r="D333" s="4" t="s">
        <v>44</v>
      </c>
      <c r="E333" s="4" t="s">
        <v>44</v>
      </c>
      <c r="F333" s="4" t="s">
        <v>44</v>
      </c>
      <c r="G333" s="4" t="s">
        <v>44</v>
      </c>
      <c r="H333" s="4" t="s">
        <v>44</v>
      </c>
      <c r="I333" s="4" t="s">
        <v>44</v>
      </c>
      <c r="J333" s="12">
        <v>0.1</v>
      </c>
      <c r="K333" s="12">
        <v>0.1</v>
      </c>
    </row>
    <row r="334" spans="1:11" s="5" customFormat="1" x14ac:dyDescent="0.2">
      <c r="A334" s="8" t="s">
        <v>17</v>
      </c>
      <c r="B334" s="11">
        <v>7.5</v>
      </c>
      <c r="C334" s="11">
        <v>4.5999999999999996</v>
      </c>
      <c r="D334" s="11">
        <v>1.57</v>
      </c>
      <c r="E334" s="11">
        <v>4.7</v>
      </c>
      <c r="F334" s="11">
        <v>2.84</v>
      </c>
      <c r="G334" s="11">
        <v>2.1</v>
      </c>
      <c r="H334" s="11">
        <v>3.4</v>
      </c>
      <c r="I334" s="11">
        <v>4.47</v>
      </c>
      <c r="J334" s="11">
        <v>23.1</v>
      </c>
      <c r="K334" s="11">
        <v>134.63</v>
      </c>
    </row>
    <row r="335" spans="1:11" s="5" customFormat="1" x14ac:dyDescent="0.2">
      <c r="A335" s="8" t="s">
        <v>18</v>
      </c>
      <c r="B335" s="11">
        <v>24.65</v>
      </c>
      <c r="C335" s="11">
        <v>50.49</v>
      </c>
      <c r="D335" s="11">
        <v>23.39</v>
      </c>
      <c r="E335" s="11">
        <v>35.51</v>
      </c>
      <c r="F335" s="11">
        <v>20.62</v>
      </c>
      <c r="G335" s="11">
        <v>15.24</v>
      </c>
      <c r="H335" s="11">
        <v>17.36</v>
      </c>
      <c r="I335" s="11">
        <v>15.3</v>
      </c>
      <c r="J335" s="11">
        <v>28.33</v>
      </c>
      <c r="K335" s="11">
        <v>57.99</v>
      </c>
    </row>
    <row r="336" spans="1:11" s="5" customFormat="1" x14ac:dyDescent="0.2">
      <c r="A336" s="15" t="s">
        <v>107</v>
      </c>
    </row>
    <row r="337" spans="1:11" s="5" customFormat="1" x14ac:dyDescent="0.2">
      <c r="A337" s="8" t="s">
        <v>16</v>
      </c>
      <c r="B337" s="14">
        <v>280</v>
      </c>
      <c r="C337" s="14">
        <v>133</v>
      </c>
      <c r="D337" s="14">
        <v>139</v>
      </c>
      <c r="E337" s="14">
        <v>201</v>
      </c>
      <c r="F337" s="14">
        <v>233</v>
      </c>
      <c r="G337" s="14">
        <v>302</v>
      </c>
      <c r="H337" s="14">
        <v>288</v>
      </c>
      <c r="I337" s="14">
        <v>417</v>
      </c>
      <c r="J337" s="14">
        <v>511</v>
      </c>
      <c r="K337" s="14">
        <v>671</v>
      </c>
    </row>
    <row r="338" spans="1:11" s="5" customFormat="1" x14ac:dyDescent="0.2">
      <c r="A338" s="8" t="s">
        <v>52</v>
      </c>
      <c r="B338" s="12">
        <v>0.5</v>
      </c>
      <c r="C338" s="12">
        <v>0.5</v>
      </c>
      <c r="D338" s="12">
        <v>0.4</v>
      </c>
      <c r="E338" s="12">
        <v>0.5</v>
      </c>
      <c r="F338" s="12">
        <v>0.5</v>
      </c>
      <c r="G338" s="12">
        <v>0.6</v>
      </c>
      <c r="H338" s="12">
        <v>0.4</v>
      </c>
      <c r="I338" s="12">
        <v>0.5</v>
      </c>
      <c r="J338" s="12">
        <v>0.4</v>
      </c>
      <c r="K338" s="12">
        <v>0.4</v>
      </c>
    </row>
    <row r="339" spans="1:11" s="5" customFormat="1" x14ac:dyDescent="0.2">
      <c r="A339" s="8" t="s">
        <v>17</v>
      </c>
      <c r="B339" s="11">
        <v>11.93</v>
      </c>
      <c r="C339" s="11">
        <v>24.86</v>
      </c>
      <c r="D339" s="11">
        <v>12.25</v>
      </c>
      <c r="E339" s="11">
        <v>22.01</v>
      </c>
      <c r="F339" s="11">
        <v>29.82</v>
      </c>
      <c r="G339" s="11">
        <v>30.78</v>
      </c>
      <c r="H339" s="11">
        <v>25.02</v>
      </c>
      <c r="I339" s="11">
        <v>50.97</v>
      </c>
      <c r="J339" s="11">
        <v>82.28</v>
      </c>
      <c r="K339" s="11">
        <v>77.23</v>
      </c>
    </row>
    <row r="340" spans="1:11" s="5" customFormat="1" x14ac:dyDescent="0.2">
      <c r="A340" s="8" t="s">
        <v>18</v>
      </c>
      <c r="B340" s="11">
        <v>4.26</v>
      </c>
      <c r="C340" s="11">
        <v>18.7</v>
      </c>
      <c r="D340" s="11">
        <v>8.81</v>
      </c>
      <c r="E340" s="11">
        <v>10.97</v>
      </c>
      <c r="F340" s="11">
        <v>12.79</v>
      </c>
      <c r="G340" s="11">
        <v>10.19</v>
      </c>
      <c r="H340" s="11">
        <v>8.6999999999999993</v>
      </c>
      <c r="I340" s="11">
        <v>12.22</v>
      </c>
      <c r="J340" s="11">
        <v>16.100000000000001</v>
      </c>
      <c r="K340" s="11">
        <v>11.51</v>
      </c>
    </row>
    <row r="341" spans="1:11" s="5" customFormat="1" x14ac:dyDescent="0.2">
      <c r="A341" s="15" t="s">
        <v>108</v>
      </c>
    </row>
    <row r="342" spans="1:11" s="5" customFormat="1" x14ac:dyDescent="0.2">
      <c r="A342" s="8" t="s">
        <v>16</v>
      </c>
      <c r="B342" s="14">
        <v>131</v>
      </c>
      <c r="C342" s="14">
        <v>61</v>
      </c>
      <c r="D342" s="14">
        <v>80</v>
      </c>
      <c r="E342" s="14">
        <v>73</v>
      </c>
      <c r="F342" s="14">
        <v>86</v>
      </c>
      <c r="G342" s="14">
        <v>112</v>
      </c>
      <c r="H342" s="14">
        <v>150</v>
      </c>
      <c r="I342" s="14">
        <v>188</v>
      </c>
      <c r="J342" s="14">
        <v>338</v>
      </c>
      <c r="K342" s="14">
        <v>270</v>
      </c>
    </row>
    <row r="343" spans="1:11" s="5" customFormat="1" x14ac:dyDescent="0.2">
      <c r="A343" s="8" t="s">
        <v>52</v>
      </c>
      <c r="B343" s="12">
        <v>0.2</v>
      </c>
      <c r="C343" s="12">
        <v>0.2</v>
      </c>
      <c r="D343" s="12">
        <v>0.2</v>
      </c>
      <c r="E343" s="12">
        <v>0.2</v>
      </c>
      <c r="F343" s="12">
        <v>0.2</v>
      </c>
      <c r="G343" s="12">
        <v>0.2</v>
      </c>
      <c r="H343" s="12">
        <v>0.2</v>
      </c>
      <c r="I343" s="12">
        <v>0.2</v>
      </c>
      <c r="J343" s="12">
        <v>0.3</v>
      </c>
      <c r="K343" s="12">
        <v>0.2</v>
      </c>
    </row>
    <row r="344" spans="1:11" s="5" customFormat="1" x14ac:dyDescent="0.2">
      <c r="A344" s="8" t="s">
        <v>17</v>
      </c>
      <c r="B344" s="11">
        <v>7.63</v>
      </c>
      <c r="C344" s="11">
        <v>8.1</v>
      </c>
      <c r="D344" s="11">
        <v>8.0500000000000007</v>
      </c>
      <c r="E344" s="11">
        <v>8.32</v>
      </c>
      <c r="F344" s="11">
        <v>12.31</v>
      </c>
      <c r="G344" s="11">
        <v>7.93</v>
      </c>
      <c r="H344" s="11">
        <v>12.66</v>
      </c>
      <c r="I344" s="11">
        <v>21.98</v>
      </c>
      <c r="J344" s="11">
        <v>117.7</v>
      </c>
      <c r="K344" s="11">
        <v>36.24</v>
      </c>
    </row>
    <row r="345" spans="1:11" s="5" customFormat="1" x14ac:dyDescent="0.2">
      <c r="A345" s="8" t="s">
        <v>18</v>
      </c>
      <c r="B345" s="11">
        <v>5.84</v>
      </c>
      <c r="C345" s="11">
        <v>13.2</v>
      </c>
      <c r="D345" s="11">
        <v>10.050000000000001</v>
      </c>
      <c r="E345" s="11">
        <v>11.44</v>
      </c>
      <c r="F345" s="11">
        <v>14.31</v>
      </c>
      <c r="G345" s="11">
        <v>7.1</v>
      </c>
      <c r="H345" s="11">
        <v>8.42</v>
      </c>
      <c r="I345" s="11">
        <v>11.69</v>
      </c>
      <c r="J345" s="11">
        <v>34.83</v>
      </c>
      <c r="K345" s="11">
        <v>13.42</v>
      </c>
    </row>
    <row r="346" spans="1:11" s="5" customFormat="1" x14ac:dyDescent="0.2">
      <c r="A346" s="15" t="s">
        <v>109</v>
      </c>
    </row>
    <row r="347" spans="1:11" s="5" customFormat="1" x14ac:dyDescent="0.2">
      <c r="A347" s="8" t="s">
        <v>16</v>
      </c>
      <c r="B347" s="14">
        <v>916</v>
      </c>
      <c r="C347" s="14">
        <v>313</v>
      </c>
      <c r="D347" s="14">
        <v>425</v>
      </c>
      <c r="E347" s="14">
        <v>466</v>
      </c>
      <c r="F347" s="14">
        <v>771</v>
      </c>
      <c r="G347" s="14">
        <v>857</v>
      </c>
      <c r="H347" s="6">
        <v>1258</v>
      </c>
      <c r="I347" s="6">
        <v>1400</v>
      </c>
      <c r="J347" s="6">
        <v>1930</v>
      </c>
      <c r="K347" s="6">
        <v>1887</v>
      </c>
    </row>
    <row r="348" spans="1:11" s="5" customFormat="1" x14ac:dyDescent="0.2">
      <c r="A348" s="8" t="s">
        <v>52</v>
      </c>
      <c r="B348" s="12">
        <v>1.5</v>
      </c>
      <c r="C348" s="12">
        <v>1.3</v>
      </c>
      <c r="D348" s="12">
        <v>1.3</v>
      </c>
      <c r="E348" s="12">
        <v>1.1000000000000001</v>
      </c>
      <c r="F348" s="12">
        <v>1.7</v>
      </c>
      <c r="G348" s="12">
        <v>1.6</v>
      </c>
      <c r="H348" s="12">
        <v>1.9</v>
      </c>
      <c r="I348" s="12">
        <v>1.6</v>
      </c>
      <c r="J348" s="12">
        <v>1.7</v>
      </c>
      <c r="K348" s="12">
        <v>1.2</v>
      </c>
    </row>
    <row r="349" spans="1:11" s="5" customFormat="1" x14ac:dyDescent="0.2">
      <c r="A349" s="8" t="s">
        <v>17</v>
      </c>
      <c r="B349" s="11">
        <v>38.04</v>
      </c>
      <c r="C349" s="11">
        <v>33.75</v>
      </c>
      <c r="D349" s="11">
        <v>42.36</v>
      </c>
      <c r="E349" s="11">
        <v>48.64</v>
      </c>
      <c r="F349" s="11">
        <v>113.1</v>
      </c>
      <c r="G349" s="11">
        <v>93.04</v>
      </c>
      <c r="H349" s="11">
        <v>183.59</v>
      </c>
      <c r="I349" s="11">
        <v>108.12</v>
      </c>
      <c r="J349" s="11">
        <v>387.71</v>
      </c>
      <c r="K349" s="11">
        <v>134.09</v>
      </c>
    </row>
    <row r="350" spans="1:11" s="5" customFormat="1" x14ac:dyDescent="0.2">
      <c r="A350" s="8" t="s">
        <v>18</v>
      </c>
      <c r="B350" s="11">
        <v>4.1500000000000004</v>
      </c>
      <c r="C350" s="11">
        <v>10.8</v>
      </c>
      <c r="D350" s="11">
        <v>9.9700000000000006</v>
      </c>
      <c r="E350" s="11">
        <v>10.43</v>
      </c>
      <c r="F350" s="11">
        <v>14.67</v>
      </c>
      <c r="G350" s="11">
        <v>10.86</v>
      </c>
      <c r="H350" s="11">
        <v>14.6</v>
      </c>
      <c r="I350" s="11">
        <v>7.72</v>
      </c>
      <c r="J350" s="11">
        <v>20.09</v>
      </c>
      <c r="K350" s="11">
        <v>7.1</v>
      </c>
    </row>
    <row r="351" spans="1:11" s="5" customFormat="1" x14ac:dyDescent="0.2">
      <c r="A351" s="3" t="s">
        <v>13</v>
      </c>
    </row>
    <row r="352" spans="1:11" s="5" customFormat="1" x14ac:dyDescent="0.2">
      <c r="A352" s="7" t="s">
        <v>110</v>
      </c>
    </row>
    <row r="353" spans="1:11" s="5" customFormat="1" x14ac:dyDescent="0.2">
      <c r="A353" s="8" t="s">
        <v>16</v>
      </c>
      <c r="B353" s="6">
        <v>1833</v>
      </c>
      <c r="C353" s="14">
        <v>880</v>
      </c>
      <c r="D353" s="6">
        <v>1002</v>
      </c>
      <c r="E353" s="6">
        <v>1316</v>
      </c>
      <c r="F353" s="6">
        <v>1352</v>
      </c>
      <c r="G353" s="6">
        <v>1423</v>
      </c>
      <c r="H353" s="6">
        <v>1981</v>
      </c>
      <c r="I353" s="6">
        <v>2762</v>
      </c>
      <c r="J353" s="6">
        <v>3424</v>
      </c>
      <c r="K353" s="6">
        <v>4779</v>
      </c>
    </row>
    <row r="354" spans="1:11" s="5" customFormat="1" x14ac:dyDescent="0.2">
      <c r="A354" s="8" t="s">
        <v>52</v>
      </c>
      <c r="B354" s="12">
        <v>3.1</v>
      </c>
      <c r="C354" s="12">
        <v>3.6</v>
      </c>
      <c r="D354" s="12">
        <v>3</v>
      </c>
      <c r="E354" s="12">
        <v>3.2</v>
      </c>
      <c r="F354" s="12">
        <v>2.9</v>
      </c>
      <c r="G354" s="12">
        <v>2.6</v>
      </c>
      <c r="H354" s="12">
        <v>3</v>
      </c>
      <c r="I354" s="12">
        <v>3.2</v>
      </c>
      <c r="J354" s="12">
        <v>3</v>
      </c>
      <c r="K354" s="12">
        <v>3</v>
      </c>
    </row>
    <row r="355" spans="1:11" s="5" customFormat="1" x14ac:dyDescent="0.2">
      <c r="A355" s="8" t="s">
        <v>17</v>
      </c>
      <c r="B355" s="11">
        <v>56.45</v>
      </c>
      <c r="C355" s="11">
        <v>96.61</v>
      </c>
      <c r="D355" s="11">
        <v>89.74</v>
      </c>
      <c r="E355" s="11">
        <v>108.44</v>
      </c>
      <c r="F355" s="11">
        <v>114.17</v>
      </c>
      <c r="G355" s="11">
        <v>100.06</v>
      </c>
      <c r="H355" s="11">
        <v>107.38</v>
      </c>
      <c r="I355" s="11">
        <v>196.02</v>
      </c>
      <c r="J355" s="11">
        <v>284.01</v>
      </c>
      <c r="K355" s="11">
        <v>454.24</v>
      </c>
    </row>
    <row r="356" spans="1:11" s="5" customFormat="1" x14ac:dyDescent="0.2">
      <c r="A356" s="8" t="s">
        <v>18</v>
      </c>
      <c r="B356" s="11">
        <v>3.08</v>
      </c>
      <c r="C356" s="11">
        <v>10.97</v>
      </c>
      <c r="D356" s="11">
        <v>8.9600000000000009</v>
      </c>
      <c r="E356" s="11">
        <v>8.24</v>
      </c>
      <c r="F356" s="11">
        <v>8.44</v>
      </c>
      <c r="G356" s="11">
        <v>7.03</v>
      </c>
      <c r="H356" s="11">
        <v>5.42</v>
      </c>
      <c r="I356" s="11">
        <v>7.1</v>
      </c>
      <c r="J356" s="11">
        <v>8.2899999999999991</v>
      </c>
      <c r="K356" s="11">
        <v>9.5</v>
      </c>
    </row>
    <row r="357" spans="1:11" s="5" customFormat="1" x14ac:dyDescent="0.2">
      <c r="A357" s="13" t="s">
        <v>111</v>
      </c>
    </row>
    <row r="358" spans="1:11" s="5" customFormat="1" x14ac:dyDescent="0.2">
      <c r="A358" s="8" t="s">
        <v>16</v>
      </c>
      <c r="B358" s="14">
        <v>442</v>
      </c>
      <c r="C358" s="14">
        <v>207</v>
      </c>
      <c r="D358" s="14">
        <v>201</v>
      </c>
      <c r="E358" s="14">
        <v>342</v>
      </c>
      <c r="F358" s="14">
        <v>324</v>
      </c>
      <c r="G358" s="14">
        <v>367</v>
      </c>
      <c r="H358" s="14">
        <v>420</v>
      </c>
      <c r="I358" s="14">
        <v>684</v>
      </c>
      <c r="J358" s="14">
        <v>892</v>
      </c>
      <c r="K358" s="6">
        <v>1234</v>
      </c>
    </row>
    <row r="359" spans="1:11" s="5" customFormat="1" x14ac:dyDescent="0.2">
      <c r="A359" s="8" t="s">
        <v>52</v>
      </c>
      <c r="B359" s="12">
        <v>0.7</v>
      </c>
      <c r="C359" s="12">
        <v>0.8</v>
      </c>
      <c r="D359" s="12">
        <v>0.6</v>
      </c>
      <c r="E359" s="12">
        <v>0.8</v>
      </c>
      <c r="F359" s="12">
        <v>0.7</v>
      </c>
      <c r="G359" s="12">
        <v>0.7</v>
      </c>
      <c r="H359" s="12">
        <v>0.6</v>
      </c>
      <c r="I359" s="12">
        <v>0.8</v>
      </c>
      <c r="J359" s="12">
        <v>0.8</v>
      </c>
      <c r="K359" s="12">
        <v>0.8</v>
      </c>
    </row>
    <row r="360" spans="1:11" s="5" customFormat="1" x14ac:dyDescent="0.2">
      <c r="A360" s="8" t="s">
        <v>17</v>
      </c>
      <c r="B360" s="11">
        <v>16.38</v>
      </c>
      <c r="C360" s="11">
        <v>35.840000000000003</v>
      </c>
      <c r="D360" s="11">
        <v>23.95</v>
      </c>
      <c r="E360" s="11">
        <v>45.38</v>
      </c>
      <c r="F360" s="11">
        <v>42.26</v>
      </c>
      <c r="G360" s="11">
        <v>33.93</v>
      </c>
      <c r="H360" s="11">
        <v>30.62</v>
      </c>
      <c r="I360" s="11">
        <v>57.48</v>
      </c>
      <c r="J360" s="11">
        <v>134.91999999999999</v>
      </c>
      <c r="K360" s="11">
        <v>159.43</v>
      </c>
    </row>
    <row r="361" spans="1:11" s="5" customFormat="1" x14ac:dyDescent="0.2">
      <c r="A361" s="8" t="s">
        <v>18</v>
      </c>
      <c r="B361" s="11">
        <v>3.7</v>
      </c>
      <c r="C361" s="11">
        <v>17.28</v>
      </c>
      <c r="D361" s="11">
        <v>11.91</v>
      </c>
      <c r="E361" s="11">
        <v>13.29</v>
      </c>
      <c r="F361" s="11">
        <v>13.05</v>
      </c>
      <c r="G361" s="11">
        <v>9.24</v>
      </c>
      <c r="H361" s="11">
        <v>7.3</v>
      </c>
      <c r="I361" s="11">
        <v>8.41</v>
      </c>
      <c r="J361" s="11">
        <v>15.13</v>
      </c>
      <c r="K361" s="11">
        <v>12.92</v>
      </c>
    </row>
    <row r="362" spans="1:11" s="5" customFormat="1" x14ac:dyDescent="0.2">
      <c r="A362" s="15" t="s">
        <v>112</v>
      </c>
    </row>
    <row r="363" spans="1:11" s="5" customFormat="1" x14ac:dyDescent="0.2">
      <c r="A363" s="8" t="s">
        <v>16</v>
      </c>
      <c r="B363" s="14">
        <v>342</v>
      </c>
      <c r="C363" s="14">
        <v>159</v>
      </c>
      <c r="D363" s="14">
        <v>139</v>
      </c>
      <c r="E363" s="14">
        <v>253</v>
      </c>
      <c r="F363" s="14">
        <v>251</v>
      </c>
      <c r="G363" s="14">
        <v>276</v>
      </c>
      <c r="H363" s="14">
        <v>328</v>
      </c>
      <c r="I363" s="14">
        <v>510</v>
      </c>
      <c r="J363" s="14">
        <v>724</v>
      </c>
      <c r="K363" s="6">
        <v>1043</v>
      </c>
    </row>
    <row r="364" spans="1:11" s="5" customFormat="1" x14ac:dyDescent="0.2">
      <c r="A364" s="8" t="s">
        <v>52</v>
      </c>
      <c r="B364" s="12">
        <v>0.6</v>
      </c>
      <c r="C364" s="12">
        <v>0.6</v>
      </c>
      <c r="D364" s="12">
        <v>0.4</v>
      </c>
      <c r="E364" s="12">
        <v>0.6</v>
      </c>
      <c r="F364" s="12">
        <v>0.5</v>
      </c>
      <c r="G364" s="12">
        <v>0.5</v>
      </c>
      <c r="H364" s="12">
        <v>0.5</v>
      </c>
      <c r="I364" s="12">
        <v>0.6</v>
      </c>
      <c r="J364" s="12">
        <v>0.6</v>
      </c>
      <c r="K364" s="12">
        <v>0.6</v>
      </c>
    </row>
    <row r="365" spans="1:11" s="5" customFormat="1" x14ac:dyDescent="0.2">
      <c r="A365" s="8" t="s">
        <v>17</v>
      </c>
      <c r="B365" s="11">
        <v>15.35</v>
      </c>
      <c r="C365" s="11">
        <v>35.26</v>
      </c>
      <c r="D365" s="11">
        <v>20.86</v>
      </c>
      <c r="E365" s="11">
        <v>40.869999999999997</v>
      </c>
      <c r="F365" s="11">
        <v>40</v>
      </c>
      <c r="G365" s="11">
        <v>29.99</v>
      </c>
      <c r="H365" s="11">
        <v>26.54</v>
      </c>
      <c r="I365" s="11">
        <v>53.15</v>
      </c>
      <c r="J365" s="11">
        <v>115.69</v>
      </c>
      <c r="K365" s="11">
        <v>163.16999999999999</v>
      </c>
    </row>
    <row r="366" spans="1:11" s="5" customFormat="1" x14ac:dyDescent="0.2">
      <c r="A366" s="8" t="s">
        <v>18</v>
      </c>
      <c r="B366" s="11">
        <v>4.4800000000000004</v>
      </c>
      <c r="C366" s="11">
        <v>22.15</v>
      </c>
      <c r="D366" s="11">
        <v>15</v>
      </c>
      <c r="E366" s="11">
        <v>16.18</v>
      </c>
      <c r="F366" s="11">
        <v>15.92</v>
      </c>
      <c r="G366" s="11">
        <v>10.86</v>
      </c>
      <c r="H366" s="11">
        <v>8.09</v>
      </c>
      <c r="I366" s="11">
        <v>10.43</v>
      </c>
      <c r="J366" s="11">
        <v>15.99</v>
      </c>
      <c r="K366" s="11">
        <v>15.65</v>
      </c>
    </row>
    <row r="367" spans="1:11" s="5" customFormat="1" x14ac:dyDescent="0.2">
      <c r="A367" s="15" t="s">
        <v>113</v>
      </c>
    </row>
    <row r="368" spans="1:11" s="5" customFormat="1" x14ac:dyDescent="0.2">
      <c r="A368" s="8" t="s">
        <v>16</v>
      </c>
      <c r="B368" s="14">
        <v>100</v>
      </c>
      <c r="C368" s="14">
        <v>48</v>
      </c>
      <c r="D368" s="14">
        <v>62</v>
      </c>
      <c r="E368" s="14">
        <v>89</v>
      </c>
      <c r="F368" s="14">
        <v>73</v>
      </c>
      <c r="G368" s="14">
        <v>91</v>
      </c>
      <c r="H368" s="14">
        <v>92</v>
      </c>
      <c r="I368" s="14">
        <v>174</v>
      </c>
      <c r="J368" s="14">
        <v>168</v>
      </c>
      <c r="K368" s="14">
        <v>191</v>
      </c>
    </row>
    <row r="369" spans="1:11" s="5" customFormat="1" x14ac:dyDescent="0.2">
      <c r="A369" s="8" t="s">
        <v>52</v>
      </c>
      <c r="B369" s="12">
        <v>0.2</v>
      </c>
      <c r="C369" s="12">
        <v>0.2</v>
      </c>
      <c r="D369" s="12">
        <v>0.2</v>
      </c>
      <c r="E369" s="12">
        <v>0.2</v>
      </c>
      <c r="F369" s="12">
        <v>0.2</v>
      </c>
      <c r="G369" s="12">
        <v>0.2</v>
      </c>
      <c r="H369" s="12">
        <v>0.1</v>
      </c>
      <c r="I369" s="12">
        <v>0.2</v>
      </c>
      <c r="J369" s="12">
        <v>0.1</v>
      </c>
      <c r="K369" s="12">
        <v>0.1</v>
      </c>
    </row>
    <row r="370" spans="1:11" s="5" customFormat="1" x14ac:dyDescent="0.2">
      <c r="A370" s="8" t="s">
        <v>17</v>
      </c>
      <c r="B370" s="11">
        <v>5.31</v>
      </c>
      <c r="C370" s="11">
        <v>10.32</v>
      </c>
      <c r="D370" s="11">
        <v>12.05</v>
      </c>
      <c r="E370" s="11">
        <v>17.16</v>
      </c>
      <c r="F370" s="11">
        <v>14.1</v>
      </c>
      <c r="G370" s="11">
        <v>10.47</v>
      </c>
      <c r="H370" s="11">
        <v>10.24</v>
      </c>
      <c r="I370" s="11">
        <v>24.26</v>
      </c>
      <c r="J370" s="11">
        <v>39.479999999999997</v>
      </c>
      <c r="K370" s="11">
        <v>25.1</v>
      </c>
    </row>
    <row r="371" spans="1:11" s="5" customFormat="1" x14ac:dyDescent="0.2">
      <c r="A371" s="8" t="s">
        <v>18</v>
      </c>
      <c r="B371" s="11">
        <v>5.32</v>
      </c>
      <c r="C371" s="11">
        <v>21.4</v>
      </c>
      <c r="D371" s="11">
        <v>19.420000000000002</v>
      </c>
      <c r="E371" s="11">
        <v>19.28</v>
      </c>
      <c r="F371" s="11">
        <v>19.43</v>
      </c>
      <c r="G371" s="11">
        <v>11.5</v>
      </c>
      <c r="H371" s="11">
        <v>11.17</v>
      </c>
      <c r="I371" s="11">
        <v>13.95</v>
      </c>
      <c r="J371" s="11">
        <v>23.51</v>
      </c>
      <c r="K371" s="11">
        <v>13.15</v>
      </c>
    </row>
    <row r="372" spans="1:11" s="5" customFormat="1" x14ac:dyDescent="0.2">
      <c r="A372" s="13" t="s">
        <v>114</v>
      </c>
    </row>
    <row r="373" spans="1:11" s="5" customFormat="1" x14ac:dyDescent="0.2">
      <c r="A373" s="8" t="s">
        <v>16</v>
      </c>
      <c r="B373" s="14">
        <v>694</v>
      </c>
      <c r="C373" s="14">
        <v>330</v>
      </c>
      <c r="D373" s="14">
        <v>380</v>
      </c>
      <c r="E373" s="14">
        <v>462</v>
      </c>
      <c r="F373" s="14">
        <v>466</v>
      </c>
      <c r="G373" s="14">
        <v>531</v>
      </c>
      <c r="H373" s="14">
        <v>771</v>
      </c>
      <c r="I373" s="6">
        <v>1070</v>
      </c>
      <c r="J373" s="6">
        <v>1147</v>
      </c>
      <c r="K373" s="6">
        <v>1949</v>
      </c>
    </row>
    <row r="374" spans="1:11" s="5" customFormat="1" x14ac:dyDescent="0.2">
      <c r="A374" s="8" t="s">
        <v>52</v>
      </c>
      <c r="B374" s="12">
        <v>1.2</v>
      </c>
      <c r="C374" s="12">
        <v>1.3</v>
      </c>
      <c r="D374" s="12">
        <v>1.1000000000000001</v>
      </c>
      <c r="E374" s="12">
        <v>1.1000000000000001</v>
      </c>
      <c r="F374" s="12">
        <v>1</v>
      </c>
      <c r="G374" s="12">
        <v>1</v>
      </c>
      <c r="H374" s="12">
        <v>1.2</v>
      </c>
      <c r="I374" s="12">
        <v>1.2</v>
      </c>
      <c r="J374" s="12">
        <v>1</v>
      </c>
      <c r="K374" s="12">
        <v>1.2</v>
      </c>
    </row>
    <row r="375" spans="1:11" s="5" customFormat="1" x14ac:dyDescent="0.2">
      <c r="A375" s="8" t="s">
        <v>17</v>
      </c>
      <c r="B375" s="11">
        <v>24.3</v>
      </c>
      <c r="C375" s="11">
        <v>63.92</v>
      </c>
      <c r="D375" s="11">
        <v>40.729999999999997</v>
      </c>
      <c r="E375" s="11">
        <v>41.37</v>
      </c>
      <c r="F375" s="11">
        <v>55.3</v>
      </c>
      <c r="G375" s="11">
        <v>52.43</v>
      </c>
      <c r="H375" s="11">
        <v>56.44</v>
      </c>
      <c r="I375" s="11">
        <v>92.05</v>
      </c>
      <c r="J375" s="11">
        <v>110.17</v>
      </c>
      <c r="K375" s="11">
        <v>242.94</v>
      </c>
    </row>
    <row r="376" spans="1:11" s="5" customFormat="1" x14ac:dyDescent="0.2">
      <c r="A376" s="8" t="s">
        <v>18</v>
      </c>
      <c r="B376" s="11">
        <v>3.5</v>
      </c>
      <c r="C376" s="11">
        <v>19.39</v>
      </c>
      <c r="D376" s="11">
        <v>10.73</v>
      </c>
      <c r="E376" s="11">
        <v>8.9499999999999993</v>
      </c>
      <c r="F376" s="11">
        <v>11.87</v>
      </c>
      <c r="G376" s="11">
        <v>9.8800000000000008</v>
      </c>
      <c r="H376" s="11">
        <v>7.32</v>
      </c>
      <c r="I376" s="11">
        <v>8.6</v>
      </c>
      <c r="J376" s="11">
        <v>9.6</v>
      </c>
      <c r="K376" s="11">
        <v>12.46</v>
      </c>
    </row>
    <row r="377" spans="1:11" s="5" customFormat="1" x14ac:dyDescent="0.2">
      <c r="A377" s="15" t="s">
        <v>115</v>
      </c>
    </row>
    <row r="378" spans="1:11" s="5" customFormat="1" x14ac:dyDescent="0.2">
      <c r="A378" s="8" t="s">
        <v>16</v>
      </c>
      <c r="B378" s="14">
        <v>580</v>
      </c>
      <c r="C378" s="14">
        <v>291</v>
      </c>
      <c r="D378" s="14">
        <v>316</v>
      </c>
      <c r="E378" s="14">
        <v>378</v>
      </c>
      <c r="F378" s="14">
        <v>383</v>
      </c>
      <c r="G378" s="14">
        <v>420</v>
      </c>
      <c r="H378" s="14">
        <v>627</v>
      </c>
      <c r="I378" s="14">
        <v>912</v>
      </c>
      <c r="J378" s="14">
        <v>930</v>
      </c>
      <c r="K378" s="6">
        <v>1691</v>
      </c>
    </row>
    <row r="379" spans="1:11" s="5" customFormat="1" x14ac:dyDescent="0.2">
      <c r="A379" s="8" t="s">
        <v>52</v>
      </c>
      <c r="B379" s="12">
        <v>1</v>
      </c>
      <c r="C379" s="12">
        <v>1.2</v>
      </c>
      <c r="D379" s="12">
        <v>1</v>
      </c>
      <c r="E379" s="12">
        <v>0.9</v>
      </c>
      <c r="F379" s="12">
        <v>0.8</v>
      </c>
      <c r="G379" s="12">
        <v>0.8</v>
      </c>
      <c r="H379" s="12">
        <v>0.9</v>
      </c>
      <c r="I379" s="12">
        <v>1.1000000000000001</v>
      </c>
      <c r="J379" s="12">
        <v>0.8</v>
      </c>
      <c r="K379" s="12">
        <v>1</v>
      </c>
    </row>
    <row r="380" spans="1:11" s="5" customFormat="1" x14ac:dyDescent="0.2">
      <c r="A380" s="8" t="s">
        <v>17</v>
      </c>
      <c r="B380" s="11">
        <v>23.07</v>
      </c>
      <c r="C380" s="11">
        <v>63.06</v>
      </c>
      <c r="D380" s="11">
        <v>34.950000000000003</v>
      </c>
      <c r="E380" s="11">
        <v>36.96</v>
      </c>
      <c r="F380" s="11">
        <v>54.94</v>
      </c>
      <c r="G380" s="11">
        <v>51.93</v>
      </c>
      <c r="H380" s="11">
        <v>52.06</v>
      </c>
      <c r="I380" s="11">
        <v>85.12</v>
      </c>
      <c r="J380" s="11">
        <v>102.83</v>
      </c>
      <c r="K380" s="11">
        <v>234.9</v>
      </c>
    </row>
    <row r="381" spans="1:11" s="5" customFormat="1" x14ac:dyDescent="0.2">
      <c r="A381" s="8" t="s">
        <v>18</v>
      </c>
      <c r="B381" s="11">
        <v>3.98</v>
      </c>
      <c r="C381" s="11">
        <v>21.65</v>
      </c>
      <c r="D381" s="11">
        <v>11.05</v>
      </c>
      <c r="E381" s="11">
        <v>9.77</v>
      </c>
      <c r="F381" s="11">
        <v>14.33</v>
      </c>
      <c r="G381" s="11">
        <v>12.36</v>
      </c>
      <c r="H381" s="11">
        <v>8.3000000000000007</v>
      </c>
      <c r="I381" s="11">
        <v>9.34</v>
      </c>
      <c r="J381" s="11">
        <v>11.06</v>
      </c>
      <c r="K381" s="11">
        <v>13.89</v>
      </c>
    </row>
    <row r="382" spans="1:11" s="5" customFormat="1" x14ac:dyDescent="0.2">
      <c r="A382" s="15" t="s">
        <v>116</v>
      </c>
    </row>
    <row r="383" spans="1:11" s="5" customFormat="1" x14ac:dyDescent="0.2">
      <c r="A383" s="8" t="s">
        <v>16</v>
      </c>
      <c r="B383" s="14">
        <v>114</v>
      </c>
      <c r="C383" s="14">
        <v>38</v>
      </c>
      <c r="D383" s="14">
        <v>63</v>
      </c>
      <c r="E383" s="14">
        <v>84</v>
      </c>
      <c r="F383" s="14">
        <v>82</v>
      </c>
      <c r="G383" s="14">
        <v>110</v>
      </c>
      <c r="H383" s="14">
        <v>144</v>
      </c>
      <c r="I383" s="14">
        <v>159</v>
      </c>
      <c r="J383" s="14">
        <v>217</v>
      </c>
      <c r="K383" s="14">
        <v>258</v>
      </c>
    </row>
    <row r="384" spans="1:11" s="5" customFormat="1" x14ac:dyDescent="0.2">
      <c r="A384" s="8" t="s">
        <v>52</v>
      </c>
      <c r="B384" s="12">
        <v>0.2</v>
      </c>
      <c r="C384" s="12">
        <v>0.2</v>
      </c>
      <c r="D384" s="12">
        <v>0.2</v>
      </c>
      <c r="E384" s="12">
        <v>0.2</v>
      </c>
      <c r="F384" s="12">
        <v>0.2</v>
      </c>
      <c r="G384" s="12">
        <v>0.2</v>
      </c>
      <c r="H384" s="12">
        <v>0.2</v>
      </c>
      <c r="I384" s="12">
        <v>0.2</v>
      </c>
      <c r="J384" s="12">
        <v>0.2</v>
      </c>
      <c r="K384" s="12">
        <v>0.2</v>
      </c>
    </row>
    <row r="385" spans="1:11" s="5" customFormat="1" x14ac:dyDescent="0.2">
      <c r="A385" s="8" t="s">
        <v>17</v>
      </c>
      <c r="B385" s="11">
        <v>6.6</v>
      </c>
      <c r="C385" s="11">
        <v>11.39</v>
      </c>
      <c r="D385" s="11">
        <v>12.5</v>
      </c>
      <c r="E385" s="11">
        <v>13.78</v>
      </c>
      <c r="F385" s="11">
        <v>13.37</v>
      </c>
      <c r="G385" s="11">
        <v>15.39</v>
      </c>
      <c r="H385" s="11">
        <v>23.12</v>
      </c>
      <c r="I385" s="11">
        <v>23.18</v>
      </c>
      <c r="J385" s="11">
        <v>32.69</v>
      </c>
      <c r="K385" s="11">
        <v>33.22</v>
      </c>
    </row>
    <row r="386" spans="1:11" s="5" customFormat="1" x14ac:dyDescent="0.2">
      <c r="A386" s="8" t="s">
        <v>18</v>
      </c>
      <c r="B386" s="11">
        <v>5.78</v>
      </c>
      <c r="C386" s="11">
        <v>29.74</v>
      </c>
      <c r="D386" s="11">
        <v>19.73</v>
      </c>
      <c r="E386" s="11">
        <v>16.420000000000002</v>
      </c>
      <c r="F386" s="11">
        <v>16.27</v>
      </c>
      <c r="G386" s="11">
        <v>13.94</v>
      </c>
      <c r="H386" s="11">
        <v>16.02</v>
      </c>
      <c r="I386" s="11">
        <v>14.62</v>
      </c>
      <c r="J386" s="11">
        <v>15.05</v>
      </c>
      <c r="K386" s="11">
        <v>12.87</v>
      </c>
    </row>
    <row r="387" spans="1:11" s="5" customFormat="1" x14ac:dyDescent="0.2">
      <c r="A387" s="13" t="s">
        <v>117</v>
      </c>
    </row>
    <row r="388" spans="1:11" s="5" customFormat="1" x14ac:dyDescent="0.2">
      <c r="A388" s="8" t="s">
        <v>16</v>
      </c>
      <c r="B388" s="14">
        <v>77</v>
      </c>
      <c r="C388" s="14">
        <v>20</v>
      </c>
      <c r="D388" s="14">
        <v>49</v>
      </c>
      <c r="E388" s="14">
        <v>49</v>
      </c>
      <c r="F388" s="14">
        <v>90</v>
      </c>
      <c r="G388" s="14">
        <v>71</v>
      </c>
      <c r="H388" s="14">
        <v>98</v>
      </c>
      <c r="I388" s="14">
        <v>105</v>
      </c>
      <c r="J388" s="14">
        <v>111</v>
      </c>
      <c r="K388" s="14">
        <v>159</v>
      </c>
    </row>
    <row r="389" spans="1:11" s="5" customFormat="1" x14ac:dyDescent="0.2">
      <c r="A389" s="8" t="s">
        <v>52</v>
      </c>
      <c r="B389" s="12">
        <v>0.1</v>
      </c>
      <c r="C389" s="12">
        <v>0.1</v>
      </c>
      <c r="D389" s="12">
        <v>0.1</v>
      </c>
      <c r="E389" s="12">
        <v>0.1</v>
      </c>
      <c r="F389" s="12">
        <v>0.2</v>
      </c>
      <c r="G389" s="12">
        <v>0.1</v>
      </c>
      <c r="H389" s="12">
        <v>0.1</v>
      </c>
      <c r="I389" s="12">
        <v>0.1</v>
      </c>
      <c r="J389" s="12">
        <v>0.1</v>
      </c>
      <c r="K389" s="12">
        <v>0.1</v>
      </c>
    </row>
    <row r="390" spans="1:11" s="5" customFormat="1" x14ac:dyDescent="0.2">
      <c r="A390" s="8" t="s">
        <v>17</v>
      </c>
      <c r="B390" s="11">
        <v>6.43</v>
      </c>
      <c r="C390" s="11">
        <v>7.08</v>
      </c>
      <c r="D390" s="11">
        <v>11.93</v>
      </c>
      <c r="E390" s="11">
        <v>11.67</v>
      </c>
      <c r="F390" s="11">
        <v>22.39</v>
      </c>
      <c r="G390" s="11">
        <v>15.96</v>
      </c>
      <c r="H390" s="11">
        <v>15.98</v>
      </c>
      <c r="I390" s="11">
        <v>20.61</v>
      </c>
      <c r="J390" s="11">
        <v>29.21</v>
      </c>
      <c r="K390" s="11">
        <v>46.73</v>
      </c>
    </row>
    <row r="391" spans="1:11" s="5" customFormat="1" x14ac:dyDescent="0.2">
      <c r="A391" s="8" t="s">
        <v>18</v>
      </c>
      <c r="B391" s="11">
        <v>8.39</v>
      </c>
      <c r="C391" s="11">
        <v>35.700000000000003</v>
      </c>
      <c r="D391" s="11">
        <v>24.35</v>
      </c>
      <c r="E391" s="11">
        <v>23.8</v>
      </c>
      <c r="F391" s="11">
        <v>24.84</v>
      </c>
      <c r="G391" s="11">
        <v>22.54</v>
      </c>
      <c r="H391" s="11">
        <v>16.32</v>
      </c>
      <c r="I391" s="11">
        <v>19.57</v>
      </c>
      <c r="J391" s="11">
        <v>26.22</v>
      </c>
      <c r="K391" s="11">
        <v>29.36</v>
      </c>
    </row>
    <row r="392" spans="1:11" s="5" customFormat="1" x14ac:dyDescent="0.2">
      <c r="A392" s="13" t="s">
        <v>118</v>
      </c>
    </row>
    <row r="393" spans="1:11" s="5" customFormat="1" x14ac:dyDescent="0.2">
      <c r="A393" s="8" t="s">
        <v>16</v>
      </c>
      <c r="B393" s="14">
        <v>379</v>
      </c>
      <c r="C393" s="14">
        <v>226</v>
      </c>
      <c r="D393" s="14">
        <v>240</v>
      </c>
      <c r="E393" s="14">
        <v>287</v>
      </c>
      <c r="F393" s="14">
        <v>223</v>
      </c>
      <c r="G393" s="14">
        <v>302</v>
      </c>
      <c r="H393" s="14">
        <v>424</v>
      </c>
      <c r="I393" s="14">
        <v>558</v>
      </c>
      <c r="J393" s="14">
        <v>790</v>
      </c>
      <c r="K393" s="14">
        <v>759</v>
      </c>
    </row>
    <row r="394" spans="1:11" s="5" customFormat="1" x14ac:dyDescent="0.2">
      <c r="A394" s="8" t="s">
        <v>52</v>
      </c>
      <c r="B394" s="12">
        <v>0.6</v>
      </c>
      <c r="C394" s="12">
        <v>0.9</v>
      </c>
      <c r="D394" s="12">
        <v>0.7</v>
      </c>
      <c r="E394" s="12">
        <v>0.7</v>
      </c>
      <c r="F394" s="12">
        <v>0.5</v>
      </c>
      <c r="G394" s="12">
        <v>0.6</v>
      </c>
      <c r="H394" s="12">
        <v>0.6</v>
      </c>
      <c r="I394" s="12">
        <v>0.6</v>
      </c>
      <c r="J394" s="12">
        <v>0.7</v>
      </c>
      <c r="K394" s="12">
        <v>0.5</v>
      </c>
    </row>
    <row r="395" spans="1:11" s="5" customFormat="1" x14ac:dyDescent="0.2">
      <c r="A395" s="8" t="s">
        <v>17</v>
      </c>
      <c r="B395" s="11">
        <v>20.56</v>
      </c>
      <c r="C395" s="11">
        <v>28.53</v>
      </c>
      <c r="D395" s="11">
        <v>44.91</v>
      </c>
      <c r="E395" s="11">
        <v>49.87</v>
      </c>
      <c r="F395" s="11">
        <v>33.270000000000003</v>
      </c>
      <c r="G395" s="11">
        <v>46.87</v>
      </c>
      <c r="H395" s="11">
        <v>61.59</v>
      </c>
      <c r="I395" s="11">
        <v>63.17</v>
      </c>
      <c r="J395" s="11">
        <v>112.59</v>
      </c>
      <c r="K395" s="11">
        <v>114.61</v>
      </c>
    </row>
    <row r="396" spans="1:11" s="5" customFormat="1" x14ac:dyDescent="0.2">
      <c r="A396" s="8" t="s">
        <v>18</v>
      </c>
      <c r="B396" s="11">
        <v>5.43</v>
      </c>
      <c r="C396" s="11">
        <v>12.64</v>
      </c>
      <c r="D396" s="11">
        <v>18.7</v>
      </c>
      <c r="E396" s="11">
        <v>17.350000000000001</v>
      </c>
      <c r="F396" s="11">
        <v>14.9</v>
      </c>
      <c r="G396" s="11">
        <v>15.51</v>
      </c>
      <c r="H396" s="11">
        <v>14.51</v>
      </c>
      <c r="I396" s="11">
        <v>11.31</v>
      </c>
      <c r="J396" s="11">
        <v>14.25</v>
      </c>
      <c r="K396" s="11">
        <v>15.09</v>
      </c>
    </row>
    <row r="397" spans="1:11" s="5" customFormat="1" x14ac:dyDescent="0.2">
      <c r="A397" s="13" t="s">
        <v>119</v>
      </c>
    </row>
    <row r="398" spans="1:11" s="5" customFormat="1" x14ac:dyDescent="0.2">
      <c r="A398" s="8" t="s">
        <v>16</v>
      </c>
      <c r="B398" s="14">
        <v>241</v>
      </c>
      <c r="C398" s="14">
        <v>98</v>
      </c>
      <c r="D398" s="14">
        <v>132</v>
      </c>
      <c r="E398" s="14">
        <v>176</v>
      </c>
      <c r="F398" s="14">
        <v>249</v>
      </c>
      <c r="G398" s="14">
        <v>152</v>
      </c>
      <c r="H398" s="14">
        <v>267</v>
      </c>
      <c r="I398" s="14">
        <v>344</v>
      </c>
      <c r="J398" s="14">
        <v>484</v>
      </c>
      <c r="K398" s="14">
        <v>678</v>
      </c>
    </row>
    <row r="399" spans="1:11" s="5" customFormat="1" x14ac:dyDescent="0.2">
      <c r="A399" s="8" t="s">
        <v>52</v>
      </c>
      <c r="B399" s="12">
        <v>0.4</v>
      </c>
      <c r="C399" s="12">
        <v>0.4</v>
      </c>
      <c r="D399" s="12">
        <v>0.4</v>
      </c>
      <c r="E399" s="12">
        <v>0.4</v>
      </c>
      <c r="F399" s="12">
        <v>0.5</v>
      </c>
      <c r="G399" s="12">
        <v>0.3</v>
      </c>
      <c r="H399" s="12">
        <v>0.4</v>
      </c>
      <c r="I399" s="12">
        <v>0.4</v>
      </c>
      <c r="J399" s="12">
        <v>0.4</v>
      </c>
      <c r="K399" s="12">
        <v>0.4</v>
      </c>
    </row>
    <row r="400" spans="1:11" s="5" customFormat="1" x14ac:dyDescent="0.2">
      <c r="A400" s="8" t="s">
        <v>17</v>
      </c>
      <c r="B400" s="11">
        <v>12.92</v>
      </c>
      <c r="C400" s="11">
        <v>9.2200000000000006</v>
      </c>
      <c r="D400" s="11">
        <v>10</v>
      </c>
      <c r="E400" s="11">
        <v>23.71</v>
      </c>
      <c r="F400" s="11">
        <v>68.22</v>
      </c>
      <c r="G400" s="11">
        <v>12.12</v>
      </c>
      <c r="H400" s="11">
        <v>18.22</v>
      </c>
      <c r="I400" s="11">
        <v>52.32</v>
      </c>
      <c r="J400" s="11">
        <v>117.09</v>
      </c>
      <c r="K400" s="11">
        <v>62.76</v>
      </c>
    </row>
    <row r="401" spans="1:11" s="5" customFormat="1" x14ac:dyDescent="0.2">
      <c r="A401" s="8" t="s">
        <v>18</v>
      </c>
      <c r="B401" s="11">
        <v>5.36</v>
      </c>
      <c r="C401" s="11">
        <v>9.42</v>
      </c>
      <c r="D401" s="11">
        <v>7.58</v>
      </c>
      <c r="E401" s="11">
        <v>13.43</v>
      </c>
      <c r="F401" s="11">
        <v>27.38</v>
      </c>
      <c r="G401" s="11">
        <v>7.98</v>
      </c>
      <c r="H401" s="11">
        <v>6.81</v>
      </c>
      <c r="I401" s="11">
        <v>15.2</v>
      </c>
      <c r="J401" s="11">
        <v>24.18</v>
      </c>
      <c r="K401" s="11">
        <v>9.25</v>
      </c>
    </row>
    <row r="402" spans="1:11" s="5" customFormat="1" x14ac:dyDescent="0.2">
      <c r="A402" s="3" t="s">
        <v>13</v>
      </c>
    </row>
    <row r="403" spans="1:11" s="5" customFormat="1" x14ac:dyDescent="0.2">
      <c r="A403" s="7" t="s">
        <v>120</v>
      </c>
    </row>
    <row r="404" spans="1:11" s="5" customFormat="1" x14ac:dyDescent="0.2">
      <c r="A404" s="8" t="s">
        <v>16</v>
      </c>
      <c r="B404" s="6">
        <v>9576</v>
      </c>
      <c r="C404" s="6">
        <v>3401</v>
      </c>
      <c r="D404" s="6">
        <v>4930</v>
      </c>
      <c r="E404" s="6">
        <v>7191</v>
      </c>
      <c r="F404" s="6">
        <v>7529</v>
      </c>
      <c r="G404" s="6">
        <v>9545</v>
      </c>
      <c r="H404" s="6">
        <v>10795</v>
      </c>
      <c r="I404" s="6">
        <v>14041</v>
      </c>
      <c r="J404" s="6">
        <v>18753</v>
      </c>
      <c r="K404" s="6">
        <v>23342</v>
      </c>
    </row>
    <row r="405" spans="1:11" s="5" customFormat="1" x14ac:dyDescent="0.2">
      <c r="A405" s="8" t="s">
        <v>52</v>
      </c>
      <c r="B405" s="12">
        <v>15.9</v>
      </c>
      <c r="C405" s="12">
        <v>13.8</v>
      </c>
      <c r="D405" s="12">
        <v>14.8</v>
      </c>
      <c r="E405" s="12">
        <v>17.3</v>
      </c>
      <c r="F405" s="12">
        <v>16.3</v>
      </c>
      <c r="G405" s="12">
        <v>17.600000000000001</v>
      </c>
      <c r="H405" s="12">
        <v>16.3</v>
      </c>
      <c r="I405" s="12">
        <v>16.3</v>
      </c>
      <c r="J405" s="12">
        <v>16.3</v>
      </c>
      <c r="K405" s="12">
        <v>14.5</v>
      </c>
    </row>
    <row r="406" spans="1:11" s="5" customFormat="1" x14ac:dyDescent="0.2">
      <c r="A406" s="8" t="s">
        <v>17</v>
      </c>
      <c r="B406" s="11">
        <v>198.51</v>
      </c>
      <c r="C406" s="11">
        <v>224.14</v>
      </c>
      <c r="D406" s="11">
        <v>248.82</v>
      </c>
      <c r="E406" s="11">
        <v>304.93</v>
      </c>
      <c r="F406" s="11">
        <v>423.58</v>
      </c>
      <c r="G406" s="11">
        <v>446.02</v>
      </c>
      <c r="H406" s="11">
        <v>423.61</v>
      </c>
      <c r="I406" s="11">
        <v>579.11</v>
      </c>
      <c r="J406" s="10">
        <v>1821.22</v>
      </c>
      <c r="K406" s="10">
        <v>1225.6600000000001</v>
      </c>
    </row>
    <row r="407" spans="1:11" s="5" customFormat="1" x14ac:dyDescent="0.2">
      <c r="A407" s="8" t="s">
        <v>18</v>
      </c>
      <c r="B407" s="11">
        <v>2.0699999999999998</v>
      </c>
      <c r="C407" s="11">
        <v>6.59</v>
      </c>
      <c r="D407" s="11">
        <v>5.05</v>
      </c>
      <c r="E407" s="11">
        <v>4.24</v>
      </c>
      <c r="F407" s="11">
        <v>5.63</v>
      </c>
      <c r="G407" s="11">
        <v>4.67</v>
      </c>
      <c r="H407" s="11">
        <v>3.92</v>
      </c>
      <c r="I407" s="11">
        <v>4.12</v>
      </c>
      <c r="J407" s="11">
        <v>9.7100000000000009</v>
      </c>
      <c r="K407" s="11">
        <v>5.25</v>
      </c>
    </row>
    <row r="408" spans="1:11" s="5" customFormat="1" x14ac:dyDescent="0.2">
      <c r="A408" s="13" t="s">
        <v>121</v>
      </c>
    </row>
    <row r="409" spans="1:11" s="5" customFormat="1" x14ac:dyDescent="0.2">
      <c r="A409" s="8" t="s">
        <v>16</v>
      </c>
      <c r="B409" s="6">
        <v>4054</v>
      </c>
      <c r="C409" s="6">
        <v>1176</v>
      </c>
      <c r="D409" s="6">
        <v>1966</v>
      </c>
      <c r="E409" s="6">
        <v>3097</v>
      </c>
      <c r="F409" s="6">
        <v>2580</v>
      </c>
      <c r="G409" s="6">
        <v>4218</v>
      </c>
      <c r="H409" s="6">
        <v>4322</v>
      </c>
      <c r="I409" s="6">
        <v>6397</v>
      </c>
      <c r="J409" s="6">
        <v>7707</v>
      </c>
      <c r="K409" s="6">
        <v>11212</v>
      </c>
    </row>
    <row r="410" spans="1:11" s="5" customFormat="1" x14ac:dyDescent="0.2">
      <c r="A410" s="8" t="s">
        <v>52</v>
      </c>
      <c r="B410" s="12">
        <v>6.7</v>
      </c>
      <c r="C410" s="12">
        <v>4.8</v>
      </c>
      <c r="D410" s="12">
        <v>5.9</v>
      </c>
      <c r="E410" s="12">
        <v>7.5</v>
      </c>
      <c r="F410" s="12">
        <v>5.6</v>
      </c>
      <c r="G410" s="12">
        <v>7.8</v>
      </c>
      <c r="H410" s="12">
        <v>6.5</v>
      </c>
      <c r="I410" s="12">
        <v>7.4</v>
      </c>
      <c r="J410" s="12">
        <v>6.7</v>
      </c>
      <c r="K410" s="12">
        <v>7</v>
      </c>
    </row>
    <row r="411" spans="1:11" s="5" customFormat="1" x14ac:dyDescent="0.2">
      <c r="A411" s="8" t="s">
        <v>17</v>
      </c>
      <c r="B411" s="11">
        <v>146.09</v>
      </c>
      <c r="C411" s="11">
        <v>202.33</v>
      </c>
      <c r="D411" s="11">
        <v>207.33</v>
      </c>
      <c r="E411" s="11">
        <v>299.44</v>
      </c>
      <c r="F411" s="11">
        <v>371.17</v>
      </c>
      <c r="G411" s="11">
        <v>430.02</v>
      </c>
      <c r="H411" s="11">
        <v>360.04</v>
      </c>
      <c r="I411" s="11">
        <v>557.35</v>
      </c>
      <c r="J411" s="11">
        <v>779.98</v>
      </c>
      <c r="K411" s="10">
        <v>1190.03</v>
      </c>
    </row>
    <row r="412" spans="1:11" s="5" customFormat="1" x14ac:dyDescent="0.2">
      <c r="A412" s="8" t="s">
        <v>18</v>
      </c>
      <c r="B412" s="11">
        <v>3.6</v>
      </c>
      <c r="C412" s="11">
        <v>17.21</v>
      </c>
      <c r="D412" s="11">
        <v>10.55</v>
      </c>
      <c r="E412" s="11">
        <v>9.67</v>
      </c>
      <c r="F412" s="11">
        <v>14.38</v>
      </c>
      <c r="G412" s="11">
        <v>10.199999999999999</v>
      </c>
      <c r="H412" s="11">
        <v>8.33</v>
      </c>
      <c r="I412" s="11">
        <v>8.7100000000000009</v>
      </c>
      <c r="J412" s="11">
        <v>10.119999999999999</v>
      </c>
      <c r="K412" s="11">
        <v>10.61</v>
      </c>
    </row>
    <row r="413" spans="1:11" s="5" customFormat="1" x14ac:dyDescent="0.2">
      <c r="A413" s="15" t="s">
        <v>122</v>
      </c>
    </row>
    <row r="414" spans="1:11" s="5" customFormat="1" x14ac:dyDescent="0.2">
      <c r="A414" s="8" t="s">
        <v>16</v>
      </c>
      <c r="B414" s="6">
        <v>1900</v>
      </c>
      <c r="C414" s="14">
        <v>524</v>
      </c>
      <c r="D414" s="14">
        <v>804</v>
      </c>
      <c r="E414" s="6">
        <v>1513</v>
      </c>
      <c r="F414" s="14">
        <v>878</v>
      </c>
      <c r="G414" s="6">
        <v>1603</v>
      </c>
      <c r="H414" s="6">
        <v>1770</v>
      </c>
      <c r="I414" s="6">
        <v>3184</v>
      </c>
      <c r="J414" s="6">
        <v>4727</v>
      </c>
      <c r="K414" s="6">
        <v>6126</v>
      </c>
    </row>
    <row r="415" spans="1:11" s="5" customFormat="1" x14ac:dyDescent="0.2">
      <c r="A415" s="8" t="s">
        <v>52</v>
      </c>
      <c r="B415" s="12">
        <v>3.2</v>
      </c>
      <c r="C415" s="12">
        <v>2.1</v>
      </c>
      <c r="D415" s="12">
        <v>2.4</v>
      </c>
      <c r="E415" s="12">
        <v>3.6</v>
      </c>
      <c r="F415" s="12">
        <v>1.9</v>
      </c>
      <c r="G415" s="12">
        <v>3</v>
      </c>
      <c r="H415" s="12">
        <v>2.7</v>
      </c>
      <c r="I415" s="12">
        <v>3.7</v>
      </c>
      <c r="J415" s="12">
        <v>4.0999999999999996</v>
      </c>
      <c r="K415" s="12">
        <v>3.8</v>
      </c>
    </row>
    <row r="416" spans="1:11" s="5" customFormat="1" x14ac:dyDescent="0.2">
      <c r="A416" s="8" t="s">
        <v>17</v>
      </c>
      <c r="B416" s="11">
        <v>109.72</v>
      </c>
      <c r="C416" s="11">
        <v>158.97</v>
      </c>
      <c r="D416" s="11">
        <v>172.86</v>
      </c>
      <c r="E416" s="11">
        <v>274.2</v>
      </c>
      <c r="F416" s="11">
        <v>264.42</v>
      </c>
      <c r="G416" s="11">
        <v>302.05</v>
      </c>
      <c r="H416" s="11">
        <v>320.24</v>
      </c>
      <c r="I416" s="11">
        <v>407.49</v>
      </c>
      <c r="J416" s="11">
        <v>718.98</v>
      </c>
      <c r="K416" s="11">
        <v>986.31</v>
      </c>
    </row>
    <row r="417" spans="1:11" s="5" customFormat="1" x14ac:dyDescent="0.2">
      <c r="A417" s="8" t="s">
        <v>18</v>
      </c>
      <c r="B417" s="11">
        <v>5.78</v>
      </c>
      <c r="C417" s="11">
        <v>30.34</v>
      </c>
      <c r="D417" s="11">
        <v>21.5</v>
      </c>
      <c r="E417" s="11">
        <v>18.12</v>
      </c>
      <c r="F417" s="11">
        <v>30.12</v>
      </c>
      <c r="G417" s="11">
        <v>18.84</v>
      </c>
      <c r="H417" s="11">
        <v>18.09</v>
      </c>
      <c r="I417" s="11">
        <v>12.8</v>
      </c>
      <c r="J417" s="11">
        <v>15.21</v>
      </c>
      <c r="K417" s="11">
        <v>16.100000000000001</v>
      </c>
    </row>
    <row r="418" spans="1:11" s="5" customFormat="1" x14ac:dyDescent="0.2">
      <c r="A418" s="15" t="s">
        <v>123</v>
      </c>
    </row>
    <row r="419" spans="1:11" s="5" customFormat="1" x14ac:dyDescent="0.2">
      <c r="A419" s="8" t="s">
        <v>16</v>
      </c>
      <c r="B419" s="6">
        <v>2101</v>
      </c>
      <c r="C419" s="14">
        <v>638</v>
      </c>
      <c r="D419" s="6">
        <v>1148</v>
      </c>
      <c r="E419" s="6">
        <v>1521</v>
      </c>
      <c r="F419" s="6">
        <v>1694</v>
      </c>
      <c r="G419" s="6">
        <v>2575</v>
      </c>
      <c r="H419" s="6">
        <v>2460</v>
      </c>
      <c r="I419" s="6">
        <v>3103</v>
      </c>
      <c r="J419" s="6">
        <v>2890</v>
      </c>
      <c r="K419" s="6">
        <v>5007</v>
      </c>
    </row>
    <row r="420" spans="1:11" s="5" customFormat="1" x14ac:dyDescent="0.2">
      <c r="A420" s="8" t="s">
        <v>52</v>
      </c>
      <c r="B420" s="12">
        <v>3.5</v>
      </c>
      <c r="C420" s="12">
        <v>2.6</v>
      </c>
      <c r="D420" s="12">
        <v>3.4</v>
      </c>
      <c r="E420" s="12">
        <v>3.7</v>
      </c>
      <c r="F420" s="12">
        <v>3.7</v>
      </c>
      <c r="G420" s="12">
        <v>4.7</v>
      </c>
      <c r="H420" s="12">
        <v>3.7</v>
      </c>
      <c r="I420" s="12">
        <v>3.6</v>
      </c>
      <c r="J420" s="12">
        <v>2.5</v>
      </c>
      <c r="K420" s="12">
        <v>3.1</v>
      </c>
    </row>
    <row r="421" spans="1:11" s="5" customFormat="1" x14ac:dyDescent="0.2">
      <c r="A421" s="8" t="s">
        <v>17</v>
      </c>
      <c r="B421" s="11">
        <v>112.42</v>
      </c>
      <c r="C421" s="11">
        <v>129.31</v>
      </c>
      <c r="D421" s="11">
        <v>116.91</v>
      </c>
      <c r="E421" s="11">
        <v>215.5</v>
      </c>
      <c r="F421" s="11">
        <v>267.36</v>
      </c>
      <c r="G421" s="11">
        <v>274.08999999999997</v>
      </c>
      <c r="H421" s="11">
        <v>221.45</v>
      </c>
      <c r="I421" s="11">
        <v>381.21</v>
      </c>
      <c r="J421" s="11">
        <v>448.58</v>
      </c>
      <c r="K421" s="11">
        <v>695.23</v>
      </c>
    </row>
    <row r="422" spans="1:11" s="5" customFormat="1" x14ac:dyDescent="0.2">
      <c r="A422" s="8" t="s">
        <v>18</v>
      </c>
      <c r="B422" s="11">
        <v>5.35</v>
      </c>
      <c r="C422" s="11">
        <v>20.25</v>
      </c>
      <c r="D422" s="11">
        <v>10.19</v>
      </c>
      <c r="E422" s="11">
        <v>14.17</v>
      </c>
      <c r="F422" s="11">
        <v>15.78</v>
      </c>
      <c r="G422" s="11">
        <v>10.64</v>
      </c>
      <c r="H422" s="11">
        <v>9</v>
      </c>
      <c r="I422" s="11">
        <v>12.29</v>
      </c>
      <c r="J422" s="11">
        <v>15.52</v>
      </c>
      <c r="K422" s="11">
        <v>13.89</v>
      </c>
    </row>
    <row r="423" spans="1:11" s="5" customFormat="1" x14ac:dyDescent="0.2">
      <c r="A423" s="15" t="s">
        <v>124</v>
      </c>
    </row>
    <row r="424" spans="1:11" s="5" customFormat="1" x14ac:dyDescent="0.2">
      <c r="A424" s="8" t="s">
        <v>16</v>
      </c>
      <c r="B424" s="14">
        <v>53</v>
      </c>
      <c r="C424" s="14">
        <v>13</v>
      </c>
      <c r="D424" s="14">
        <v>14</v>
      </c>
      <c r="E424" s="14">
        <v>63</v>
      </c>
      <c r="F424" s="14">
        <v>8</v>
      </c>
      <c r="G424" s="14">
        <v>39</v>
      </c>
      <c r="H424" s="14">
        <v>92</v>
      </c>
      <c r="I424" s="14">
        <v>110</v>
      </c>
      <c r="J424" s="14">
        <v>90</v>
      </c>
      <c r="K424" s="14">
        <v>79</v>
      </c>
    </row>
    <row r="425" spans="1:11" s="5" customFormat="1" x14ac:dyDescent="0.2">
      <c r="A425" s="8" t="s">
        <v>52</v>
      </c>
      <c r="B425" s="12">
        <v>0.1</v>
      </c>
      <c r="C425" s="12">
        <v>0.1</v>
      </c>
      <c r="D425" s="4" t="s">
        <v>44</v>
      </c>
      <c r="E425" s="12">
        <v>0.2</v>
      </c>
      <c r="F425" s="4" t="s">
        <v>44</v>
      </c>
      <c r="G425" s="12">
        <v>0.1</v>
      </c>
      <c r="H425" s="12">
        <v>0.1</v>
      </c>
      <c r="I425" s="12">
        <v>0.1</v>
      </c>
      <c r="J425" s="12">
        <v>0.1</v>
      </c>
      <c r="K425" s="4" t="s">
        <v>44</v>
      </c>
    </row>
    <row r="426" spans="1:11" s="5" customFormat="1" x14ac:dyDescent="0.2">
      <c r="A426" s="8" t="s">
        <v>17</v>
      </c>
      <c r="B426" s="11">
        <v>9.6199999999999992</v>
      </c>
      <c r="C426" s="11">
        <v>13.1</v>
      </c>
      <c r="D426" s="11">
        <v>14.52</v>
      </c>
      <c r="E426" s="11">
        <v>33.880000000000003</v>
      </c>
      <c r="F426" s="11">
        <v>6.3</v>
      </c>
      <c r="G426" s="11">
        <v>21.75</v>
      </c>
      <c r="H426" s="11">
        <v>38.86</v>
      </c>
      <c r="I426" s="11">
        <v>35.81</v>
      </c>
      <c r="J426" s="11">
        <v>66.709999999999994</v>
      </c>
      <c r="K426" s="11">
        <v>75.760000000000005</v>
      </c>
    </row>
    <row r="427" spans="1:11" s="5" customFormat="1" x14ac:dyDescent="0.2">
      <c r="A427" s="8" t="s">
        <v>18</v>
      </c>
      <c r="B427" s="11">
        <v>18.09</v>
      </c>
      <c r="C427" s="11">
        <v>98.71</v>
      </c>
      <c r="D427" s="11">
        <v>101.21</v>
      </c>
      <c r="E427" s="11">
        <v>53.59</v>
      </c>
      <c r="F427" s="11">
        <v>77.27</v>
      </c>
      <c r="G427" s="11">
        <v>55.11</v>
      </c>
      <c r="H427" s="11">
        <v>42.23</v>
      </c>
      <c r="I427" s="11">
        <v>32.69</v>
      </c>
      <c r="J427" s="11">
        <v>73.95</v>
      </c>
      <c r="K427" s="11">
        <v>95.93</v>
      </c>
    </row>
    <row r="428" spans="1:11" s="5" customFormat="1" x14ac:dyDescent="0.2">
      <c r="A428" s="13" t="s">
        <v>125</v>
      </c>
    </row>
    <row r="429" spans="1:11" s="5" customFormat="1" x14ac:dyDescent="0.2">
      <c r="A429" s="8" t="s">
        <v>16</v>
      </c>
      <c r="B429" s="6">
        <v>1968</v>
      </c>
      <c r="C429" s="14">
        <v>864</v>
      </c>
      <c r="D429" s="6">
        <v>1218</v>
      </c>
      <c r="E429" s="6">
        <v>1652</v>
      </c>
      <c r="F429" s="6">
        <v>1818</v>
      </c>
      <c r="G429" s="6">
        <v>2045</v>
      </c>
      <c r="H429" s="6">
        <v>2488</v>
      </c>
      <c r="I429" s="6">
        <v>2833</v>
      </c>
      <c r="J429" s="6">
        <v>2974</v>
      </c>
      <c r="K429" s="6">
        <v>3155</v>
      </c>
    </row>
    <row r="430" spans="1:11" s="5" customFormat="1" x14ac:dyDescent="0.2">
      <c r="A430" s="8" t="s">
        <v>52</v>
      </c>
      <c r="B430" s="12">
        <v>3.3</v>
      </c>
      <c r="C430" s="12">
        <v>3.5</v>
      </c>
      <c r="D430" s="12">
        <v>3.7</v>
      </c>
      <c r="E430" s="12">
        <v>4</v>
      </c>
      <c r="F430" s="12">
        <v>3.9</v>
      </c>
      <c r="G430" s="12">
        <v>3.8</v>
      </c>
      <c r="H430" s="12">
        <v>3.8</v>
      </c>
      <c r="I430" s="12">
        <v>3.3</v>
      </c>
      <c r="J430" s="12">
        <v>2.6</v>
      </c>
      <c r="K430" s="12">
        <v>2</v>
      </c>
    </row>
    <row r="431" spans="1:11" s="5" customFormat="1" x14ac:dyDescent="0.2">
      <c r="A431" s="8" t="s">
        <v>17</v>
      </c>
      <c r="B431" s="11">
        <v>25.67</v>
      </c>
      <c r="C431" s="11">
        <v>29.94</v>
      </c>
      <c r="D431" s="11">
        <v>36.67</v>
      </c>
      <c r="E431" s="11">
        <v>40.869999999999997</v>
      </c>
      <c r="F431" s="11">
        <v>43.98</v>
      </c>
      <c r="G431" s="11">
        <v>44.7</v>
      </c>
      <c r="H431" s="11">
        <v>52.59</v>
      </c>
      <c r="I431" s="11">
        <v>60.51</v>
      </c>
      <c r="J431" s="11">
        <v>73.41</v>
      </c>
      <c r="K431" s="11">
        <v>102.45</v>
      </c>
    </row>
    <row r="432" spans="1:11" s="5" customFormat="1" x14ac:dyDescent="0.2">
      <c r="A432" s="8" t="s">
        <v>18</v>
      </c>
      <c r="B432" s="11">
        <v>1.3</v>
      </c>
      <c r="C432" s="11">
        <v>3.46</v>
      </c>
      <c r="D432" s="11">
        <v>3.01</v>
      </c>
      <c r="E432" s="11">
        <v>2.4700000000000002</v>
      </c>
      <c r="F432" s="11">
        <v>2.42</v>
      </c>
      <c r="G432" s="11">
        <v>2.19</v>
      </c>
      <c r="H432" s="11">
        <v>2.11</v>
      </c>
      <c r="I432" s="11">
        <v>2.14</v>
      </c>
      <c r="J432" s="11">
        <v>2.4700000000000002</v>
      </c>
      <c r="K432" s="11">
        <v>3.25</v>
      </c>
    </row>
    <row r="433" spans="1:11" s="5" customFormat="1" x14ac:dyDescent="0.2">
      <c r="A433" s="13" t="s">
        <v>126</v>
      </c>
    </row>
    <row r="434" spans="1:11" s="5" customFormat="1" x14ac:dyDescent="0.2">
      <c r="A434" s="8" t="s">
        <v>16</v>
      </c>
      <c r="B434" s="6">
        <v>2842</v>
      </c>
      <c r="C434" s="6">
        <v>1110</v>
      </c>
      <c r="D434" s="6">
        <v>1462</v>
      </c>
      <c r="E434" s="6">
        <v>2075</v>
      </c>
      <c r="F434" s="6">
        <v>2703</v>
      </c>
      <c r="G434" s="6">
        <v>2740</v>
      </c>
      <c r="H434" s="6">
        <v>3259</v>
      </c>
      <c r="I434" s="6">
        <v>3807</v>
      </c>
      <c r="J434" s="6">
        <v>6393</v>
      </c>
      <c r="K434" s="6">
        <v>6052</v>
      </c>
    </row>
    <row r="435" spans="1:11" s="5" customFormat="1" x14ac:dyDescent="0.2">
      <c r="A435" s="8" t="s">
        <v>52</v>
      </c>
      <c r="B435" s="12">
        <v>4.7</v>
      </c>
      <c r="C435" s="12">
        <v>4.5</v>
      </c>
      <c r="D435" s="12">
        <v>4.4000000000000004</v>
      </c>
      <c r="E435" s="12">
        <v>5</v>
      </c>
      <c r="F435" s="12">
        <v>5.8</v>
      </c>
      <c r="G435" s="12">
        <v>5.0999999999999996</v>
      </c>
      <c r="H435" s="12">
        <v>4.9000000000000004</v>
      </c>
      <c r="I435" s="12">
        <v>4.4000000000000004</v>
      </c>
      <c r="J435" s="12">
        <v>5.5</v>
      </c>
      <c r="K435" s="12">
        <v>3.8</v>
      </c>
    </row>
    <row r="436" spans="1:11" s="5" customFormat="1" x14ac:dyDescent="0.2">
      <c r="A436" s="8" t="s">
        <v>17</v>
      </c>
      <c r="B436" s="11">
        <v>90.56</v>
      </c>
      <c r="C436" s="11">
        <v>94.58</v>
      </c>
      <c r="D436" s="11">
        <v>101.97</v>
      </c>
      <c r="E436" s="11">
        <v>183</v>
      </c>
      <c r="F436" s="11">
        <v>220.92</v>
      </c>
      <c r="G436" s="11">
        <v>118.27</v>
      </c>
      <c r="H436" s="11">
        <v>144.59</v>
      </c>
      <c r="I436" s="11">
        <v>176.25</v>
      </c>
      <c r="J436" s="10">
        <v>1551.96</v>
      </c>
      <c r="K436" s="11">
        <v>375.55</v>
      </c>
    </row>
    <row r="437" spans="1:11" s="5" customFormat="1" x14ac:dyDescent="0.2">
      <c r="A437" s="8" t="s">
        <v>18</v>
      </c>
      <c r="B437" s="11">
        <v>3.19</v>
      </c>
      <c r="C437" s="11">
        <v>8.52</v>
      </c>
      <c r="D437" s="11">
        <v>6.98</v>
      </c>
      <c r="E437" s="11">
        <v>8.82</v>
      </c>
      <c r="F437" s="11">
        <v>8.17</v>
      </c>
      <c r="G437" s="11">
        <v>4.32</v>
      </c>
      <c r="H437" s="11">
        <v>4.4400000000000004</v>
      </c>
      <c r="I437" s="11">
        <v>4.63</v>
      </c>
      <c r="J437" s="11">
        <v>24.28</v>
      </c>
      <c r="K437" s="11">
        <v>6.21</v>
      </c>
    </row>
    <row r="438" spans="1:11" s="5" customFormat="1" x14ac:dyDescent="0.2">
      <c r="A438" s="15" t="s">
        <v>127</v>
      </c>
    </row>
    <row r="439" spans="1:11" s="5" customFormat="1" x14ac:dyDescent="0.2">
      <c r="A439" s="8" t="s">
        <v>16</v>
      </c>
      <c r="B439" s="14">
        <v>220</v>
      </c>
      <c r="C439" s="14">
        <v>67</v>
      </c>
      <c r="D439" s="14">
        <v>87</v>
      </c>
      <c r="E439" s="14">
        <v>141</v>
      </c>
      <c r="F439" s="14">
        <v>170</v>
      </c>
      <c r="G439" s="14">
        <v>215</v>
      </c>
      <c r="H439" s="14">
        <v>282</v>
      </c>
      <c r="I439" s="14">
        <v>392</v>
      </c>
      <c r="J439" s="14">
        <v>461</v>
      </c>
      <c r="K439" s="14">
        <v>438</v>
      </c>
    </row>
    <row r="440" spans="1:11" s="5" customFormat="1" x14ac:dyDescent="0.2">
      <c r="A440" s="8" t="s">
        <v>52</v>
      </c>
      <c r="B440" s="12">
        <v>0.4</v>
      </c>
      <c r="C440" s="12">
        <v>0.3</v>
      </c>
      <c r="D440" s="12">
        <v>0.3</v>
      </c>
      <c r="E440" s="12">
        <v>0.3</v>
      </c>
      <c r="F440" s="12">
        <v>0.4</v>
      </c>
      <c r="G440" s="12">
        <v>0.4</v>
      </c>
      <c r="H440" s="12">
        <v>0.4</v>
      </c>
      <c r="I440" s="12">
        <v>0.5</v>
      </c>
      <c r="J440" s="12">
        <v>0.4</v>
      </c>
      <c r="K440" s="12">
        <v>0.3</v>
      </c>
    </row>
    <row r="441" spans="1:11" s="5" customFormat="1" x14ac:dyDescent="0.2">
      <c r="A441" s="8" t="s">
        <v>17</v>
      </c>
      <c r="B441" s="11">
        <v>5.64</v>
      </c>
      <c r="C441" s="11">
        <v>11.05</v>
      </c>
      <c r="D441" s="11">
        <v>6.04</v>
      </c>
      <c r="E441" s="11">
        <v>8.09</v>
      </c>
      <c r="F441" s="11">
        <v>12.53</v>
      </c>
      <c r="G441" s="11">
        <v>9.56</v>
      </c>
      <c r="H441" s="11">
        <v>12.19</v>
      </c>
      <c r="I441" s="11">
        <v>17.73</v>
      </c>
      <c r="J441" s="11">
        <v>32.630000000000003</v>
      </c>
      <c r="K441" s="11">
        <v>29.66</v>
      </c>
    </row>
    <row r="442" spans="1:11" s="5" customFormat="1" x14ac:dyDescent="0.2">
      <c r="A442" s="8" t="s">
        <v>18</v>
      </c>
      <c r="B442" s="11">
        <v>2.56</v>
      </c>
      <c r="C442" s="11">
        <v>16.62</v>
      </c>
      <c r="D442" s="11">
        <v>6.97</v>
      </c>
      <c r="E442" s="11">
        <v>5.75</v>
      </c>
      <c r="F442" s="11">
        <v>7.38</v>
      </c>
      <c r="G442" s="11">
        <v>4.4400000000000004</v>
      </c>
      <c r="H442" s="11">
        <v>4.32</v>
      </c>
      <c r="I442" s="11">
        <v>4.53</v>
      </c>
      <c r="J442" s="11">
        <v>7.08</v>
      </c>
      <c r="K442" s="11">
        <v>6.77</v>
      </c>
    </row>
    <row r="443" spans="1:11" s="5" customFormat="1" x14ac:dyDescent="0.2">
      <c r="A443" s="15" t="s">
        <v>128</v>
      </c>
    </row>
    <row r="444" spans="1:11" s="5" customFormat="1" x14ac:dyDescent="0.2">
      <c r="A444" s="8" t="s">
        <v>16</v>
      </c>
      <c r="B444" s="14">
        <v>954</v>
      </c>
      <c r="C444" s="14">
        <v>331</v>
      </c>
      <c r="D444" s="14">
        <v>485</v>
      </c>
      <c r="E444" s="14">
        <v>620</v>
      </c>
      <c r="F444" s="14">
        <v>743</v>
      </c>
      <c r="G444" s="14">
        <v>875</v>
      </c>
      <c r="H444" s="14">
        <v>990</v>
      </c>
      <c r="I444" s="6">
        <v>1289</v>
      </c>
      <c r="J444" s="6">
        <v>3088</v>
      </c>
      <c r="K444" s="6">
        <v>2095</v>
      </c>
    </row>
    <row r="445" spans="1:11" s="5" customFormat="1" x14ac:dyDescent="0.2">
      <c r="A445" s="8" t="s">
        <v>52</v>
      </c>
      <c r="B445" s="12">
        <v>1.6</v>
      </c>
      <c r="C445" s="12">
        <v>1.3</v>
      </c>
      <c r="D445" s="12">
        <v>1.5</v>
      </c>
      <c r="E445" s="12">
        <v>1.5</v>
      </c>
      <c r="F445" s="12">
        <v>1.6</v>
      </c>
      <c r="G445" s="12">
        <v>1.6</v>
      </c>
      <c r="H445" s="12">
        <v>1.5</v>
      </c>
      <c r="I445" s="12">
        <v>1.5</v>
      </c>
      <c r="J445" s="12">
        <v>2.7</v>
      </c>
      <c r="K445" s="12">
        <v>1.3</v>
      </c>
    </row>
    <row r="446" spans="1:11" s="5" customFormat="1" x14ac:dyDescent="0.2">
      <c r="A446" s="8" t="s">
        <v>17</v>
      </c>
      <c r="B446" s="11">
        <v>82.24</v>
      </c>
      <c r="C446" s="11">
        <v>28.11</v>
      </c>
      <c r="D446" s="11">
        <v>29.89</v>
      </c>
      <c r="E446" s="11">
        <v>34.75</v>
      </c>
      <c r="F446" s="11">
        <v>42.19</v>
      </c>
      <c r="G446" s="11">
        <v>39.770000000000003</v>
      </c>
      <c r="H446" s="11">
        <v>44.63</v>
      </c>
      <c r="I446" s="11">
        <v>52.86</v>
      </c>
      <c r="J446" s="10">
        <v>1556.82</v>
      </c>
      <c r="K446" s="11">
        <v>138</v>
      </c>
    </row>
    <row r="447" spans="1:11" s="5" customFormat="1" x14ac:dyDescent="0.2">
      <c r="A447" s="8" t="s">
        <v>18</v>
      </c>
      <c r="B447" s="11">
        <v>8.6199999999999992</v>
      </c>
      <c r="C447" s="11">
        <v>8.48</v>
      </c>
      <c r="D447" s="11">
        <v>6.16</v>
      </c>
      <c r="E447" s="11">
        <v>5.61</v>
      </c>
      <c r="F447" s="11">
        <v>5.68</v>
      </c>
      <c r="G447" s="11">
        <v>4.54</v>
      </c>
      <c r="H447" s="11">
        <v>4.51</v>
      </c>
      <c r="I447" s="11">
        <v>4.0999999999999996</v>
      </c>
      <c r="J447" s="11">
        <v>50.42</v>
      </c>
      <c r="K447" s="11">
        <v>6.59</v>
      </c>
    </row>
    <row r="448" spans="1:11" s="5" customFormat="1" x14ac:dyDescent="0.2">
      <c r="A448" s="15" t="s">
        <v>129</v>
      </c>
    </row>
    <row r="449" spans="1:11" s="5" customFormat="1" x14ac:dyDescent="0.2">
      <c r="A449" s="8" t="s">
        <v>16</v>
      </c>
      <c r="B449" s="14">
        <v>967</v>
      </c>
      <c r="C449" s="14">
        <v>493</v>
      </c>
      <c r="D449" s="14">
        <v>556</v>
      </c>
      <c r="E449" s="14">
        <v>807</v>
      </c>
      <c r="F449" s="6">
        <v>1265</v>
      </c>
      <c r="G449" s="6">
        <v>1014</v>
      </c>
      <c r="H449" s="6">
        <v>1216</v>
      </c>
      <c r="I449" s="6">
        <v>1064</v>
      </c>
      <c r="J449" s="6">
        <v>1214</v>
      </c>
      <c r="K449" s="6">
        <v>1700</v>
      </c>
    </row>
    <row r="450" spans="1:11" s="5" customFormat="1" x14ac:dyDescent="0.2">
      <c r="A450" s="8" t="s">
        <v>52</v>
      </c>
      <c r="B450" s="12">
        <v>1.6</v>
      </c>
      <c r="C450" s="12">
        <v>2</v>
      </c>
      <c r="D450" s="12">
        <v>1.7</v>
      </c>
      <c r="E450" s="12">
        <v>1.9</v>
      </c>
      <c r="F450" s="12">
        <v>2.7</v>
      </c>
      <c r="G450" s="12">
        <v>1.9</v>
      </c>
      <c r="H450" s="12">
        <v>1.8</v>
      </c>
      <c r="I450" s="12">
        <v>1.2</v>
      </c>
      <c r="J450" s="12">
        <v>1.1000000000000001</v>
      </c>
      <c r="K450" s="12">
        <v>1.1000000000000001</v>
      </c>
    </row>
    <row r="451" spans="1:11" s="5" customFormat="1" x14ac:dyDescent="0.2">
      <c r="A451" s="8" t="s">
        <v>17</v>
      </c>
      <c r="B451" s="11">
        <v>51.16</v>
      </c>
      <c r="C451" s="11">
        <v>70.72</v>
      </c>
      <c r="D451" s="11">
        <v>76.91</v>
      </c>
      <c r="E451" s="11">
        <v>171</v>
      </c>
      <c r="F451" s="11">
        <v>208.18</v>
      </c>
      <c r="G451" s="11">
        <v>101.59</v>
      </c>
      <c r="H451" s="11">
        <v>127.21</v>
      </c>
      <c r="I451" s="11">
        <v>149.61000000000001</v>
      </c>
      <c r="J451" s="11">
        <v>224.2</v>
      </c>
      <c r="K451" s="11">
        <v>359.59</v>
      </c>
    </row>
    <row r="452" spans="1:11" s="5" customFormat="1" x14ac:dyDescent="0.2">
      <c r="A452" s="8" t="s">
        <v>18</v>
      </c>
      <c r="B452" s="11">
        <v>5.29</v>
      </c>
      <c r="C452" s="11">
        <v>14.33</v>
      </c>
      <c r="D452" s="11">
        <v>13.84</v>
      </c>
      <c r="E452" s="11">
        <v>21.18</v>
      </c>
      <c r="F452" s="11">
        <v>16.45</v>
      </c>
      <c r="G452" s="11">
        <v>10.01</v>
      </c>
      <c r="H452" s="11">
        <v>10.46</v>
      </c>
      <c r="I452" s="11">
        <v>14.07</v>
      </c>
      <c r="J452" s="11">
        <v>18.47</v>
      </c>
      <c r="K452" s="11">
        <v>21.15</v>
      </c>
    </row>
    <row r="453" spans="1:11" s="5" customFormat="1" x14ac:dyDescent="0.2">
      <c r="A453" s="15" t="s">
        <v>130</v>
      </c>
    </row>
    <row r="454" spans="1:11" s="5" customFormat="1" x14ac:dyDescent="0.2">
      <c r="A454" s="8" t="s">
        <v>16</v>
      </c>
      <c r="B454" s="14">
        <v>700</v>
      </c>
      <c r="C454" s="14">
        <v>218</v>
      </c>
      <c r="D454" s="14">
        <v>334</v>
      </c>
      <c r="E454" s="14">
        <v>507</v>
      </c>
      <c r="F454" s="14">
        <v>524</v>
      </c>
      <c r="G454" s="14">
        <v>635</v>
      </c>
      <c r="H454" s="14">
        <v>771</v>
      </c>
      <c r="I454" s="6">
        <v>1062</v>
      </c>
      <c r="J454" s="6">
        <v>1630</v>
      </c>
      <c r="K454" s="6">
        <v>1819</v>
      </c>
    </row>
    <row r="455" spans="1:11" s="5" customFormat="1" x14ac:dyDescent="0.2">
      <c r="A455" s="8" t="s">
        <v>52</v>
      </c>
      <c r="B455" s="12">
        <v>1.2</v>
      </c>
      <c r="C455" s="12">
        <v>0.9</v>
      </c>
      <c r="D455" s="12">
        <v>1</v>
      </c>
      <c r="E455" s="12">
        <v>1.2</v>
      </c>
      <c r="F455" s="12">
        <v>1.1000000000000001</v>
      </c>
      <c r="G455" s="12">
        <v>1.2</v>
      </c>
      <c r="H455" s="12">
        <v>1.2</v>
      </c>
      <c r="I455" s="12">
        <v>1.2</v>
      </c>
      <c r="J455" s="12">
        <v>1.4</v>
      </c>
      <c r="K455" s="12">
        <v>1.1000000000000001</v>
      </c>
    </row>
    <row r="456" spans="1:11" s="5" customFormat="1" x14ac:dyDescent="0.2">
      <c r="A456" s="8" t="s">
        <v>17</v>
      </c>
      <c r="B456" s="11">
        <v>19.71</v>
      </c>
      <c r="C456" s="11">
        <v>24.78</v>
      </c>
      <c r="D456" s="11">
        <v>35.130000000000003</v>
      </c>
      <c r="E456" s="11">
        <v>52</v>
      </c>
      <c r="F456" s="11">
        <v>41.1</v>
      </c>
      <c r="G456" s="11">
        <v>48.39</v>
      </c>
      <c r="H456" s="11">
        <v>43.36</v>
      </c>
      <c r="I456" s="11">
        <v>76.8</v>
      </c>
      <c r="J456" s="11">
        <v>150.97</v>
      </c>
      <c r="K456" s="11">
        <v>112.94</v>
      </c>
    </row>
    <row r="457" spans="1:11" s="5" customFormat="1" x14ac:dyDescent="0.2">
      <c r="A457" s="8" t="s">
        <v>18</v>
      </c>
      <c r="B457" s="11">
        <v>2.81</v>
      </c>
      <c r="C457" s="11">
        <v>11.36</v>
      </c>
      <c r="D457" s="11">
        <v>10.51</v>
      </c>
      <c r="E457" s="11">
        <v>10.25</v>
      </c>
      <c r="F457" s="11">
        <v>7.84</v>
      </c>
      <c r="G457" s="11">
        <v>7.62</v>
      </c>
      <c r="H457" s="11">
        <v>5.62</v>
      </c>
      <c r="I457" s="11">
        <v>7.23</v>
      </c>
      <c r="J457" s="11">
        <v>9.26</v>
      </c>
      <c r="K457" s="11">
        <v>6.21</v>
      </c>
    </row>
    <row r="458" spans="1:11" s="5" customFormat="1" x14ac:dyDescent="0.2">
      <c r="A458" s="13" t="s">
        <v>131</v>
      </c>
    </row>
    <row r="459" spans="1:11" s="5" customFormat="1" x14ac:dyDescent="0.2">
      <c r="A459" s="8" t="s">
        <v>16</v>
      </c>
      <c r="B459" s="14">
        <v>712</v>
      </c>
      <c r="C459" s="14">
        <v>252</v>
      </c>
      <c r="D459" s="14">
        <v>284</v>
      </c>
      <c r="E459" s="14">
        <v>367</v>
      </c>
      <c r="F459" s="14">
        <v>428</v>
      </c>
      <c r="G459" s="14">
        <v>542</v>
      </c>
      <c r="H459" s="14">
        <v>726</v>
      </c>
      <c r="I459" s="6">
        <v>1005</v>
      </c>
      <c r="J459" s="6">
        <v>1680</v>
      </c>
      <c r="K459" s="6">
        <v>2923</v>
      </c>
    </row>
    <row r="460" spans="1:11" s="5" customFormat="1" x14ac:dyDescent="0.2">
      <c r="A460" s="8" t="s">
        <v>52</v>
      </c>
      <c r="B460" s="12">
        <v>1.2</v>
      </c>
      <c r="C460" s="12">
        <v>1</v>
      </c>
      <c r="D460" s="12">
        <v>0.9</v>
      </c>
      <c r="E460" s="12">
        <v>0.9</v>
      </c>
      <c r="F460" s="12">
        <v>0.9</v>
      </c>
      <c r="G460" s="12">
        <v>1</v>
      </c>
      <c r="H460" s="12">
        <v>1.1000000000000001</v>
      </c>
      <c r="I460" s="12">
        <v>1.2</v>
      </c>
      <c r="J460" s="12">
        <v>1.5</v>
      </c>
      <c r="K460" s="12">
        <v>1.8</v>
      </c>
    </row>
    <row r="461" spans="1:11" s="5" customFormat="1" x14ac:dyDescent="0.2">
      <c r="A461" s="8" t="s">
        <v>17</v>
      </c>
      <c r="B461" s="11">
        <v>21.82</v>
      </c>
      <c r="C461" s="11">
        <v>30.42</v>
      </c>
      <c r="D461" s="11">
        <v>27.02</v>
      </c>
      <c r="E461" s="11">
        <v>46.47</v>
      </c>
      <c r="F461" s="11">
        <v>50.78</v>
      </c>
      <c r="G461" s="11">
        <v>36.92</v>
      </c>
      <c r="H461" s="11">
        <v>34.090000000000003</v>
      </c>
      <c r="I461" s="11">
        <v>56.3</v>
      </c>
      <c r="J461" s="11">
        <v>116.02</v>
      </c>
      <c r="K461" s="11">
        <v>168.58</v>
      </c>
    </row>
    <row r="462" spans="1:11" s="5" customFormat="1" x14ac:dyDescent="0.2">
      <c r="A462" s="8" t="s">
        <v>18</v>
      </c>
      <c r="B462" s="11">
        <v>3.06</v>
      </c>
      <c r="C462" s="11">
        <v>12.1</v>
      </c>
      <c r="D462" s="11">
        <v>9.51</v>
      </c>
      <c r="E462" s="11">
        <v>12.67</v>
      </c>
      <c r="F462" s="11">
        <v>11.87</v>
      </c>
      <c r="G462" s="11">
        <v>6.81</v>
      </c>
      <c r="H462" s="11">
        <v>4.7</v>
      </c>
      <c r="I462" s="11">
        <v>5.6</v>
      </c>
      <c r="J462" s="11">
        <v>6.91</v>
      </c>
      <c r="K462" s="11">
        <v>5.77</v>
      </c>
    </row>
    <row r="463" spans="1:11" s="5" customFormat="1" x14ac:dyDescent="0.2">
      <c r="A463" s="3" t="s">
        <v>13</v>
      </c>
    </row>
    <row r="464" spans="1:11" s="5" customFormat="1" x14ac:dyDescent="0.2">
      <c r="A464" s="7" t="s">
        <v>132</v>
      </c>
    </row>
    <row r="465" spans="1:11" s="5" customFormat="1" x14ac:dyDescent="0.2">
      <c r="A465" s="8" t="s">
        <v>16</v>
      </c>
      <c r="B465" s="6">
        <v>4928</v>
      </c>
      <c r="C465" s="6">
        <v>2193</v>
      </c>
      <c r="D465" s="6">
        <v>3360</v>
      </c>
      <c r="E465" s="6">
        <v>4249</v>
      </c>
      <c r="F465" s="6">
        <v>4558</v>
      </c>
      <c r="G465" s="6">
        <v>4733</v>
      </c>
      <c r="H465" s="6">
        <v>5639</v>
      </c>
      <c r="I465" s="6">
        <v>6850</v>
      </c>
      <c r="J465" s="6">
        <v>7431</v>
      </c>
      <c r="K465" s="6">
        <v>9689</v>
      </c>
    </row>
    <row r="466" spans="1:11" s="5" customFormat="1" x14ac:dyDescent="0.2">
      <c r="A466" s="8" t="s">
        <v>52</v>
      </c>
      <c r="B466" s="12">
        <v>8.1999999999999993</v>
      </c>
      <c r="C466" s="12">
        <v>8.9</v>
      </c>
      <c r="D466" s="12">
        <v>10.1</v>
      </c>
      <c r="E466" s="12">
        <v>10.199999999999999</v>
      </c>
      <c r="F466" s="12">
        <v>9.9</v>
      </c>
      <c r="G466" s="12">
        <v>8.6999999999999993</v>
      </c>
      <c r="H466" s="12">
        <v>8.5</v>
      </c>
      <c r="I466" s="12">
        <v>7.9</v>
      </c>
      <c r="J466" s="12">
        <v>6.4</v>
      </c>
      <c r="K466" s="12">
        <v>6</v>
      </c>
    </row>
    <row r="467" spans="1:11" s="5" customFormat="1" x14ac:dyDescent="0.2">
      <c r="A467" s="8" t="s">
        <v>17</v>
      </c>
      <c r="B467" s="11">
        <v>72.31</v>
      </c>
      <c r="C467" s="11">
        <v>92.32</v>
      </c>
      <c r="D467" s="11">
        <v>83.24</v>
      </c>
      <c r="E467" s="11">
        <v>126.98</v>
      </c>
      <c r="F467" s="11">
        <v>186.55</v>
      </c>
      <c r="G467" s="11">
        <v>141.63</v>
      </c>
      <c r="H467" s="11">
        <v>136.53</v>
      </c>
      <c r="I467" s="11">
        <v>148.91999999999999</v>
      </c>
      <c r="J467" s="11">
        <v>223.27</v>
      </c>
      <c r="K467" s="11">
        <v>379.34</v>
      </c>
    </row>
    <row r="468" spans="1:11" s="5" customFormat="1" x14ac:dyDescent="0.2">
      <c r="A468" s="8" t="s">
        <v>18</v>
      </c>
      <c r="B468" s="11">
        <v>1.47</v>
      </c>
      <c r="C468" s="11">
        <v>4.21</v>
      </c>
      <c r="D468" s="11">
        <v>2.48</v>
      </c>
      <c r="E468" s="11">
        <v>2.99</v>
      </c>
      <c r="F468" s="11">
        <v>4.09</v>
      </c>
      <c r="G468" s="11">
        <v>2.99</v>
      </c>
      <c r="H468" s="11">
        <v>2.42</v>
      </c>
      <c r="I468" s="11">
        <v>2.17</v>
      </c>
      <c r="J468" s="11">
        <v>3</v>
      </c>
      <c r="K468" s="11">
        <v>3.91</v>
      </c>
    </row>
    <row r="469" spans="1:11" s="5" customFormat="1" x14ac:dyDescent="0.2">
      <c r="A469" s="13" t="s">
        <v>133</v>
      </c>
    </row>
    <row r="470" spans="1:11" s="5" customFormat="1" x14ac:dyDescent="0.2">
      <c r="A470" s="8" t="s">
        <v>16</v>
      </c>
      <c r="B470" s="6">
        <v>3414</v>
      </c>
      <c r="C470" s="6">
        <v>1550</v>
      </c>
      <c r="D470" s="6">
        <v>2378</v>
      </c>
      <c r="E470" s="6">
        <v>3059</v>
      </c>
      <c r="F470" s="6">
        <v>3169</v>
      </c>
      <c r="G470" s="6">
        <v>3314</v>
      </c>
      <c r="H470" s="6">
        <v>3881</v>
      </c>
      <c r="I470" s="6">
        <v>4758</v>
      </c>
      <c r="J470" s="6">
        <v>5088</v>
      </c>
      <c r="K470" s="6">
        <v>6308</v>
      </c>
    </row>
    <row r="471" spans="1:11" s="5" customFormat="1" x14ac:dyDescent="0.2">
      <c r="A471" s="8" t="s">
        <v>52</v>
      </c>
      <c r="B471" s="12">
        <v>5.7</v>
      </c>
      <c r="C471" s="12">
        <v>6.3</v>
      </c>
      <c r="D471" s="12">
        <v>7.1</v>
      </c>
      <c r="E471" s="12">
        <v>7.4</v>
      </c>
      <c r="F471" s="12">
        <v>6.9</v>
      </c>
      <c r="G471" s="12">
        <v>6.1</v>
      </c>
      <c r="H471" s="12">
        <v>5.9</v>
      </c>
      <c r="I471" s="12">
        <v>5.5</v>
      </c>
      <c r="J471" s="12">
        <v>4.4000000000000004</v>
      </c>
      <c r="K471" s="12">
        <v>3.9</v>
      </c>
    </row>
    <row r="472" spans="1:11" s="5" customFormat="1" x14ac:dyDescent="0.2">
      <c r="A472" s="8" t="s">
        <v>17</v>
      </c>
      <c r="B472" s="11">
        <v>42.57</v>
      </c>
      <c r="C472" s="11">
        <v>61.97</v>
      </c>
      <c r="D472" s="11">
        <v>62.13</v>
      </c>
      <c r="E472" s="11">
        <v>88.08</v>
      </c>
      <c r="F472" s="11">
        <v>102.51</v>
      </c>
      <c r="G472" s="11">
        <v>87.08</v>
      </c>
      <c r="H472" s="11">
        <v>94.13</v>
      </c>
      <c r="I472" s="11">
        <v>99.11</v>
      </c>
      <c r="J472" s="11">
        <v>174.33</v>
      </c>
      <c r="K472" s="11">
        <v>228.19</v>
      </c>
    </row>
    <row r="473" spans="1:11" s="5" customFormat="1" x14ac:dyDescent="0.2">
      <c r="A473" s="8" t="s">
        <v>18</v>
      </c>
      <c r="B473" s="11">
        <v>1.25</v>
      </c>
      <c r="C473" s="11">
        <v>4</v>
      </c>
      <c r="D473" s="11">
        <v>2.61</v>
      </c>
      <c r="E473" s="11">
        <v>2.88</v>
      </c>
      <c r="F473" s="11">
        <v>3.23</v>
      </c>
      <c r="G473" s="11">
        <v>2.63</v>
      </c>
      <c r="H473" s="11">
        <v>2.4300000000000002</v>
      </c>
      <c r="I473" s="11">
        <v>2.08</v>
      </c>
      <c r="J473" s="11">
        <v>3.43</v>
      </c>
      <c r="K473" s="11">
        <v>3.62</v>
      </c>
    </row>
    <row r="474" spans="1:11" s="5" customFormat="1" x14ac:dyDescent="0.2">
      <c r="A474" s="13" t="s">
        <v>134</v>
      </c>
    </row>
    <row r="475" spans="1:11" s="5" customFormat="1" x14ac:dyDescent="0.2">
      <c r="A475" s="8" t="s">
        <v>16</v>
      </c>
      <c r="B475" s="14">
        <v>872</v>
      </c>
      <c r="C475" s="14">
        <v>295</v>
      </c>
      <c r="D475" s="14">
        <v>464</v>
      </c>
      <c r="E475" s="14">
        <v>562</v>
      </c>
      <c r="F475" s="14">
        <v>774</v>
      </c>
      <c r="G475" s="14">
        <v>774</v>
      </c>
      <c r="H475" s="6">
        <v>1088</v>
      </c>
      <c r="I475" s="6">
        <v>1342</v>
      </c>
      <c r="J475" s="6">
        <v>1378</v>
      </c>
      <c r="K475" s="6">
        <v>2285</v>
      </c>
    </row>
    <row r="476" spans="1:11" s="5" customFormat="1" x14ac:dyDescent="0.2">
      <c r="A476" s="8" t="s">
        <v>52</v>
      </c>
      <c r="B476" s="12">
        <v>1.5</v>
      </c>
      <c r="C476" s="12">
        <v>1.2</v>
      </c>
      <c r="D476" s="12">
        <v>1.4</v>
      </c>
      <c r="E476" s="12">
        <v>1.4</v>
      </c>
      <c r="F476" s="12">
        <v>1.7</v>
      </c>
      <c r="G476" s="12">
        <v>1.4</v>
      </c>
      <c r="H476" s="12">
        <v>1.6</v>
      </c>
      <c r="I476" s="12">
        <v>1.6</v>
      </c>
      <c r="J476" s="12">
        <v>1.2</v>
      </c>
      <c r="K476" s="12">
        <v>1.4</v>
      </c>
    </row>
    <row r="477" spans="1:11" s="5" customFormat="1" x14ac:dyDescent="0.2">
      <c r="A477" s="8" t="s">
        <v>17</v>
      </c>
      <c r="B477" s="11">
        <v>32.450000000000003</v>
      </c>
      <c r="C477" s="11">
        <v>26.29</v>
      </c>
      <c r="D477" s="11">
        <v>33.020000000000003</v>
      </c>
      <c r="E477" s="11">
        <v>57.52</v>
      </c>
      <c r="F477" s="11">
        <v>116.08</v>
      </c>
      <c r="G477" s="11">
        <v>64.78</v>
      </c>
      <c r="H477" s="11">
        <v>64.97</v>
      </c>
      <c r="I477" s="11">
        <v>87.35</v>
      </c>
      <c r="J477" s="11">
        <v>102.39</v>
      </c>
      <c r="K477" s="11">
        <v>223.36</v>
      </c>
    </row>
    <row r="478" spans="1:11" s="5" customFormat="1" x14ac:dyDescent="0.2">
      <c r="A478" s="8" t="s">
        <v>18</v>
      </c>
      <c r="B478" s="11">
        <v>3.72</v>
      </c>
      <c r="C478" s="11">
        <v>8.93</v>
      </c>
      <c r="D478" s="11">
        <v>7.11</v>
      </c>
      <c r="E478" s="11">
        <v>10.24</v>
      </c>
      <c r="F478" s="11">
        <v>14.99</v>
      </c>
      <c r="G478" s="11">
        <v>8.3699999999999992</v>
      </c>
      <c r="H478" s="11">
        <v>5.97</v>
      </c>
      <c r="I478" s="11">
        <v>6.51</v>
      </c>
      <c r="J478" s="11">
        <v>7.43</v>
      </c>
      <c r="K478" s="11">
        <v>9.7799999999999994</v>
      </c>
    </row>
    <row r="479" spans="1:11" s="5" customFormat="1" x14ac:dyDescent="0.2">
      <c r="A479" s="13" t="s">
        <v>135</v>
      </c>
    </row>
    <row r="480" spans="1:11" s="5" customFormat="1" x14ac:dyDescent="0.2">
      <c r="A480" s="8" t="s">
        <v>16</v>
      </c>
      <c r="B480" s="14">
        <v>486</v>
      </c>
      <c r="C480" s="14">
        <v>257</v>
      </c>
      <c r="D480" s="14">
        <v>405</v>
      </c>
      <c r="E480" s="14">
        <v>508</v>
      </c>
      <c r="F480" s="14">
        <v>463</v>
      </c>
      <c r="G480" s="14">
        <v>521</v>
      </c>
      <c r="H480" s="14">
        <v>493</v>
      </c>
      <c r="I480" s="14">
        <v>556</v>
      </c>
      <c r="J480" s="14">
        <v>695</v>
      </c>
      <c r="K480" s="14">
        <v>757</v>
      </c>
    </row>
    <row r="481" spans="1:11" s="5" customFormat="1" x14ac:dyDescent="0.2">
      <c r="A481" s="8" t="s">
        <v>52</v>
      </c>
      <c r="B481" s="12">
        <v>0.8</v>
      </c>
      <c r="C481" s="12">
        <v>1</v>
      </c>
      <c r="D481" s="12">
        <v>1.2</v>
      </c>
      <c r="E481" s="12">
        <v>1.2</v>
      </c>
      <c r="F481" s="12">
        <v>1</v>
      </c>
      <c r="G481" s="12">
        <v>1</v>
      </c>
      <c r="H481" s="12">
        <v>0.7</v>
      </c>
      <c r="I481" s="12">
        <v>0.6</v>
      </c>
      <c r="J481" s="12">
        <v>0.6</v>
      </c>
      <c r="K481" s="12">
        <v>0.5</v>
      </c>
    </row>
    <row r="482" spans="1:11" s="5" customFormat="1" x14ac:dyDescent="0.2">
      <c r="A482" s="8" t="s">
        <v>17</v>
      </c>
      <c r="B482" s="11">
        <v>12.47</v>
      </c>
      <c r="C482" s="11">
        <v>17.329999999999998</v>
      </c>
      <c r="D482" s="11">
        <v>23.43</v>
      </c>
      <c r="E482" s="11">
        <v>31.6</v>
      </c>
      <c r="F482" s="11">
        <v>31.13</v>
      </c>
      <c r="G482" s="11">
        <v>44.68</v>
      </c>
      <c r="H482" s="11">
        <v>22.82</v>
      </c>
      <c r="I482" s="11">
        <v>29.34</v>
      </c>
      <c r="J482" s="11">
        <v>60.56</v>
      </c>
      <c r="K482" s="11">
        <v>55.63</v>
      </c>
    </row>
    <row r="483" spans="1:11" s="5" customFormat="1" x14ac:dyDescent="0.2">
      <c r="A483" s="8" t="s">
        <v>18</v>
      </c>
      <c r="B483" s="11">
        <v>2.57</v>
      </c>
      <c r="C483" s="11">
        <v>6.74</v>
      </c>
      <c r="D483" s="11">
        <v>5.79</v>
      </c>
      <c r="E483" s="11">
        <v>6.22</v>
      </c>
      <c r="F483" s="11">
        <v>6.72</v>
      </c>
      <c r="G483" s="11">
        <v>8.58</v>
      </c>
      <c r="H483" s="11">
        <v>4.63</v>
      </c>
      <c r="I483" s="11">
        <v>5.28</v>
      </c>
      <c r="J483" s="11">
        <v>8.7100000000000009</v>
      </c>
      <c r="K483" s="11">
        <v>7.34</v>
      </c>
    </row>
    <row r="484" spans="1:11" s="5" customFormat="1" x14ac:dyDescent="0.2">
      <c r="A484" s="13" t="s">
        <v>136</v>
      </c>
    </row>
    <row r="485" spans="1:11" s="5" customFormat="1" x14ac:dyDescent="0.2">
      <c r="A485" s="8" t="s">
        <v>16</v>
      </c>
      <c r="B485" s="14">
        <v>156</v>
      </c>
      <c r="C485" s="14">
        <v>91</v>
      </c>
      <c r="D485" s="14">
        <v>113</v>
      </c>
      <c r="E485" s="14">
        <v>120</v>
      </c>
      <c r="F485" s="14">
        <v>152</v>
      </c>
      <c r="G485" s="14">
        <v>125</v>
      </c>
      <c r="H485" s="14">
        <v>176</v>
      </c>
      <c r="I485" s="14">
        <v>194</v>
      </c>
      <c r="J485" s="14">
        <v>269</v>
      </c>
      <c r="K485" s="14">
        <v>339</v>
      </c>
    </row>
    <row r="486" spans="1:11" s="5" customFormat="1" x14ac:dyDescent="0.2">
      <c r="A486" s="8" t="s">
        <v>52</v>
      </c>
      <c r="B486" s="12">
        <v>0.3</v>
      </c>
      <c r="C486" s="12">
        <v>0.4</v>
      </c>
      <c r="D486" s="12">
        <v>0.3</v>
      </c>
      <c r="E486" s="12">
        <v>0.3</v>
      </c>
      <c r="F486" s="12">
        <v>0.3</v>
      </c>
      <c r="G486" s="12">
        <v>0.2</v>
      </c>
      <c r="H486" s="12">
        <v>0.3</v>
      </c>
      <c r="I486" s="12">
        <v>0.2</v>
      </c>
      <c r="J486" s="12">
        <v>0.2</v>
      </c>
      <c r="K486" s="12">
        <v>0.2</v>
      </c>
    </row>
    <row r="487" spans="1:11" s="5" customFormat="1" x14ac:dyDescent="0.2">
      <c r="A487" s="8" t="s">
        <v>17</v>
      </c>
      <c r="B487" s="11">
        <v>7.69</v>
      </c>
      <c r="C487" s="11">
        <v>32.71</v>
      </c>
      <c r="D487" s="11">
        <v>11.67</v>
      </c>
      <c r="E487" s="11">
        <v>10.71</v>
      </c>
      <c r="F487" s="11">
        <v>18.13</v>
      </c>
      <c r="G487" s="11">
        <v>17.38</v>
      </c>
      <c r="H487" s="11">
        <v>12.77</v>
      </c>
      <c r="I487" s="11">
        <v>14.26</v>
      </c>
      <c r="J487" s="11">
        <v>40.99</v>
      </c>
      <c r="K487" s="11">
        <v>29.15</v>
      </c>
    </row>
    <row r="488" spans="1:11" s="5" customFormat="1" x14ac:dyDescent="0.2">
      <c r="A488" s="8" t="s">
        <v>18</v>
      </c>
      <c r="B488" s="11">
        <v>4.92</v>
      </c>
      <c r="C488" s="11">
        <v>35.83</v>
      </c>
      <c r="D488" s="11">
        <v>10.33</v>
      </c>
      <c r="E488" s="11">
        <v>8.94</v>
      </c>
      <c r="F488" s="11">
        <v>11.92</v>
      </c>
      <c r="G488" s="11">
        <v>13.88</v>
      </c>
      <c r="H488" s="11">
        <v>7.25</v>
      </c>
      <c r="I488" s="11">
        <v>7.35</v>
      </c>
      <c r="J488" s="11">
        <v>15.26</v>
      </c>
      <c r="K488" s="11">
        <v>8.59</v>
      </c>
    </row>
    <row r="489" spans="1:11" s="5" customFormat="1" x14ac:dyDescent="0.2">
      <c r="A489" s="3" t="s">
        <v>13</v>
      </c>
    </row>
    <row r="490" spans="1:11" s="5" customFormat="1" x14ac:dyDescent="0.2">
      <c r="A490" s="7" t="s">
        <v>137</v>
      </c>
    </row>
    <row r="491" spans="1:11" s="5" customFormat="1" x14ac:dyDescent="0.2">
      <c r="A491" s="8" t="s">
        <v>16</v>
      </c>
      <c r="B491" s="6">
        <v>3203</v>
      </c>
      <c r="C491" s="6">
        <v>1264</v>
      </c>
      <c r="D491" s="6">
        <v>1559</v>
      </c>
      <c r="E491" s="6">
        <v>1944</v>
      </c>
      <c r="F491" s="6">
        <v>2148</v>
      </c>
      <c r="G491" s="6">
        <v>2750</v>
      </c>
      <c r="H491" s="6">
        <v>3466</v>
      </c>
      <c r="I491" s="6">
        <v>4692</v>
      </c>
      <c r="J491" s="6">
        <v>7158</v>
      </c>
      <c r="K491" s="6">
        <v>9513</v>
      </c>
    </row>
    <row r="492" spans="1:11" s="5" customFormat="1" x14ac:dyDescent="0.2">
      <c r="A492" s="8" t="s">
        <v>52</v>
      </c>
      <c r="B492" s="12">
        <v>5.3</v>
      </c>
      <c r="C492" s="12">
        <v>5.0999999999999996</v>
      </c>
      <c r="D492" s="12">
        <v>4.7</v>
      </c>
      <c r="E492" s="12">
        <v>4.7</v>
      </c>
      <c r="F492" s="12">
        <v>4.5999999999999996</v>
      </c>
      <c r="G492" s="12">
        <v>5.0999999999999996</v>
      </c>
      <c r="H492" s="12">
        <v>5.2</v>
      </c>
      <c r="I492" s="12">
        <v>5.4</v>
      </c>
      <c r="J492" s="12">
        <v>6.2</v>
      </c>
      <c r="K492" s="12">
        <v>5.9</v>
      </c>
    </row>
    <row r="493" spans="1:11" s="5" customFormat="1" x14ac:dyDescent="0.2">
      <c r="A493" s="8" t="s">
        <v>17</v>
      </c>
      <c r="B493" s="11">
        <v>108.24</v>
      </c>
      <c r="C493" s="11">
        <v>127.4</v>
      </c>
      <c r="D493" s="11">
        <v>91.89</v>
      </c>
      <c r="E493" s="11">
        <v>176.19</v>
      </c>
      <c r="F493" s="11">
        <v>132.62</v>
      </c>
      <c r="G493" s="11">
        <v>208.22</v>
      </c>
      <c r="H493" s="11">
        <v>144.25</v>
      </c>
      <c r="I493" s="11">
        <v>347.42</v>
      </c>
      <c r="J493" s="11">
        <v>945.86</v>
      </c>
      <c r="K493" s="11">
        <v>662.55</v>
      </c>
    </row>
    <row r="494" spans="1:11" s="5" customFormat="1" x14ac:dyDescent="0.2">
      <c r="A494" s="8" t="s">
        <v>18</v>
      </c>
      <c r="B494" s="11">
        <v>3.38</v>
      </c>
      <c r="C494" s="11">
        <v>10.08</v>
      </c>
      <c r="D494" s="11">
        <v>5.89</v>
      </c>
      <c r="E494" s="11">
        <v>9.06</v>
      </c>
      <c r="F494" s="11">
        <v>6.17</v>
      </c>
      <c r="G494" s="11">
        <v>7.57</v>
      </c>
      <c r="H494" s="11">
        <v>4.16</v>
      </c>
      <c r="I494" s="11">
        <v>7.4</v>
      </c>
      <c r="J494" s="11">
        <v>13.21</v>
      </c>
      <c r="K494" s="11">
        <v>6.96</v>
      </c>
    </row>
    <row r="495" spans="1:11" s="5" customFormat="1" x14ac:dyDescent="0.2">
      <c r="A495" s="13" t="s">
        <v>138</v>
      </c>
    </row>
    <row r="496" spans="1:11" s="5" customFormat="1" x14ac:dyDescent="0.2">
      <c r="A496" s="8" t="s">
        <v>16</v>
      </c>
      <c r="B496" s="14">
        <v>750</v>
      </c>
      <c r="C496" s="14">
        <v>196</v>
      </c>
      <c r="D496" s="14">
        <v>226</v>
      </c>
      <c r="E496" s="14">
        <v>327</v>
      </c>
      <c r="F496" s="14">
        <v>415</v>
      </c>
      <c r="G496" s="14">
        <v>595</v>
      </c>
      <c r="H496" s="14">
        <v>768</v>
      </c>
      <c r="I496" s="6">
        <v>1079</v>
      </c>
      <c r="J496" s="6">
        <v>1898</v>
      </c>
      <c r="K496" s="6">
        <v>3349</v>
      </c>
    </row>
    <row r="497" spans="1:11" s="5" customFormat="1" x14ac:dyDescent="0.2">
      <c r="A497" s="8" t="s">
        <v>52</v>
      </c>
      <c r="B497" s="12">
        <v>1.2</v>
      </c>
      <c r="C497" s="12">
        <v>0.8</v>
      </c>
      <c r="D497" s="12">
        <v>0.7</v>
      </c>
      <c r="E497" s="12">
        <v>0.8</v>
      </c>
      <c r="F497" s="12">
        <v>0.9</v>
      </c>
      <c r="G497" s="12">
        <v>1.1000000000000001</v>
      </c>
      <c r="H497" s="12">
        <v>1.2</v>
      </c>
      <c r="I497" s="12">
        <v>1.3</v>
      </c>
      <c r="J497" s="12">
        <v>1.6</v>
      </c>
      <c r="K497" s="12">
        <v>2.1</v>
      </c>
    </row>
    <row r="498" spans="1:11" s="5" customFormat="1" x14ac:dyDescent="0.2">
      <c r="A498" s="8" t="s">
        <v>17</v>
      </c>
      <c r="B498" s="11">
        <v>32.659999999999997</v>
      </c>
      <c r="C498" s="11">
        <v>17.16</v>
      </c>
      <c r="D498" s="11">
        <v>30.91</v>
      </c>
      <c r="E498" s="11">
        <v>30.11</v>
      </c>
      <c r="F498" s="11">
        <v>44.7</v>
      </c>
      <c r="G498" s="11">
        <v>42.83</v>
      </c>
      <c r="H498" s="11">
        <v>30.07</v>
      </c>
      <c r="I498" s="11">
        <v>53.72</v>
      </c>
      <c r="J498" s="11">
        <v>147.21</v>
      </c>
      <c r="K498" s="11">
        <v>236.66</v>
      </c>
    </row>
    <row r="499" spans="1:11" s="5" customFormat="1" x14ac:dyDescent="0.2">
      <c r="A499" s="8" t="s">
        <v>18</v>
      </c>
      <c r="B499" s="11">
        <v>4.3499999999999996</v>
      </c>
      <c r="C499" s="11">
        <v>8.77</v>
      </c>
      <c r="D499" s="11">
        <v>13.67</v>
      </c>
      <c r="E499" s="11">
        <v>9.2200000000000006</v>
      </c>
      <c r="F499" s="11">
        <v>10.77</v>
      </c>
      <c r="G499" s="11">
        <v>7.2</v>
      </c>
      <c r="H499" s="11">
        <v>3.91</v>
      </c>
      <c r="I499" s="11">
        <v>4.9800000000000004</v>
      </c>
      <c r="J499" s="11">
        <v>7.75</v>
      </c>
      <c r="K499" s="11">
        <v>7.07</v>
      </c>
    </row>
    <row r="500" spans="1:11" s="5" customFormat="1" x14ac:dyDescent="0.2">
      <c r="A500" s="13" t="s">
        <v>139</v>
      </c>
    </row>
    <row r="501" spans="1:11" s="5" customFormat="1" x14ac:dyDescent="0.2">
      <c r="A501" s="8" t="s">
        <v>16</v>
      </c>
      <c r="B501" s="14">
        <v>985</v>
      </c>
      <c r="C501" s="14">
        <v>525</v>
      </c>
      <c r="D501" s="14">
        <v>653</v>
      </c>
      <c r="E501" s="14">
        <v>838</v>
      </c>
      <c r="F501" s="14">
        <v>925</v>
      </c>
      <c r="G501" s="14">
        <v>952</v>
      </c>
      <c r="H501" s="6">
        <v>1052</v>
      </c>
      <c r="I501" s="6">
        <v>1387</v>
      </c>
      <c r="J501" s="6">
        <v>1505</v>
      </c>
      <c r="K501" s="6">
        <v>1897</v>
      </c>
    </row>
    <row r="502" spans="1:11" s="5" customFormat="1" x14ac:dyDescent="0.2">
      <c r="A502" s="8" t="s">
        <v>52</v>
      </c>
      <c r="B502" s="12">
        <v>1.6</v>
      </c>
      <c r="C502" s="12">
        <v>2.1</v>
      </c>
      <c r="D502" s="12">
        <v>2</v>
      </c>
      <c r="E502" s="12">
        <v>2</v>
      </c>
      <c r="F502" s="12">
        <v>2</v>
      </c>
      <c r="G502" s="12">
        <v>1.8</v>
      </c>
      <c r="H502" s="12">
        <v>1.6</v>
      </c>
      <c r="I502" s="12">
        <v>1.6</v>
      </c>
      <c r="J502" s="12">
        <v>1.3</v>
      </c>
      <c r="K502" s="12">
        <v>1.2</v>
      </c>
    </row>
    <row r="503" spans="1:11" s="5" customFormat="1" x14ac:dyDescent="0.2">
      <c r="A503" s="8" t="s">
        <v>17</v>
      </c>
      <c r="B503" s="11">
        <v>20.54</v>
      </c>
      <c r="C503" s="11">
        <v>28.33</v>
      </c>
      <c r="D503" s="11">
        <v>20.52</v>
      </c>
      <c r="E503" s="11">
        <v>38.76</v>
      </c>
      <c r="F503" s="11">
        <v>44.33</v>
      </c>
      <c r="G503" s="11">
        <v>40.44</v>
      </c>
      <c r="H503" s="11">
        <v>32.51</v>
      </c>
      <c r="I503" s="11">
        <v>52.7</v>
      </c>
      <c r="J503" s="11">
        <v>70.44</v>
      </c>
      <c r="K503" s="11">
        <v>66.489999999999995</v>
      </c>
    </row>
    <row r="504" spans="1:11" s="5" customFormat="1" x14ac:dyDescent="0.2">
      <c r="A504" s="8" t="s">
        <v>18</v>
      </c>
      <c r="B504" s="11">
        <v>2.08</v>
      </c>
      <c r="C504" s="11">
        <v>5.39</v>
      </c>
      <c r="D504" s="11">
        <v>3.14</v>
      </c>
      <c r="E504" s="11">
        <v>4.63</v>
      </c>
      <c r="F504" s="11">
        <v>4.79</v>
      </c>
      <c r="G504" s="11">
        <v>4.25</v>
      </c>
      <c r="H504" s="11">
        <v>3.09</v>
      </c>
      <c r="I504" s="11">
        <v>3.8</v>
      </c>
      <c r="J504" s="11">
        <v>4.68</v>
      </c>
      <c r="K504" s="11">
        <v>3.51</v>
      </c>
    </row>
    <row r="505" spans="1:11" s="5" customFormat="1" x14ac:dyDescent="0.2">
      <c r="A505" s="13" t="s">
        <v>140</v>
      </c>
    </row>
    <row r="506" spans="1:11" s="5" customFormat="1" x14ac:dyDescent="0.2">
      <c r="A506" s="8" t="s">
        <v>16</v>
      </c>
      <c r="B506" s="14">
        <v>869</v>
      </c>
      <c r="C506" s="14">
        <v>331</v>
      </c>
      <c r="D506" s="14">
        <v>485</v>
      </c>
      <c r="E506" s="14">
        <v>482</v>
      </c>
      <c r="F506" s="14">
        <v>574</v>
      </c>
      <c r="G506" s="14">
        <v>757</v>
      </c>
      <c r="H506" s="6">
        <v>1034</v>
      </c>
      <c r="I506" s="6">
        <v>1087</v>
      </c>
      <c r="J506" s="6">
        <v>2328</v>
      </c>
      <c r="K506" s="6">
        <v>2232</v>
      </c>
    </row>
    <row r="507" spans="1:11" s="5" customFormat="1" x14ac:dyDescent="0.2">
      <c r="A507" s="8" t="s">
        <v>52</v>
      </c>
      <c r="B507" s="12">
        <v>1.4</v>
      </c>
      <c r="C507" s="12">
        <v>1.3</v>
      </c>
      <c r="D507" s="12">
        <v>1.5</v>
      </c>
      <c r="E507" s="12">
        <v>1.2</v>
      </c>
      <c r="F507" s="12">
        <v>1.2</v>
      </c>
      <c r="G507" s="12">
        <v>1.4</v>
      </c>
      <c r="H507" s="12">
        <v>1.6</v>
      </c>
      <c r="I507" s="12">
        <v>1.3</v>
      </c>
      <c r="J507" s="12">
        <v>2</v>
      </c>
      <c r="K507" s="12">
        <v>1.4</v>
      </c>
    </row>
    <row r="508" spans="1:11" s="5" customFormat="1" x14ac:dyDescent="0.2">
      <c r="A508" s="8" t="s">
        <v>17</v>
      </c>
      <c r="B508" s="11">
        <v>66.180000000000007</v>
      </c>
      <c r="C508" s="11">
        <v>56.26</v>
      </c>
      <c r="D508" s="11">
        <v>61.76</v>
      </c>
      <c r="E508" s="11">
        <v>75.760000000000005</v>
      </c>
      <c r="F508" s="11">
        <v>77.5</v>
      </c>
      <c r="G508" s="11">
        <v>138.47999999999999</v>
      </c>
      <c r="H508" s="11">
        <v>105.11</v>
      </c>
      <c r="I508" s="11">
        <v>80.47</v>
      </c>
      <c r="J508" s="11">
        <v>895.92</v>
      </c>
      <c r="K508" s="11">
        <v>252.25</v>
      </c>
    </row>
    <row r="509" spans="1:11" s="5" customFormat="1" x14ac:dyDescent="0.2">
      <c r="A509" s="8" t="s">
        <v>18</v>
      </c>
      <c r="B509" s="11">
        <v>7.62</v>
      </c>
      <c r="C509" s="11">
        <v>16.97</v>
      </c>
      <c r="D509" s="11">
        <v>12.72</v>
      </c>
      <c r="E509" s="11">
        <v>15.7</v>
      </c>
      <c r="F509" s="11">
        <v>13.5</v>
      </c>
      <c r="G509" s="11">
        <v>18.3</v>
      </c>
      <c r="H509" s="11">
        <v>10.16</v>
      </c>
      <c r="I509" s="11">
        <v>7.4</v>
      </c>
      <c r="J509" s="11">
        <v>38.479999999999997</v>
      </c>
      <c r="K509" s="11">
        <v>11.3</v>
      </c>
    </row>
    <row r="510" spans="1:11" s="5" customFormat="1" x14ac:dyDescent="0.2">
      <c r="A510" s="15" t="s">
        <v>141</v>
      </c>
    </row>
    <row r="511" spans="1:11" s="5" customFormat="1" x14ac:dyDescent="0.2">
      <c r="A511" s="8" t="s">
        <v>16</v>
      </c>
      <c r="B511" s="14">
        <v>710</v>
      </c>
      <c r="C511" s="14">
        <v>273</v>
      </c>
      <c r="D511" s="14">
        <v>412</v>
      </c>
      <c r="E511" s="14">
        <v>375</v>
      </c>
      <c r="F511" s="14">
        <v>458</v>
      </c>
      <c r="G511" s="14">
        <v>598</v>
      </c>
      <c r="H511" s="14">
        <v>822</v>
      </c>
      <c r="I511" s="14">
        <v>845</v>
      </c>
      <c r="J511" s="6">
        <v>2110</v>
      </c>
      <c r="K511" s="6">
        <v>1855</v>
      </c>
    </row>
    <row r="512" spans="1:11" s="5" customFormat="1" x14ac:dyDescent="0.2">
      <c r="A512" s="8" t="s">
        <v>52</v>
      </c>
      <c r="B512" s="12">
        <v>1.2</v>
      </c>
      <c r="C512" s="12">
        <v>1.1000000000000001</v>
      </c>
      <c r="D512" s="12">
        <v>1.2</v>
      </c>
      <c r="E512" s="12">
        <v>0.9</v>
      </c>
      <c r="F512" s="12">
        <v>1</v>
      </c>
      <c r="G512" s="12">
        <v>1.1000000000000001</v>
      </c>
      <c r="H512" s="12">
        <v>1.2</v>
      </c>
      <c r="I512" s="12">
        <v>1</v>
      </c>
      <c r="J512" s="12">
        <v>1.8</v>
      </c>
      <c r="K512" s="12">
        <v>1.2</v>
      </c>
    </row>
    <row r="513" spans="1:11" s="5" customFormat="1" x14ac:dyDescent="0.2">
      <c r="A513" s="8" t="s">
        <v>17</v>
      </c>
      <c r="B513" s="11">
        <v>64.97</v>
      </c>
      <c r="C513" s="11">
        <v>55.47</v>
      </c>
      <c r="D513" s="11">
        <v>59.49</v>
      </c>
      <c r="E513" s="11">
        <v>73.45</v>
      </c>
      <c r="F513" s="11">
        <v>73.569999999999993</v>
      </c>
      <c r="G513" s="11">
        <v>134.02000000000001</v>
      </c>
      <c r="H513" s="11">
        <v>98.29</v>
      </c>
      <c r="I513" s="11">
        <v>82.97</v>
      </c>
      <c r="J513" s="11">
        <v>899.55</v>
      </c>
      <c r="K513" s="11">
        <v>242.58</v>
      </c>
    </row>
    <row r="514" spans="1:11" s="5" customFormat="1" x14ac:dyDescent="0.2">
      <c r="A514" s="8" t="s">
        <v>18</v>
      </c>
      <c r="B514" s="11">
        <v>9.15</v>
      </c>
      <c r="C514" s="11">
        <v>20.329999999999998</v>
      </c>
      <c r="D514" s="11">
        <v>14.45</v>
      </c>
      <c r="E514" s="11">
        <v>19.57</v>
      </c>
      <c r="F514" s="11">
        <v>16.05</v>
      </c>
      <c r="G514" s="11">
        <v>22.42</v>
      </c>
      <c r="H514" s="11">
        <v>11.96</v>
      </c>
      <c r="I514" s="11">
        <v>9.82</v>
      </c>
      <c r="J514" s="11">
        <v>42.63</v>
      </c>
      <c r="K514" s="11">
        <v>13.08</v>
      </c>
    </row>
    <row r="515" spans="1:11" s="5" customFormat="1" x14ac:dyDescent="0.2">
      <c r="A515" s="15" t="s">
        <v>142</v>
      </c>
    </row>
    <row r="516" spans="1:11" s="5" customFormat="1" x14ac:dyDescent="0.2">
      <c r="A516" s="8" t="s">
        <v>16</v>
      </c>
      <c r="B516" s="14">
        <v>159</v>
      </c>
      <c r="C516" s="14">
        <v>59</v>
      </c>
      <c r="D516" s="14">
        <v>74</v>
      </c>
      <c r="E516" s="14">
        <v>107</v>
      </c>
      <c r="F516" s="14">
        <v>116</v>
      </c>
      <c r="G516" s="14">
        <v>159</v>
      </c>
      <c r="H516" s="14">
        <v>213</v>
      </c>
      <c r="I516" s="14">
        <v>242</v>
      </c>
      <c r="J516" s="14">
        <v>218</v>
      </c>
      <c r="K516" s="14">
        <v>377</v>
      </c>
    </row>
    <row r="517" spans="1:11" s="5" customFormat="1" x14ac:dyDescent="0.2">
      <c r="A517" s="8" t="s">
        <v>52</v>
      </c>
      <c r="B517" s="12">
        <v>0.3</v>
      </c>
      <c r="C517" s="12">
        <v>0.2</v>
      </c>
      <c r="D517" s="12">
        <v>0.2</v>
      </c>
      <c r="E517" s="12">
        <v>0.3</v>
      </c>
      <c r="F517" s="12">
        <v>0.2</v>
      </c>
      <c r="G517" s="12">
        <v>0.3</v>
      </c>
      <c r="H517" s="12">
        <v>0.3</v>
      </c>
      <c r="I517" s="12">
        <v>0.3</v>
      </c>
      <c r="J517" s="12">
        <v>0.2</v>
      </c>
      <c r="K517" s="12">
        <v>0.2</v>
      </c>
    </row>
    <row r="518" spans="1:11" s="5" customFormat="1" x14ac:dyDescent="0.2">
      <c r="A518" s="8" t="s">
        <v>17</v>
      </c>
      <c r="B518" s="11">
        <v>10.28</v>
      </c>
      <c r="C518" s="11">
        <v>15.81</v>
      </c>
      <c r="D518" s="11">
        <v>10.39</v>
      </c>
      <c r="E518" s="11">
        <v>14.2</v>
      </c>
      <c r="F518" s="11">
        <v>22.63</v>
      </c>
      <c r="G518" s="11">
        <v>32.72</v>
      </c>
      <c r="H518" s="11">
        <v>32.159999999999997</v>
      </c>
      <c r="I518" s="11">
        <v>28.48</v>
      </c>
      <c r="J518" s="11">
        <v>26.75</v>
      </c>
      <c r="K518" s="11">
        <v>46.49</v>
      </c>
    </row>
    <row r="519" spans="1:11" s="5" customFormat="1" x14ac:dyDescent="0.2">
      <c r="A519" s="8" t="s">
        <v>18</v>
      </c>
      <c r="B519" s="11">
        <v>6.47</v>
      </c>
      <c r="C519" s="11">
        <v>26.97</v>
      </c>
      <c r="D519" s="11">
        <v>14.06</v>
      </c>
      <c r="E519" s="11">
        <v>13.26</v>
      </c>
      <c r="F519" s="11">
        <v>19.579999999999998</v>
      </c>
      <c r="G519" s="11">
        <v>20.6</v>
      </c>
      <c r="H519" s="11">
        <v>15.12</v>
      </c>
      <c r="I519" s="11">
        <v>11.79</v>
      </c>
      <c r="J519" s="11">
        <v>12.25</v>
      </c>
      <c r="K519" s="11">
        <v>12.35</v>
      </c>
    </row>
    <row r="520" spans="1:11" s="5" customFormat="1" x14ac:dyDescent="0.2">
      <c r="A520" s="13" t="s">
        <v>143</v>
      </c>
    </row>
    <row r="521" spans="1:11" s="5" customFormat="1" x14ac:dyDescent="0.2">
      <c r="A521" s="8" t="s">
        <v>16</v>
      </c>
      <c r="B521" s="14">
        <v>599</v>
      </c>
      <c r="C521" s="14">
        <v>212</v>
      </c>
      <c r="D521" s="14">
        <v>194</v>
      </c>
      <c r="E521" s="14">
        <v>298</v>
      </c>
      <c r="F521" s="14">
        <v>234</v>
      </c>
      <c r="G521" s="14">
        <v>446</v>
      </c>
      <c r="H521" s="14">
        <v>612</v>
      </c>
      <c r="I521" s="6">
        <v>1138</v>
      </c>
      <c r="J521" s="6">
        <v>1427</v>
      </c>
      <c r="K521" s="6">
        <v>2036</v>
      </c>
    </row>
    <row r="522" spans="1:11" s="5" customFormat="1" x14ac:dyDescent="0.2">
      <c r="A522" s="8" t="s">
        <v>52</v>
      </c>
      <c r="B522" s="12">
        <v>1</v>
      </c>
      <c r="C522" s="12">
        <v>0.9</v>
      </c>
      <c r="D522" s="12">
        <v>0.6</v>
      </c>
      <c r="E522" s="12">
        <v>0.7</v>
      </c>
      <c r="F522" s="12">
        <v>0.5</v>
      </c>
      <c r="G522" s="12">
        <v>0.8</v>
      </c>
      <c r="H522" s="12">
        <v>0.9</v>
      </c>
      <c r="I522" s="12">
        <v>1.3</v>
      </c>
      <c r="J522" s="12">
        <v>1.2</v>
      </c>
      <c r="K522" s="12">
        <v>1.3</v>
      </c>
    </row>
    <row r="523" spans="1:11" s="5" customFormat="1" x14ac:dyDescent="0.2">
      <c r="A523" s="8" t="s">
        <v>17</v>
      </c>
      <c r="B523" s="11">
        <v>62.75</v>
      </c>
      <c r="C523" s="11">
        <v>106.96</v>
      </c>
      <c r="D523" s="11">
        <v>57.75</v>
      </c>
      <c r="E523" s="11">
        <v>126.01</v>
      </c>
      <c r="F523" s="11">
        <v>51.25</v>
      </c>
      <c r="G523" s="11">
        <v>112.62</v>
      </c>
      <c r="H523" s="11">
        <v>106.34</v>
      </c>
      <c r="I523" s="11">
        <v>335.53</v>
      </c>
      <c r="J523" s="11">
        <v>324.89</v>
      </c>
      <c r="K523" s="11">
        <v>488.12</v>
      </c>
    </row>
    <row r="524" spans="1:11" s="5" customFormat="1" x14ac:dyDescent="0.2">
      <c r="A524" s="8" t="s">
        <v>18</v>
      </c>
      <c r="B524" s="11">
        <v>10.48</v>
      </c>
      <c r="C524" s="11">
        <v>50.49</v>
      </c>
      <c r="D524" s="11">
        <v>29.73</v>
      </c>
      <c r="E524" s="11">
        <v>42.33</v>
      </c>
      <c r="F524" s="11">
        <v>21.89</v>
      </c>
      <c r="G524" s="11">
        <v>25.24</v>
      </c>
      <c r="H524" s="11">
        <v>17.37</v>
      </c>
      <c r="I524" s="11">
        <v>29.48</v>
      </c>
      <c r="J524" s="11">
        <v>22.77</v>
      </c>
      <c r="K524" s="11">
        <v>23.97</v>
      </c>
    </row>
    <row r="525" spans="1:11" s="5" customFormat="1" x14ac:dyDescent="0.2">
      <c r="A525" s="3" t="s">
        <v>13</v>
      </c>
    </row>
    <row r="526" spans="1:11" s="5" customFormat="1" x14ac:dyDescent="0.2">
      <c r="A526" s="7" t="s">
        <v>144</v>
      </c>
    </row>
    <row r="527" spans="1:11" s="5" customFormat="1" x14ac:dyDescent="0.2">
      <c r="A527" s="8" t="s">
        <v>16</v>
      </c>
      <c r="B527" s="14">
        <v>762</v>
      </c>
      <c r="C527" s="14">
        <v>336</v>
      </c>
      <c r="D527" s="14">
        <v>482</v>
      </c>
      <c r="E527" s="14">
        <v>501</v>
      </c>
      <c r="F527" s="14">
        <v>661</v>
      </c>
      <c r="G527" s="14">
        <v>659</v>
      </c>
      <c r="H527" s="14">
        <v>836</v>
      </c>
      <c r="I527" s="6">
        <v>1110</v>
      </c>
      <c r="J527" s="6">
        <v>1361</v>
      </c>
      <c r="K527" s="6">
        <v>1832</v>
      </c>
    </row>
    <row r="528" spans="1:11" s="5" customFormat="1" x14ac:dyDescent="0.2">
      <c r="A528" s="8" t="s">
        <v>52</v>
      </c>
      <c r="B528" s="12">
        <v>1.3</v>
      </c>
      <c r="C528" s="12">
        <v>1.4</v>
      </c>
      <c r="D528" s="12">
        <v>1.4</v>
      </c>
      <c r="E528" s="12">
        <v>1.2</v>
      </c>
      <c r="F528" s="12">
        <v>1.4</v>
      </c>
      <c r="G528" s="12">
        <v>1.2</v>
      </c>
      <c r="H528" s="12">
        <v>1.3</v>
      </c>
      <c r="I528" s="12">
        <v>1.3</v>
      </c>
      <c r="J528" s="12">
        <v>1.2</v>
      </c>
      <c r="K528" s="12">
        <v>1.1000000000000001</v>
      </c>
    </row>
    <row r="529" spans="1:11" s="5" customFormat="1" x14ac:dyDescent="0.2">
      <c r="A529" s="8" t="s">
        <v>17</v>
      </c>
      <c r="B529" s="11">
        <v>15.24</v>
      </c>
      <c r="C529" s="11">
        <v>22.56</v>
      </c>
      <c r="D529" s="11">
        <v>31.07</v>
      </c>
      <c r="E529" s="11">
        <v>25.03</v>
      </c>
      <c r="F529" s="11">
        <v>54.88</v>
      </c>
      <c r="G529" s="11">
        <v>23.78</v>
      </c>
      <c r="H529" s="11">
        <v>31.73</v>
      </c>
      <c r="I529" s="11">
        <v>54.99</v>
      </c>
      <c r="J529" s="11">
        <v>85.74</v>
      </c>
      <c r="K529" s="11">
        <v>76.58</v>
      </c>
    </row>
    <row r="530" spans="1:11" s="5" customFormat="1" x14ac:dyDescent="0.2">
      <c r="A530" s="8" t="s">
        <v>18</v>
      </c>
      <c r="B530" s="11">
        <v>2</v>
      </c>
      <c r="C530" s="11">
        <v>6.71</v>
      </c>
      <c r="D530" s="11">
        <v>6.44</v>
      </c>
      <c r="E530" s="11">
        <v>5</v>
      </c>
      <c r="F530" s="11">
        <v>8.3000000000000007</v>
      </c>
      <c r="G530" s="11">
        <v>3.61</v>
      </c>
      <c r="H530" s="11">
        <v>3.8</v>
      </c>
      <c r="I530" s="11">
        <v>4.95</v>
      </c>
      <c r="J530" s="11">
        <v>6.3</v>
      </c>
      <c r="K530" s="11">
        <v>4.18</v>
      </c>
    </row>
    <row r="531" spans="1:11" s="5" customFormat="1" x14ac:dyDescent="0.2">
      <c r="A531" s="3" t="s">
        <v>13</v>
      </c>
    </row>
    <row r="532" spans="1:11" s="5" customFormat="1" x14ac:dyDescent="0.2">
      <c r="A532" s="7" t="s">
        <v>145</v>
      </c>
    </row>
    <row r="533" spans="1:11" s="5" customFormat="1" x14ac:dyDescent="0.2">
      <c r="A533" s="8" t="s">
        <v>16</v>
      </c>
      <c r="B533" s="14">
        <v>110</v>
      </c>
      <c r="C533" s="14">
        <v>46</v>
      </c>
      <c r="D533" s="14">
        <v>57</v>
      </c>
      <c r="E533" s="14">
        <v>67</v>
      </c>
      <c r="F533" s="14">
        <v>79</v>
      </c>
      <c r="G533" s="14">
        <v>114</v>
      </c>
      <c r="H533" s="14">
        <v>128</v>
      </c>
      <c r="I533" s="14">
        <v>146</v>
      </c>
      <c r="J533" s="14">
        <v>185</v>
      </c>
      <c r="K533" s="14">
        <v>319</v>
      </c>
    </row>
    <row r="534" spans="1:11" s="5" customFormat="1" x14ac:dyDescent="0.2">
      <c r="A534" s="8" t="s">
        <v>52</v>
      </c>
      <c r="B534" s="12">
        <v>0.2</v>
      </c>
      <c r="C534" s="12">
        <v>0.2</v>
      </c>
      <c r="D534" s="12">
        <v>0.2</v>
      </c>
      <c r="E534" s="12">
        <v>0.2</v>
      </c>
      <c r="F534" s="12">
        <v>0.2</v>
      </c>
      <c r="G534" s="12">
        <v>0.2</v>
      </c>
      <c r="H534" s="12">
        <v>0.2</v>
      </c>
      <c r="I534" s="12">
        <v>0.2</v>
      </c>
      <c r="J534" s="12">
        <v>0.2</v>
      </c>
      <c r="K534" s="12">
        <v>0.2</v>
      </c>
    </row>
    <row r="535" spans="1:11" s="5" customFormat="1" x14ac:dyDescent="0.2">
      <c r="A535" s="8" t="s">
        <v>17</v>
      </c>
      <c r="B535" s="11">
        <v>5.45</v>
      </c>
      <c r="C535" s="11">
        <v>11.41</v>
      </c>
      <c r="D535" s="11">
        <v>6.92</v>
      </c>
      <c r="E535" s="11">
        <v>8.6</v>
      </c>
      <c r="F535" s="11">
        <v>14.09</v>
      </c>
      <c r="G535" s="11">
        <v>12.88</v>
      </c>
      <c r="H535" s="11">
        <v>19.45</v>
      </c>
      <c r="I535" s="11">
        <v>17.13</v>
      </c>
      <c r="J535" s="11">
        <v>24.29</v>
      </c>
      <c r="K535" s="11">
        <v>38.42</v>
      </c>
    </row>
    <row r="536" spans="1:11" s="5" customFormat="1" x14ac:dyDescent="0.2">
      <c r="A536" s="8" t="s">
        <v>18</v>
      </c>
      <c r="B536" s="11">
        <v>4.95</v>
      </c>
      <c r="C536" s="11">
        <v>24.93</v>
      </c>
      <c r="D536" s="11">
        <v>12.12</v>
      </c>
      <c r="E536" s="11">
        <v>12.93</v>
      </c>
      <c r="F536" s="11">
        <v>17.82</v>
      </c>
      <c r="G536" s="11">
        <v>11.34</v>
      </c>
      <c r="H536" s="11">
        <v>15.15</v>
      </c>
      <c r="I536" s="11">
        <v>11.76</v>
      </c>
      <c r="J536" s="11">
        <v>13.16</v>
      </c>
      <c r="K536" s="11">
        <v>12.06</v>
      </c>
    </row>
    <row r="537" spans="1:11" s="5" customFormat="1" x14ac:dyDescent="0.2">
      <c r="A537" s="3" t="s">
        <v>13</v>
      </c>
    </row>
    <row r="538" spans="1:11" s="5" customFormat="1" x14ac:dyDescent="0.2">
      <c r="A538" s="7" t="s">
        <v>146</v>
      </c>
    </row>
    <row r="539" spans="1:11" s="5" customFormat="1" x14ac:dyDescent="0.2">
      <c r="A539" s="8" t="s">
        <v>16</v>
      </c>
      <c r="B539" s="6">
        <v>1491</v>
      </c>
      <c r="C539" s="14">
        <v>900</v>
      </c>
      <c r="D539" s="14">
        <v>502</v>
      </c>
      <c r="E539" s="14">
        <v>383</v>
      </c>
      <c r="F539" s="14">
        <v>486</v>
      </c>
      <c r="G539" s="14">
        <v>723</v>
      </c>
      <c r="H539" s="6">
        <v>1115</v>
      </c>
      <c r="I539" s="6">
        <v>1745</v>
      </c>
      <c r="J539" s="6">
        <v>4458</v>
      </c>
      <c r="K539" s="6">
        <v>8810</v>
      </c>
    </row>
    <row r="540" spans="1:11" s="5" customFormat="1" x14ac:dyDescent="0.2">
      <c r="A540" s="8" t="s">
        <v>52</v>
      </c>
      <c r="B540" s="12">
        <v>2.5</v>
      </c>
      <c r="C540" s="12">
        <v>3.7</v>
      </c>
      <c r="D540" s="12">
        <v>1.5</v>
      </c>
      <c r="E540" s="12">
        <v>0.9</v>
      </c>
      <c r="F540" s="12">
        <v>1.1000000000000001</v>
      </c>
      <c r="G540" s="12">
        <v>1.3</v>
      </c>
      <c r="H540" s="12">
        <v>1.7</v>
      </c>
      <c r="I540" s="12">
        <v>2</v>
      </c>
      <c r="J540" s="12">
        <v>3.9</v>
      </c>
      <c r="K540" s="12">
        <v>5.5</v>
      </c>
    </row>
    <row r="541" spans="1:11" s="5" customFormat="1" x14ac:dyDescent="0.2">
      <c r="A541" s="8" t="s">
        <v>17</v>
      </c>
      <c r="B541" s="11">
        <v>92.85</v>
      </c>
      <c r="C541" s="11">
        <v>149.81</v>
      </c>
      <c r="D541" s="11">
        <v>87.71</v>
      </c>
      <c r="E541" s="11">
        <v>61.87</v>
      </c>
      <c r="F541" s="11">
        <v>98.02</v>
      </c>
      <c r="G541" s="11">
        <v>129.1</v>
      </c>
      <c r="H541" s="11">
        <v>130.07</v>
      </c>
      <c r="I541" s="11">
        <v>148.24</v>
      </c>
      <c r="J541" s="11">
        <v>778.82</v>
      </c>
      <c r="K541" s="11">
        <v>931.24</v>
      </c>
    </row>
    <row r="542" spans="1:11" s="5" customFormat="1" x14ac:dyDescent="0.2">
      <c r="A542" s="8" t="s">
        <v>18</v>
      </c>
      <c r="B542" s="11">
        <v>6.23</v>
      </c>
      <c r="C542" s="11">
        <v>16.649999999999999</v>
      </c>
      <c r="D542" s="11">
        <v>17.46</v>
      </c>
      <c r="E542" s="11">
        <v>16.149999999999999</v>
      </c>
      <c r="F542" s="11">
        <v>20.149999999999999</v>
      </c>
      <c r="G542" s="11">
        <v>17.850000000000001</v>
      </c>
      <c r="H542" s="11">
        <v>11.66</v>
      </c>
      <c r="I542" s="11">
        <v>8.49</v>
      </c>
      <c r="J542" s="11">
        <v>17.47</v>
      </c>
      <c r="K542" s="11">
        <v>10.57</v>
      </c>
    </row>
    <row r="543" spans="1:11" s="5" customFormat="1" x14ac:dyDescent="0.2">
      <c r="A543" s="3" t="s">
        <v>13</v>
      </c>
    </row>
    <row r="544" spans="1:11" s="5" customFormat="1" x14ac:dyDescent="0.2">
      <c r="A544" s="7" t="s">
        <v>147</v>
      </c>
    </row>
    <row r="545" spans="1:11" s="5" customFormat="1" x14ac:dyDescent="0.2">
      <c r="A545" s="8" t="s">
        <v>16</v>
      </c>
      <c r="B545" s="14">
        <v>332</v>
      </c>
      <c r="C545" s="14">
        <v>269</v>
      </c>
      <c r="D545" s="14">
        <v>308</v>
      </c>
      <c r="E545" s="14">
        <v>394</v>
      </c>
      <c r="F545" s="14">
        <v>368</v>
      </c>
      <c r="G545" s="14">
        <v>372</v>
      </c>
      <c r="H545" s="14">
        <v>382</v>
      </c>
      <c r="I545" s="14">
        <v>316</v>
      </c>
      <c r="J545" s="14">
        <v>280</v>
      </c>
      <c r="K545" s="14">
        <v>247</v>
      </c>
    </row>
    <row r="546" spans="1:11" s="5" customFormat="1" x14ac:dyDescent="0.2">
      <c r="A546" s="8" t="s">
        <v>52</v>
      </c>
      <c r="B546" s="12">
        <v>0.6</v>
      </c>
      <c r="C546" s="12">
        <v>1.1000000000000001</v>
      </c>
      <c r="D546" s="12">
        <v>0.9</v>
      </c>
      <c r="E546" s="12">
        <v>0.9</v>
      </c>
      <c r="F546" s="12">
        <v>0.8</v>
      </c>
      <c r="G546" s="12">
        <v>0.7</v>
      </c>
      <c r="H546" s="12">
        <v>0.6</v>
      </c>
      <c r="I546" s="12">
        <v>0.4</v>
      </c>
      <c r="J546" s="12">
        <v>0.2</v>
      </c>
      <c r="K546" s="12">
        <v>0.2</v>
      </c>
    </row>
    <row r="547" spans="1:11" s="5" customFormat="1" x14ac:dyDescent="0.2">
      <c r="A547" s="8" t="s">
        <v>17</v>
      </c>
      <c r="B547" s="11">
        <v>10.61</v>
      </c>
      <c r="C547" s="11">
        <v>19.71</v>
      </c>
      <c r="D547" s="11">
        <v>20.39</v>
      </c>
      <c r="E547" s="11">
        <v>32.04</v>
      </c>
      <c r="F547" s="11">
        <v>24.92</v>
      </c>
      <c r="G547" s="11">
        <v>25.77</v>
      </c>
      <c r="H547" s="11">
        <v>21.65</v>
      </c>
      <c r="I547" s="11">
        <v>22.87</v>
      </c>
      <c r="J547" s="11">
        <v>31.74</v>
      </c>
      <c r="K547" s="11">
        <v>33.54</v>
      </c>
    </row>
    <row r="548" spans="1:11" s="5" customFormat="1" x14ac:dyDescent="0.2">
      <c r="A548" s="8" t="s">
        <v>18</v>
      </c>
      <c r="B548" s="11">
        <v>3.19</v>
      </c>
      <c r="C548" s="11">
        <v>7.32</v>
      </c>
      <c r="D548" s="11">
        <v>6.63</v>
      </c>
      <c r="E548" s="11">
        <v>8.14</v>
      </c>
      <c r="F548" s="11">
        <v>6.76</v>
      </c>
      <c r="G548" s="11">
        <v>6.92</v>
      </c>
      <c r="H548" s="11">
        <v>5.67</v>
      </c>
      <c r="I548" s="11">
        <v>7.23</v>
      </c>
      <c r="J548" s="11">
        <v>11.34</v>
      </c>
      <c r="K548" s="11">
        <v>13.6</v>
      </c>
    </row>
    <row r="549" spans="1:11" s="5" customFormat="1" x14ac:dyDescent="0.2">
      <c r="A549" s="3" t="s">
        <v>13</v>
      </c>
    </row>
    <row r="550" spans="1:11" s="5" customFormat="1" x14ac:dyDescent="0.2">
      <c r="A550" s="7" t="s">
        <v>148</v>
      </c>
    </row>
    <row r="551" spans="1:11" s="5" customFormat="1" x14ac:dyDescent="0.2">
      <c r="A551" s="8" t="s">
        <v>16</v>
      </c>
      <c r="B551" s="6">
        <v>1010</v>
      </c>
      <c r="C551" s="14">
        <v>364</v>
      </c>
      <c r="D551" s="14">
        <v>558</v>
      </c>
      <c r="E551" s="14">
        <v>825</v>
      </c>
      <c r="F551" s="14">
        <v>887</v>
      </c>
      <c r="G551" s="6">
        <v>1015</v>
      </c>
      <c r="H551" s="14">
        <v>903</v>
      </c>
      <c r="I551" s="6">
        <v>1341</v>
      </c>
      <c r="J551" s="6">
        <v>2057</v>
      </c>
      <c r="K551" s="6">
        <v>2913</v>
      </c>
    </row>
    <row r="552" spans="1:11" s="5" customFormat="1" x14ac:dyDescent="0.2">
      <c r="A552" s="8" t="s">
        <v>52</v>
      </c>
      <c r="B552" s="12">
        <v>1.7</v>
      </c>
      <c r="C552" s="12">
        <v>1.5</v>
      </c>
      <c r="D552" s="12">
        <v>1.7</v>
      </c>
      <c r="E552" s="12">
        <v>2</v>
      </c>
      <c r="F552" s="12">
        <v>1.9</v>
      </c>
      <c r="G552" s="12">
        <v>1.9</v>
      </c>
      <c r="H552" s="12">
        <v>1.4</v>
      </c>
      <c r="I552" s="12">
        <v>1.6</v>
      </c>
      <c r="J552" s="12">
        <v>1.8</v>
      </c>
      <c r="K552" s="12">
        <v>1.8</v>
      </c>
    </row>
    <row r="553" spans="1:11" s="5" customFormat="1" x14ac:dyDescent="0.2">
      <c r="A553" s="8" t="s">
        <v>17</v>
      </c>
      <c r="B553" s="11">
        <v>67.75</v>
      </c>
      <c r="C553" s="11">
        <v>58.02</v>
      </c>
      <c r="D553" s="11">
        <v>70.05</v>
      </c>
      <c r="E553" s="11">
        <v>120.94</v>
      </c>
      <c r="F553" s="11">
        <v>165.64</v>
      </c>
      <c r="G553" s="11">
        <v>114.96</v>
      </c>
      <c r="H553" s="11">
        <v>51.45</v>
      </c>
      <c r="I553" s="11">
        <v>231.17</v>
      </c>
      <c r="J553" s="11">
        <v>399.15</v>
      </c>
      <c r="K553" s="11">
        <v>632.82000000000005</v>
      </c>
    </row>
    <row r="554" spans="1:11" s="5" customFormat="1" x14ac:dyDescent="0.2">
      <c r="A554" s="8" t="s">
        <v>18</v>
      </c>
      <c r="B554" s="11">
        <v>6.71</v>
      </c>
      <c r="C554" s="11">
        <v>15.94</v>
      </c>
      <c r="D554" s="11">
        <v>12.56</v>
      </c>
      <c r="E554" s="11">
        <v>14.66</v>
      </c>
      <c r="F554" s="11">
        <v>18.68</v>
      </c>
      <c r="G554" s="11">
        <v>11.33</v>
      </c>
      <c r="H554" s="11">
        <v>5.7</v>
      </c>
      <c r="I554" s="11">
        <v>17.23</v>
      </c>
      <c r="J554" s="11">
        <v>19.399999999999999</v>
      </c>
      <c r="K554" s="11">
        <v>21.72</v>
      </c>
    </row>
    <row r="555" spans="1:11" s="5" customFormat="1" x14ac:dyDescent="0.2">
      <c r="A555" s="3" t="s">
        <v>13</v>
      </c>
    </row>
    <row r="556" spans="1:11" s="5" customFormat="1" x14ac:dyDescent="0.2">
      <c r="A556" s="7" t="s">
        <v>149</v>
      </c>
    </row>
    <row r="557" spans="1:11" s="5" customFormat="1" x14ac:dyDescent="0.2">
      <c r="A557" s="8" t="s">
        <v>16</v>
      </c>
      <c r="B557" s="6">
        <v>1873</v>
      </c>
      <c r="C557" s="14">
        <v>530</v>
      </c>
      <c r="D557" s="6">
        <v>1089</v>
      </c>
      <c r="E557" s="6">
        <v>1185</v>
      </c>
      <c r="F557" s="6">
        <v>1560</v>
      </c>
      <c r="G557" s="6">
        <v>1428</v>
      </c>
      <c r="H557" s="6">
        <v>1859</v>
      </c>
      <c r="I557" s="6">
        <v>2506</v>
      </c>
      <c r="J557" s="6">
        <v>3078</v>
      </c>
      <c r="K557" s="6">
        <v>7649</v>
      </c>
    </row>
    <row r="558" spans="1:11" s="5" customFormat="1" x14ac:dyDescent="0.2">
      <c r="A558" s="8" t="s">
        <v>52</v>
      </c>
      <c r="B558" s="12">
        <v>3.1</v>
      </c>
      <c r="C558" s="12">
        <v>2.2000000000000002</v>
      </c>
      <c r="D558" s="12">
        <v>3.3</v>
      </c>
      <c r="E558" s="12">
        <v>2.9</v>
      </c>
      <c r="F558" s="12">
        <v>3.4</v>
      </c>
      <c r="G558" s="12">
        <v>2.6</v>
      </c>
      <c r="H558" s="12">
        <v>2.8</v>
      </c>
      <c r="I558" s="12">
        <v>2.9</v>
      </c>
      <c r="J558" s="12">
        <v>2.7</v>
      </c>
      <c r="K558" s="12">
        <v>4.7</v>
      </c>
    </row>
    <row r="559" spans="1:11" s="5" customFormat="1" x14ac:dyDescent="0.2">
      <c r="A559" s="8" t="s">
        <v>17</v>
      </c>
      <c r="B559" s="11">
        <v>95.94</v>
      </c>
      <c r="C559" s="11">
        <v>77.38</v>
      </c>
      <c r="D559" s="11">
        <v>111.2</v>
      </c>
      <c r="E559" s="11">
        <v>91.15</v>
      </c>
      <c r="F559" s="11">
        <v>135.69999999999999</v>
      </c>
      <c r="G559" s="11">
        <v>150.15</v>
      </c>
      <c r="H559" s="11">
        <v>130.80000000000001</v>
      </c>
      <c r="I559" s="11">
        <v>172.13</v>
      </c>
      <c r="J559" s="11">
        <v>249.03</v>
      </c>
      <c r="K559" s="11">
        <v>946.16</v>
      </c>
    </row>
    <row r="560" spans="1:11" s="5" customFormat="1" x14ac:dyDescent="0.2">
      <c r="A560" s="8" t="s">
        <v>18</v>
      </c>
      <c r="B560" s="11">
        <v>5.12</v>
      </c>
      <c r="C560" s="11">
        <v>14.61</v>
      </c>
      <c r="D560" s="11">
        <v>10.210000000000001</v>
      </c>
      <c r="E560" s="11">
        <v>7.69</v>
      </c>
      <c r="F560" s="11">
        <v>8.6999999999999993</v>
      </c>
      <c r="G560" s="11">
        <v>10.52</v>
      </c>
      <c r="H560" s="11">
        <v>7.03</v>
      </c>
      <c r="I560" s="11">
        <v>6.87</v>
      </c>
      <c r="J560" s="11">
        <v>8.09</v>
      </c>
      <c r="K560" s="11">
        <v>12.37</v>
      </c>
    </row>
    <row r="561" spans="1:11" s="5" customFormat="1" x14ac:dyDescent="0.2">
      <c r="A561" s="3" t="s">
        <v>13</v>
      </c>
    </row>
    <row r="562" spans="1:11" s="5" customFormat="1" x14ac:dyDescent="0.2">
      <c r="A562" s="7" t="s">
        <v>150</v>
      </c>
    </row>
    <row r="563" spans="1:11" s="5" customFormat="1" x14ac:dyDescent="0.2">
      <c r="A563" s="8" t="s">
        <v>16</v>
      </c>
      <c r="B563" s="6">
        <v>6771</v>
      </c>
      <c r="C563" s="14">
        <v>540</v>
      </c>
      <c r="D563" s="6">
        <v>1622</v>
      </c>
      <c r="E563" s="6">
        <v>2726</v>
      </c>
      <c r="F563" s="6">
        <v>3444</v>
      </c>
      <c r="G563" s="6">
        <v>5087</v>
      </c>
      <c r="H563" s="6">
        <v>8047</v>
      </c>
      <c r="I563" s="6">
        <v>12157</v>
      </c>
      <c r="J563" s="6">
        <v>18432</v>
      </c>
      <c r="K563" s="6">
        <v>26629</v>
      </c>
    </row>
    <row r="564" spans="1:11" s="5" customFormat="1" x14ac:dyDescent="0.2">
      <c r="A564" s="8" t="s">
        <v>52</v>
      </c>
      <c r="B564" s="12">
        <v>11.3</v>
      </c>
      <c r="C564" s="12">
        <v>2.2000000000000002</v>
      </c>
      <c r="D564" s="12">
        <v>4.9000000000000004</v>
      </c>
      <c r="E564" s="12">
        <v>6.6</v>
      </c>
      <c r="F564" s="12">
        <v>7.4</v>
      </c>
      <c r="G564" s="12">
        <v>9.4</v>
      </c>
      <c r="H564" s="12">
        <v>12.2</v>
      </c>
      <c r="I564" s="12">
        <v>14.1</v>
      </c>
      <c r="J564" s="12">
        <v>16</v>
      </c>
      <c r="K564" s="12">
        <v>16.5</v>
      </c>
    </row>
    <row r="565" spans="1:11" s="5" customFormat="1" x14ac:dyDescent="0.2">
      <c r="A565" s="8" t="s">
        <v>17</v>
      </c>
      <c r="B565" s="11">
        <v>144.47</v>
      </c>
      <c r="C565" s="11">
        <v>114.66</v>
      </c>
      <c r="D565" s="11">
        <v>279.02</v>
      </c>
      <c r="E565" s="11">
        <v>338.8</v>
      </c>
      <c r="F565" s="11">
        <v>128.44</v>
      </c>
      <c r="G565" s="11">
        <v>158.21</v>
      </c>
      <c r="H565" s="11">
        <v>142.05000000000001</v>
      </c>
      <c r="I565" s="11">
        <v>216.48</v>
      </c>
      <c r="J565" s="11">
        <v>581.24</v>
      </c>
      <c r="K565" s="11">
        <v>759.25</v>
      </c>
    </row>
    <row r="566" spans="1:11" s="5" customFormat="1" x14ac:dyDescent="0.2">
      <c r="A566" s="8" t="s">
        <v>18</v>
      </c>
      <c r="B566" s="11">
        <v>2.13</v>
      </c>
      <c r="C566" s="11">
        <v>21.22</v>
      </c>
      <c r="D566" s="11">
        <v>17.2</v>
      </c>
      <c r="E566" s="11">
        <v>12.43</v>
      </c>
      <c r="F566" s="11">
        <v>3.73</v>
      </c>
      <c r="G566" s="11">
        <v>3.11</v>
      </c>
      <c r="H566" s="11">
        <v>1.77</v>
      </c>
      <c r="I566" s="11">
        <v>1.78</v>
      </c>
      <c r="J566" s="11">
        <v>3.15</v>
      </c>
      <c r="K566" s="11">
        <v>2.85</v>
      </c>
    </row>
    <row r="567" spans="1:11" s="5" customFormat="1" x14ac:dyDescent="0.2">
      <c r="A567" s="13" t="s">
        <v>151</v>
      </c>
    </row>
    <row r="568" spans="1:11" s="5" customFormat="1" x14ac:dyDescent="0.2">
      <c r="A568" s="8" t="s">
        <v>16</v>
      </c>
      <c r="B568" s="14">
        <v>418</v>
      </c>
      <c r="C568" s="14">
        <v>149</v>
      </c>
      <c r="D568" s="14">
        <v>217</v>
      </c>
      <c r="E568" s="14">
        <v>267</v>
      </c>
      <c r="F568" s="14">
        <v>328</v>
      </c>
      <c r="G568" s="14">
        <v>307</v>
      </c>
      <c r="H568" s="14">
        <v>461</v>
      </c>
      <c r="I568" s="14">
        <v>655</v>
      </c>
      <c r="J568" s="14">
        <v>837</v>
      </c>
      <c r="K568" s="6">
        <v>1274</v>
      </c>
    </row>
    <row r="569" spans="1:11" s="5" customFormat="1" x14ac:dyDescent="0.2">
      <c r="A569" s="8" t="s">
        <v>52</v>
      </c>
      <c r="B569" s="12">
        <v>0.7</v>
      </c>
      <c r="C569" s="12">
        <v>0.6</v>
      </c>
      <c r="D569" s="12">
        <v>0.7</v>
      </c>
      <c r="E569" s="12">
        <v>0.6</v>
      </c>
      <c r="F569" s="12">
        <v>0.7</v>
      </c>
      <c r="G569" s="12">
        <v>0.6</v>
      </c>
      <c r="H569" s="12">
        <v>0.7</v>
      </c>
      <c r="I569" s="12">
        <v>0.8</v>
      </c>
      <c r="J569" s="12">
        <v>0.7</v>
      </c>
      <c r="K569" s="12">
        <v>0.8</v>
      </c>
    </row>
    <row r="570" spans="1:11" s="5" customFormat="1" x14ac:dyDescent="0.2">
      <c r="A570" s="8" t="s">
        <v>17</v>
      </c>
      <c r="B570" s="11">
        <v>11.72</v>
      </c>
      <c r="C570" s="11">
        <v>16.2</v>
      </c>
      <c r="D570" s="11">
        <v>13.39</v>
      </c>
      <c r="E570" s="11">
        <v>17.91</v>
      </c>
      <c r="F570" s="11">
        <v>33.5</v>
      </c>
      <c r="G570" s="11">
        <v>20.41</v>
      </c>
      <c r="H570" s="11">
        <v>18.89</v>
      </c>
      <c r="I570" s="11">
        <v>35.119999999999997</v>
      </c>
      <c r="J570" s="11">
        <v>49.35</v>
      </c>
      <c r="K570" s="11">
        <v>97.55</v>
      </c>
    </row>
    <row r="571" spans="1:11" s="5" customFormat="1" x14ac:dyDescent="0.2">
      <c r="A571" s="8" t="s">
        <v>18</v>
      </c>
      <c r="B571" s="11">
        <v>2.81</v>
      </c>
      <c r="C571" s="11">
        <v>10.88</v>
      </c>
      <c r="D571" s="11">
        <v>6.18</v>
      </c>
      <c r="E571" s="11">
        <v>6.71</v>
      </c>
      <c r="F571" s="11">
        <v>10.210000000000001</v>
      </c>
      <c r="G571" s="11">
        <v>6.65</v>
      </c>
      <c r="H571" s="11">
        <v>4.0999999999999996</v>
      </c>
      <c r="I571" s="11">
        <v>5.36</v>
      </c>
      <c r="J571" s="11">
        <v>5.89</v>
      </c>
      <c r="K571" s="11">
        <v>7.66</v>
      </c>
    </row>
    <row r="572" spans="1:11" s="5" customFormat="1" x14ac:dyDescent="0.2">
      <c r="A572" s="13" t="s">
        <v>152</v>
      </c>
    </row>
    <row r="573" spans="1:11" s="5" customFormat="1" x14ac:dyDescent="0.2">
      <c r="A573" s="8" t="s">
        <v>16</v>
      </c>
      <c r="B573" s="6">
        <v>6353</v>
      </c>
      <c r="C573" s="14">
        <v>391</v>
      </c>
      <c r="D573" s="6">
        <v>1405</v>
      </c>
      <c r="E573" s="6">
        <v>2459</v>
      </c>
      <c r="F573" s="6">
        <v>3116</v>
      </c>
      <c r="G573" s="6">
        <v>4780</v>
      </c>
      <c r="H573" s="6">
        <v>7586</v>
      </c>
      <c r="I573" s="6">
        <v>11502</v>
      </c>
      <c r="J573" s="6">
        <v>17595</v>
      </c>
      <c r="K573" s="6">
        <v>25355</v>
      </c>
    </row>
    <row r="574" spans="1:11" s="5" customFormat="1" x14ac:dyDescent="0.2">
      <c r="A574" s="8" t="s">
        <v>52</v>
      </c>
      <c r="B574" s="12">
        <v>10.6</v>
      </c>
      <c r="C574" s="12">
        <v>1.6</v>
      </c>
      <c r="D574" s="12">
        <v>4.2</v>
      </c>
      <c r="E574" s="12">
        <v>5.9</v>
      </c>
      <c r="F574" s="12">
        <v>6.7</v>
      </c>
      <c r="G574" s="12">
        <v>8.8000000000000007</v>
      </c>
      <c r="H574" s="12">
        <v>11.5</v>
      </c>
      <c r="I574" s="12">
        <v>13.3</v>
      </c>
      <c r="J574" s="12">
        <v>15.2</v>
      </c>
      <c r="K574" s="12">
        <v>15.7</v>
      </c>
    </row>
    <row r="575" spans="1:11" s="5" customFormat="1" x14ac:dyDescent="0.2">
      <c r="A575" s="8" t="s">
        <v>17</v>
      </c>
      <c r="B575" s="11">
        <v>139.66999999999999</v>
      </c>
      <c r="C575" s="11">
        <v>109.54</v>
      </c>
      <c r="D575" s="11">
        <v>278.63</v>
      </c>
      <c r="E575" s="11">
        <v>339.29</v>
      </c>
      <c r="F575" s="11">
        <v>128.71</v>
      </c>
      <c r="G575" s="11">
        <v>160.6</v>
      </c>
      <c r="H575" s="11">
        <v>143.66999999999999</v>
      </c>
      <c r="I575" s="11">
        <v>215.62</v>
      </c>
      <c r="J575" s="11">
        <v>581.24</v>
      </c>
      <c r="K575" s="11">
        <v>744.37</v>
      </c>
    </row>
    <row r="576" spans="1:11" s="5" customFormat="1" x14ac:dyDescent="0.2">
      <c r="A576" s="8" t="s">
        <v>18</v>
      </c>
      <c r="B576" s="11">
        <v>2.2000000000000002</v>
      </c>
      <c r="C576" s="11">
        <v>27.99</v>
      </c>
      <c r="D576" s="11">
        <v>19.829999999999998</v>
      </c>
      <c r="E576" s="11">
        <v>13.8</v>
      </c>
      <c r="F576" s="11">
        <v>4.13</v>
      </c>
      <c r="G576" s="11">
        <v>3.36</v>
      </c>
      <c r="H576" s="11">
        <v>1.89</v>
      </c>
      <c r="I576" s="11">
        <v>1.87</v>
      </c>
      <c r="J576" s="11">
        <v>3.3</v>
      </c>
      <c r="K576" s="11">
        <v>2.94</v>
      </c>
    </row>
    <row r="577" spans="1:11" s="5" customFormat="1" x14ac:dyDescent="0.2">
      <c r="A577" s="3" t="s">
        <v>13</v>
      </c>
    </row>
    <row r="578" spans="1:11" s="5" customFormat="1" x14ac:dyDescent="0.2">
      <c r="A578" s="2" t="s">
        <v>153</v>
      </c>
    </row>
    <row r="579" spans="1:11" s="5" customFormat="1" x14ac:dyDescent="0.2">
      <c r="A579" s="3" t="s">
        <v>13</v>
      </c>
    </row>
    <row r="580" spans="1:11" s="5" customFormat="1" x14ac:dyDescent="0.2">
      <c r="A580" s="7" t="s">
        <v>154</v>
      </c>
    </row>
    <row r="581" spans="1:11" s="5" customFormat="1" x14ac:dyDescent="0.2">
      <c r="A581" s="8" t="s">
        <v>16</v>
      </c>
      <c r="B581" s="9">
        <v>73573</v>
      </c>
      <c r="C581" s="9">
        <v>7860</v>
      </c>
      <c r="D581" s="9">
        <v>22315</v>
      </c>
      <c r="E581" s="9">
        <v>34685</v>
      </c>
      <c r="F581" s="9">
        <v>44771</v>
      </c>
      <c r="G581" s="9">
        <v>59382</v>
      </c>
      <c r="H581" s="9">
        <v>83829</v>
      </c>
      <c r="I581" s="9">
        <v>120288</v>
      </c>
      <c r="J581" s="9">
        <v>170234</v>
      </c>
      <c r="K581" s="9">
        <v>306051</v>
      </c>
    </row>
    <row r="582" spans="1:11" s="5" customFormat="1" x14ac:dyDescent="0.2">
      <c r="A582" s="8" t="s">
        <v>17</v>
      </c>
      <c r="B582" s="10">
        <v>1098.2</v>
      </c>
      <c r="C582" s="11">
        <v>182.41</v>
      </c>
      <c r="D582" s="11">
        <v>214.62</v>
      </c>
      <c r="E582" s="11">
        <v>233.92</v>
      </c>
      <c r="F582" s="11">
        <v>380.21</v>
      </c>
      <c r="G582" s="11">
        <v>503.6</v>
      </c>
      <c r="H582" s="11">
        <v>400.23</v>
      </c>
      <c r="I582" s="11">
        <v>628.72</v>
      </c>
      <c r="J582" s="10">
        <v>1539.02</v>
      </c>
      <c r="K582" s="10">
        <v>7931.16</v>
      </c>
    </row>
    <row r="583" spans="1:11" s="5" customFormat="1" x14ac:dyDescent="0.2">
      <c r="A583" s="8" t="s">
        <v>18</v>
      </c>
      <c r="B583" s="11">
        <v>1.49</v>
      </c>
      <c r="C583" s="11">
        <v>2.3199999999999998</v>
      </c>
      <c r="D583" s="11">
        <v>0.96</v>
      </c>
      <c r="E583" s="11">
        <v>0.67</v>
      </c>
      <c r="F583" s="11">
        <v>0.85</v>
      </c>
      <c r="G583" s="11">
        <v>0.85</v>
      </c>
      <c r="H583" s="11">
        <v>0.48</v>
      </c>
      <c r="I583" s="11">
        <v>0.52</v>
      </c>
      <c r="J583" s="11">
        <v>0.9</v>
      </c>
      <c r="K583" s="11">
        <v>2.59</v>
      </c>
    </row>
    <row r="584" spans="1:11" s="5" customFormat="1" x14ac:dyDescent="0.2">
      <c r="A584" s="13" t="s">
        <v>155</v>
      </c>
    </row>
    <row r="585" spans="1:11" s="5" customFormat="1" x14ac:dyDescent="0.2">
      <c r="A585" s="8" t="s">
        <v>16</v>
      </c>
      <c r="B585" s="6">
        <v>57590</v>
      </c>
      <c r="C585" s="6">
        <v>2156</v>
      </c>
      <c r="D585" s="6">
        <v>9381</v>
      </c>
      <c r="E585" s="6">
        <v>20724</v>
      </c>
      <c r="F585" s="6">
        <v>30217</v>
      </c>
      <c r="G585" s="6">
        <v>45910</v>
      </c>
      <c r="H585" s="6">
        <v>69738</v>
      </c>
      <c r="I585" s="6">
        <v>103526</v>
      </c>
      <c r="J585" s="6">
        <v>148984</v>
      </c>
      <c r="K585" s="6">
        <v>246503</v>
      </c>
    </row>
    <row r="586" spans="1:11" s="5" customFormat="1" x14ac:dyDescent="0.2">
      <c r="A586" s="8" t="s">
        <v>52</v>
      </c>
      <c r="B586" s="12">
        <v>78.3</v>
      </c>
      <c r="C586" s="12">
        <v>27.4</v>
      </c>
      <c r="D586" s="12">
        <v>42</v>
      </c>
      <c r="E586" s="12">
        <v>59.7</v>
      </c>
      <c r="F586" s="12">
        <v>67.5</v>
      </c>
      <c r="G586" s="12">
        <v>77.3</v>
      </c>
      <c r="H586" s="12">
        <v>83.2</v>
      </c>
      <c r="I586" s="12">
        <v>86.1</v>
      </c>
      <c r="J586" s="12">
        <v>87.5</v>
      </c>
      <c r="K586" s="12">
        <v>80.5</v>
      </c>
    </row>
    <row r="587" spans="1:11" s="5" customFormat="1" x14ac:dyDescent="0.2">
      <c r="A587" s="8" t="s">
        <v>17</v>
      </c>
      <c r="B587" s="11">
        <v>980.51</v>
      </c>
      <c r="C587" s="11">
        <v>95.75</v>
      </c>
      <c r="D587" s="11">
        <v>288.36</v>
      </c>
      <c r="E587" s="11">
        <v>563.74</v>
      </c>
      <c r="F587" s="11">
        <v>629.70000000000005</v>
      </c>
      <c r="G587" s="11">
        <v>646.38</v>
      </c>
      <c r="H587" s="11">
        <v>707.31</v>
      </c>
      <c r="I587" s="11">
        <v>970.23</v>
      </c>
      <c r="J587" s="10">
        <v>1668</v>
      </c>
      <c r="K587" s="10">
        <v>6721.11</v>
      </c>
    </row>
    <row r="588" spans="1:11" s="5" customFormat="1" x14ac:dyDescent="0.2">
      <c r="A588" s="8" t="s">
        <v>18</v>
      </c>
      <c r="B588" s="11">
        <v>1.7</v>
      </c>
      <c r="C588" s="11">
        <v>4.4400000000000004</v>
      </c>
      <c r="D588" s="11">
        <v>3.07</v>
      </c>
      <c r="E588" s="11">
        <v>2.72</v>
      </c>
      <c r="F588" s="11">
        <v>2.08</v>
      </c>
      <c r="G588" s="11">
        <v>1.41</v>
      </c>
      <c r="H588" s="11">
        <v>1.01</v>
      </c>
      <c r="I588" s="11">
        <v>0.94</v>
      </c>
      <c r="J588" s="11">
        <v>1.1200000000000001</v>
      </c>
      <c r="K588" s="11">
        <v>2.73</v>
      </c>
    </row>
    <row r="589" spans="1:11" s="5" customFormat="1" x14ac:dyDescent="0.2">
      <c r="A589" s="13" t="s">
        <v>156</v>
      </c>
    </row>
    <row r="590" spans="1:11" s="5" customFormat="1" x14ac:dyDescent="0.2">
      <c r="A590" s="8" t="s">
        <v>16</v>
      </c>
      <c r="B590" s="6">
        <v>4506</v>
      </c>
      <c r="C590" s="14">
        <v>56</v>
      </c>
      <c r="D590" s="14">
        <v>520</v>
      </c>
      <c r="E590" s="6">
        <v>1032</v>
      </c>
      <c r="F590" s="6">
        <v>1437</v>
      </c>
      <c r="G590" s="6">
        <v>2475</v>
      </c>
      <c r="H590" s="6">
        <v>4088</v>
      </c>
      <c r="I590" s="6">
        <v>6294</v>
      </c>
      <c r="J590" s="6">
        <v>11006</v>
      </c>
      <c r="K590" s="6">
        <v>33755</v>
      </c>
    </row>
    <row r="591" spans="1:11" s="5" customFormat="1" x14ac:dyDescent="0.2">
      <c r="A591" s="8" t="s">
        <v>52</v>
      </c>
      <c r="B591" s="12">
        <v>6.1</v>
      </c>
      <c r="C591" s="12">
        <v>0.7</v>
      </c>
      <c r="D591" s="12">
        <v>2.2999999999999998</v>
      </c>
      <c r="E591" s="12">
        <v>3</v>
      </c>
      <c r="F591" s="12">
        <v>3.2</v>
      </c>
      <c r="G591" s="12">
        <v>4.2</v>
      </c>
      <c r="H591" s="12">
        <v>4.9000000000000004</v>
      </c>
      <c r="I591" s="12">
        <v>5.2</v>
      </c>
      <c r="J591" s="12">
        <v>6.5</v>
      </c>
      <c r="K591" s="12">
        <v>11</v>
      </c>
    </row>
    <row r="592" spans="1:11" s="5" customFormat="1" x14ac:dyDescent="0.2">
      <c r="A592" s="8" t="s">
        <v>17</v>
      </c>
      <c r="B592" s="11">
        <v>245.12</v>
      </c>
      <c r="C592" s="11">
        <v>76.02</v>
      </c>
      <c r="D592" s="11">
        <v>79.05</v>
      </c>
      <c r="E592" s="11">
        <v>154.24</v>
      </c>
      <c r="F592" s="11">
        <v>258.24</v>
      </c>
      <c r="G592" s="11">
        <v>290.54000000000002</v>
      </c>
      <c r="H592" s="11">
        <v>418.07</v>
      </c>
      <c r="I592" s="11">
        <v>639.28</v>
      </c>
      <c r="J592" s="10">
        <v>1051.23</v>
      </c>
      <c r="K592" s="10">
        <v>3594.6</v>
      </c>
    </row>
    <row r="593" spans="1:11" s="5" customFormat="1" x14ac:dyDescent="0.2">
      <c r="A593" s="8" t="s">
        <v>18</v>
      </c>
      <c r="B593" s="11">
        <v>5.44</v>
      </c>
      <c r="C593" s="11">
        <v>135.63999999999999</v>
      </c>
      <c r="D593" s="11">
        <v>15.19</v>
      </c>
      <c r="E593" s="11">
        <v>14.94</v>
      </c>
      <c r="F593" s="11">
        <v>17.97</v>
      </c>
      <c r="G593" s="11">
        <v>11.74</v>
      </c>
      <c r="H593" s="11">
        <v>10.23</v>
      </c>
      <c r="I593" s="11">
        <v>10.16</v>
      </c>
      <c r="J593" s="11">
        <v>9.5500000000000007</v>
      </c>
      <c r="K593" s="11">
        <v>10.65</v>
      </c>
    </row>
    <row r="594" spans="1:11" s="5" customFormat="1" x14ac:dyDescent="0.2">
      <c r="A594" s="13" t="s">
        <v>157</v>
      </c>
    </row>
    <row r="595" spans="1:11" s="5" customFormat="1" x14ac:dyDescent="0.2">
      <c r="A595" s="8" t="s">
        <v>16</v>
      </c>
      <c r="B595" s="6">
        <v>8300</v>
      </c>
      <c r="C595" s="6">
        <v>3747</v>
      </c>
      <c r="D595" s="6">
        <v>10601</v>
      </c>
      <c r="E595" s="6">
        <v>11318</v>
      </c>
      <c r="F595" s="6">
        <v>11033</v>
      </c>
      <c r="G595" s="6">
        <v>9070</v>
      </c>
      <c r="H595" s="6">
        <v>7515</v>
      </c>
      <c r="I595" s="6">
        <v>6976</v>
      </c>
      <c r="J595" s="6">
        <v>5555</v>
      </c>
      <c r="K595" s="6">
        <v>8275</v>
      </c>
    </row>
    <row r="596" spans="1:11" s="5" customFormat="1" x14ac:dyDescent="0.2">
      <c r="A596" s="8" t="s">
        <v>52</v>
      </c>
      <c r="B596" s="12">
        <v>11.3</v>
      </c>
      <c r="C596" s="12">
        <v>47.7</v>
      </c>
      <c r="D596" s="12">
        <v>47.5</v>
      </c>
      <c r="E596" s="12">
        <v>32.6</v>
      </c>
      <c r="F596" s="12">
        <v>24.6</v>
      </c>
      <c r="G596" s="12">
        <v>15.3</v>
      </c>
      <c r="H596" s="12">
        <v>9</v>
      </c>
      <c r="I596" s="12">
        <v>5.8</v>
      </c>
      <c r="J596" s="12">
        <v>3.3</v>
      </c>
      <c r="K596" s="12">
        <v>2.7</v>
      </c>
    </row>
    <row r="597" spans="1:11" s="5" customFormat="1" x14ac:dyDescent="0.2">
      <c r="A597" s="8" t="s">
        <v>17</v>
      </c>
      <c r="B597" s="11">
        <v>179.2</v>
      </c>
      <c r="C597" s="11">
        <v>142.72</v>
      </c>
      <c r="D597" s="11">
        <v>208.54</v>
      </c>
      <c r="E597" s="11">
        <v>494.45</v>
      </c>
      <c r="F597" s="11">
        <v>527.09</v>
      </c>
      <c r="G597" s="11">
        <v>512.44000000000005</v>
      </c>
      <c r="H597" s="11">
        <v>426.72</v>
      </c>
      <c r="I597" s="11">
        <v>431.31</v>
      </c>
      <c r="J597" s="11">
        <v>365.62</v>
      </c>
      <c r="K597" s="10">
        <v>1209.19</v>
      </c>
    </row>
    <row r="598" spans="1:11" s="5" customFormat="1" x14ac:dyDescent="0.2">
      <c r="A598" s="8" t="s">
        <v>18</v>
      </c>
      <c r="B598" s="11">
        <v>2.16</v>
      </c>
      <c r="C598" s="11">
        <v>3.81</v>
      </c>
      <c r="D598" s="11">
        <v>1.97</v>
      </c>
      <c r="E598" s="11">
        <v>4.37</v>
      </c>
      <c r="F598" s="11">
        <v>4.78</v>
      </c>
      <c r="G598" s="11">
        <v>5.65</v>
      </c>
      <c r="H598" s="11">
        <v>5.68</v>
      </c>
      <c r="I598" s="11">
        <v>6.18</v>
      </c>
      <c r="J598" s="11">
        <v>6.58</v>
      </c>
      <c r="K598" s="11">
        <v>14.61</v>
      </c>
    </row>
    <row r="599" spans="1:11" s="5" customFormat="1" x14ac:dyDescent="0.2">
      <c r="A599" s="13" t="s">
        <v>158</v>
      </c>
    </row>
    <row r="600" spans="1:11" s="5" customFormat="1" x14ac:dyDescent="0.2">
      <c r="A600" s="8" t="s">
        <v>16</v>
      </c>
      <c r="B600" s="6">
        <v>1910</v>
      </c>
      <c r="C600" s="14">
        <v>77</v>
      </c>
      <c r="D600" s="14">
        <v>246</v>
      </c>
      <c r="E600" s="14">
        <v>499</v>
      </c>
      <c r="F600" s="14">
        <v>951</v>
      </c>
      <c r="G600" s="14">
        <v>924</v>
      </c>
      <c r="H600" s="6">
        <v>1320</v>
      </c>
      <c r="I600" s="6">
        <v>2530</v>
      </c>
      <c r="J600" s="6">
        <v>4163</v>
      </c>
      <c r="K600" s="6">
        <v>15682</v>
      </c>
    </row>
    <row r="601" spans="1:11" s="5" customFormat="1" x14ac:dyDescent="0.2">
      <c r="A601" s="8" t="s">
        <v>52</v>
      </c>
      <c r="B601" s="12">
        <v>2.6</v>
      </c>
      <c r="C601" s="12">
        <v>1</v>
      </c>
      <c r="D601" s="12">
        <v>1.1000000000000001</v>
      </c>
      <c r="E601" s="12">
        <v>1.4</v>
      </c>
      <c r="F601" s="12">
        <v>2.1</v>
      </c>
      <c r="G601" s="12">
        <v>1.6</v>
      </c>
      <c r="H601" s="12">
        <v>1.6</v>
      </c>
      <c r="I601" s="12">
        <v>2.1</v>
      </c>
      <c r="J601" s="12">
        <v>2.4</v>
      </c>
      <c r="K601" s="12">
        <v>5.0999999999999996</v>
      </c>
    </row>
    <row r="602" spans="1:11" s="5" customFormat="1" x14ac:dyDescent="0.2">
      <c r="A602" s="8" t="s">
        <v>17</v>
      </c>
      <c r="B602" s="11">
        <v>258.29000000000002</v>
      </c>
      <c r="C602" s="11">
        <v>26.03</v>
      </c>
      <c r="D602" s="11">
        <v>51.13</v>
      </c>
      <c r="E602" s="11">
        <v>73.680000000000007</v>
      </c>
      <c r="F602" s="11">
        <v>141.97</v>
      </c>
      <c r="G602" s="11">
        <v>129.88999999999999</v>
      </c>
      <c r="H602" s="11">
        <v>164.92</v>
      </c>
      <c r="I602" s="11">
        <v>288.35000000000002</v>
      </c>
      <c r="J602" s="11">
        <v>622.41</v>
      </c>
      <c r="K602" s="10">
        <v>4406.3500000000004</v>
      </c>
    </row>
    <row r="603" spans="1:11" s="5" customFormat="1" x14ac:dyDescent="0.2">
      <c r="A603" s="8" t="s">
        <v>18</v>
      </c>
      <c r="B603" s="11">
        <v>13.53</v>
      </c>
      <c r="C603" s="11">
        <v>33.659999999999997</v>
      </c>
      <c r="D603" s="11">
        <v>20.82</v>
      </c>
      <c r="E603" s="11">
        <v>14.76</v>
      </c>
      <c r="F603" s="11">
        <v>14.92</v>
      </c>
      <c r="G603" s="11">
        <v>14.06</v>
      </c>
      <c r="H603" s="11">
        <v>12.49</v>
      </c>
      <c r="I603" s="11">
        <v>11.4</v>
      </c>
      <c r="J603" s="11">
        <v>14.95</v>
      </c>
      <c r="K603" s="11">
        <v>28.1</v>
      </c>
    </row>
    <row r="604" spans="1:11" s="5" customFormat="1" ht="22.5" x14ac:dyDescent="0.2">
      <c r="A604" s="13" t="s">
        <v>159</v>
      </c>
    </row>
    <row r="605" spans="1:11" s="5" customFormat="1" x14ac:dyDescent="0.2">
      <c r="A605" s="8" t="s">
        <v>16</v>
      </c>
      <c r="B605" s="14">
        <v>460</v>
      </c>
      <c r="C605" s="6">
        <v>1120</v>
      </c>
      <c r="D605" s="14">
        <v>812</v>
      </c>
      <c r="E605" s="14">
        <v>503</v>
      </c>
      <c r="F605" s="14">
        <v>467</v>
      </c>
      <c r="G605" s="14">
        <v>276</v>
      </c>
      <c r="H605" s="14">
        <v>256</v>
      </c>
      <c r="I605" s="14">
        <v>67</v>
      </c>
      <c r="J605" s="14">
        <v>23</v>
      </c>
      <c r="K605" s="14">
        <v>37</v>
      </c>
    </row>
    <row r="606" spans="1:11" s="5" customFormat="1" x14ac:dyDescent="0.2">
      <c r="A606" s="8" t="s">
        <v>52</v>
      </c>
      <c r="B606" s="12">
        <v>0.6</v>
      </c>
      <c r="C606" s="12">
        <v>14.3</v>
      </c>
      <c r="D606" s="12">
        <v>3.6</v>
      </c>
      <c r="E606" s="12">
        <v>1.4</v>
      </c>
      <c r="F606" s="12">
        <v>1</v>
      </c>
      <c r="G606" s="12">
        <v>0.5</v>
      </c>
      <c r="H606" s="12">
        <v>0.3</v>
      </c>
      <c r="I606" s="12">
        <v>0.1</v>
      </c>
      <c r="J606" s="4" t="s">
        <v>44</v>
      </c>
      <c r="K606" s="4" t="s">
        <v>44</v>
      </c>
    </row>
    <row r="607" spans="1:11" s="5" customFormat="1" x14ac:dyDescent="0.2">
      <c r="A607" s="8" t="s">
        <v>17</v>
      </c>
      <c r="B607" s="11">
        <v>23.13</v>
      </c>
      <c r="C607" s="11">
        <v>69.37</v>
      </c>
      <c r="D607" s="11">
        <v>62.62</v>
      </c>
      <c r="E607" s="11">
        <v>67.989999999999995</v>
      </c>
      <c r="F607" s="11">
        <v>57.94</v>
      </c>
      <c r="G607" s="11">
        <v>31.07</v>
      </c>
      <c r="H607" s="11">
        <v>46.04</v>
      </c>
      <c r="I607" s="11">
        <v>13.27</v>
      </c>
      <c r="J607" s="11">
        <v>11.92</v>
      </c>
      <c r="K607" s="11">
        <v>16.55</v>
      </c>
    </row>
    <row r="608" spans="1:11" s="5" customFormat="1" x14ac:dyDescent="0.2">
      <c r="A608" s="8" t="s">
        <v>18</v>
      </c>
      <c r="B608" s="11">
        <v>5.03</v>
      </c>
      <c r="C608" s="11">
        <v>6.19</v>
      </c>
      <c r="D608" s="11">
        <v>7.71</v>
      </c>
      <c r="E608" s="11">
        <v>13.53</v>
      </c>
      <c r="F608" s="11">
        <v>12.42</v>
      </c>
      <c r="G608" s="11">
        <v>11.25</v>
      </c>
      <c r="H608" s="11">
        <v>17.96</v>
      </c>
      <c r="I608" s="11">
        <v>19.690000000000001</v>
      </c>
      <c r="J608" s="11">
        <v>52.74</v>
      </c>
      <c r="K608" s="11">
        <v>45.18</v>
      </c>
    </row>
    <row r="609" spans="1:11" s="5" customFormat="1" ht="22.5" x14ac:dyDescent="0.2">
      <c r="A609" s="13" t="s">
        <v>160</v>
      </c>
    </row>
    <row r="610" spans="1:11" s="5" customFormat="1" x14ac:dyDescent="0.2">
      <c r="A610" s="8" t="s">
        <v>16</v>
      </c>
      <c r="B610" s="14">
        <v>457</v>
      </c>
      <c r="C610" s="14">
        <v>182</v>
      </c>
      <c r="D610" s="14">
        <v>346</v>
      </c>
      <c r="E610" s="14">
        <v>427</v>
      </c>
      <c r="F610" s="14">
        <v>348</v>
      </c>
      <c r="G610" s="14">
        <v>384</v>
      </c>
      <c r="H610" s="14">
        <v>750</v>
      </c>
      <c r="I610" s="14">
        <v>642</v>
      </c>
      <c r="J610" s="14">
        <v>370</v>
      </c>
      <c r="K610" s="14">
        <v>715</v>
      </c>
    </row>
    <row r="611" spans="1:11" s="5" customFormat="1" x14ac:dyDescent="0.2">
      <c r="A611" s="8" t="s">
        <v>52</v>
      </c>
      <c r="B611" s="12">
        <v>0.6</v>
      </c>
      <c r="C611" s="12">
        <v>2.2999999999999998</v>
      </c>
      <c r="D611" s="12">
        <v>1.6</v>
      </c>
      <c r="E611" s="12">
        <v>1.2</v>
      </c>
      <c r="F611" s="12">
        <v>0.8</v>
      </c>
      <c r="G611" s="12">
        <v>0.6</v>
      </c>
      <c r="H611" s="12">
        <v>0.9</v>
      </c>
      <c r="I611" s="12">
        <v>0.5</v>
      </c>
      <c r="J611" s="12">
        <v>0.2</v>
      </c>
      <c r="K611" s="12">
        <v>0.2</v>
      </c>
    </row>
    <row r="612" spans="1:11" s="5" customFormat="1" x14ac:dyDescent="0.2">
      <c r="A612" s="8" t="s">
        <v>17</v>
      </c>
      <c r="B612" s="11">
        <v>38.03</v>
      </c>
      <c r="C612" s="11">
        <v>37.729999999999997</v>
      </c>
      <c r="D612" s="11">
        <v>50.73</v>
      </c>
      <c r="E612" s="11">
        <v>63.27</v>
      </c>
      <c r="F612" s="11">
        <v>76.23</v>
      </c>
      <c r="G612" s="11">
        <v>66.16</v>
      </c>
      <c r="H612" s="11">
        <v>116.95</v>
      </c>
      <c r="I612" s="11">
        <v>109.62</v>
      </c>
      <c r="J612" s="11">
        <v>102.88</v>
      </c>
      <c r="K612" s="11">
        <v>290.56</v>
      </c>
    </row>
    <row r="613" spans="1:11" s="5" customFormat="1" x14ac:dyDescent="0.2">
      <c r="A613" s="8" t="s">
        <v>18</v>
      </c>
      <c r="B613" s="11">
        <v>8.32</v>
      </c>
      <c r="C613" s="11">
        <v>20.78</v>
      </c>
      <c r="D613" s="11">
        <v>14.66</v>
      </c>
      <c r="E613" s="11">
        <v>14.82</v>
      </c>
      <c r="F613" s="11">
        <v>21.9</v>
      </c>
      <c r="G613" s="11">
        <v>17.23</v>
      </c>
      <c r="H613" s="11">
        <v>15.6</v>
      </c>
      <c r="I613" s="11">
        <v>17.07</v>
      </c>
      <c r="J613" s="11">
        <v>27.83</v>
      </c>
      <c r="K613" s="11">
        <v>40.64</v>
      </c>
    </row>
    <row r="614" spans="1:11" s="5" customFormat="1" x14ac:dyDescent="0.2">
      <c r="A614" s="13" t="s">
        <v>161</v>
      </c>
    </row>
    <row r="615" spans="1:11" s="5" customFormat="1" x14ac:dyDescent="0.2">
      <c r="A615" s="8" t="s">
        <v>16</v>
      </c>
      <c r="B615" s="14">
        <v>351</v>
      </c>
      <c r="C615" s="14">
        <v>522</v>
      </c>
      <c r="D615" s="14">
        <v>409</v>
      </c>
      <c r="E615" s="14">
        <v>182</v>
      </c>
      <c r="F615" s="14">
        <v>317</v>
      </c>
      <c r="G615" s="14">
        <v>344</v>
      </c>
      <c r="H615" s="14">
        <v>161</v>
      </c>
      <c r="I615" s="14">
        <v>253</v>
      </c>
      <c r="J615" s="14">
        <v>133</v>
      </c>
      <c r="K615" s="6">
        <v>1084</v>
      </c>
    </row>
    <row r="616" spans="1:11" s="5" customFormat="1" x14ac:dyDescent="0.2">
      <c r="A616" s="8" t="s">
        <v>52</v>
      </c>
      <c r="B616" s="12">
        <v>0.5</v>
      </c>
      <c r="C616" s="12">
        <v>6.6</v>
      </c>
      <c r="D616" s="12">
        <v>1.8</v>
      </c>
      <c r="E616" s="12">
        <v>0.5</v>
      </c>
      <c r="F616" s="12">
        <v>0.7</v>
      </c>
      <c r="G616" s="12">
        <v>0.6</v>
      </c>
      <c r="H616" s="12">
        <v>0.2</v>
      </c>
      <c r="I616" s="12">
        <v>0.2</v>
      </c>
      <c r="J616" s="12">
        <v>0.1</v>
      </c>
      <c r="K616" s="12">
        <v>0.4</v>
      </c>
    </row>
    <row r="617" spans="1:11" s="5" customFormat="1" x14ac:dyDescent="0.2">
      <c r="A617" s="8" t="s">
        <v>17</v>
      </c>
      <c r="B617" s="11">
        <v>37.46</v>
      </c>
      <c r="C617" s="11">
        <v>96.66</v>
      </c>
      <c r="D617" s="11">
        <v>58.96</v>
      </c>
      <c r="E617" s="11">
        <v>62.56</v>
      </c>
      <c r="F617" s="11">
        <v>91.83</v>
      </c>
      <c r="G617" s="11">
        <v>84.35</v>
      </c>
      <c r="H617" s="11">
        <v>37.07</v>
      </c>
      <c r="I617" s="11">
        <v>47.22</v>
      </c>
      <c r="J617" s="11">
        <v>39.46</v>
      </c>
      <c r="K617" s="11">
        <v>495.59</v>
      </c>
    </row>
    <row r="618" spans="1:11" s="5" customFormat="1" x14ac:dyDescent="0.2">
      <c r="A618" s="8" t="s">
        <v>18</v>
      </c>
      <c r="B618" s="11">
        <v>10.68</v>
      </c>
      <c r="C618" s="11">
        <v>18.510000000000002</v>
      </c>
      <c r="D618" s="11">
        <v>14.4</v>
      </c>
      <c r="E618" s="11">
        <v>34.35</v>
      </c>
      <c r="F618" s="11">
        <v>28.94</v>
      </c>
      <c r="G618" s="11">
        <v>24.53</v>
      </c>
      <c r="H618" s="11">
        <v>22.96</v>
      </c>
      <c r="I618" s="11">
        <v>18.7</v>
      </c>
      <c r="J618" s="11">
        <v>29.73</v>
      </c>
      <c r="K618" s="11">
        <v>45.72</v>
      </c>
    </row>
    <row r="619" spans="1:11" s="5" customFormat="1" x14ac:dyDescent="0.2">
      <c r="A619" s="3" t="s">
        <v>13</v>
      </c>
    </row>
    <row r="620" spans="1:11" s="5" customFormat="1" x14ac:dyDescent="0.2">
      <c r="A620" s="7" t="s">
        <v>162</v>
      </c>
    </row>
    <row r="621" spans="1:11" s="5" customFormat="1" x14ac:dyDescent="0.2">
      <c r="A621" s="8" t="s">
        <v>16</v>
      </c>
      <c r="B621" s="6">
        <v>9967</v>
      </c>
      <c r="C621" s="14">
        <v>-369</v>
      </c>
      <c r="D621" s="14">
        <v>-878</v>
      </c>
      <c r="E621" s="14">
        <v>-70</v>
      </c>
      <c r="F621" s="6">
        <v>1598</v>
      </c>
      <c r="G621" s="6">
        <v>4357</v>
      </c>
      <c r="H621" s="6">
        <v>8754</v>
      </c>
      <c r="I621" s="6">
        <v>16559</v>
      </c>
      <c r="J621" s="6">
        <v>29887</v>
      </c>
      <c r="K621" s="6">
        <v>80766</v>
      </c>
    </row>
    <row r="622" spans="1:11" s="5" customFormat="1" x14ac:dyDescent="0.2">
      <c r="A622" s="8" t="s">
        <v>52</v>
      </c>
      <c r="B622" s="12">
        <v>13.5</v>
      </c>
      <c r="C622" s="12">
        <v>-4.7</v>
      </c>
      <c r="D622" s="12">
        <v>-3.9</v>
      </c>
      <c r="E622" s="12">
        <v>-0.2</v>
      </c>
      <c r="F622" s="12">
        <v>3.6</v>
      </c>
      <c r="G622" s="12">
        <v>7.3</v>
      </c>
      <c r="H622" s="12">
        <v>10.4</v>
      </c>
      <c r="I622" s="12">
        <v>13.8</v>
      </c>
      <c r="J622" s="12">
        <v>17.600000000000001</v>
      </c>
      <c r="K622" s="12">
        <v>26.4</v>
      </c>
    </row>
    <row r="623" spans="1:11" s="5" customFormat="1" x14ac:dyDescent="0.2">
      <c r="A623" s="8" t="s">
        <v>17</v>
      </c>
      <c r="B623" s="11">
        <v>483.84</v>
      </c>
      <c r="C623" s="11">
        <v>34.92</v>
      </c>
      <c r="D623" s="11">
        <v>99.7</v>
      </c>
      <c r="E623" s="11">
        <v>106.44</v>
      </c>
      <c r="F623" s="11">
        <v>127.16</v>
      </c>
      <c r="G623" s="11">
        <v>167.64</v>
      </c>
      <c r="H623" s="11">
        <v>136.26</v>
      </c>
      <c r="I623" s="11">
        <v>162.88</v>
      </c>
      <c r="J623" s="11">
        <v>397.6</v>
      </c>
      <c r="K623" s="10">
        <v>6827.57</v>
      </c>
    </row>
    <row r="624" spans="1:11" s="5" customFormat="1" x14ac:dyDescent="0.2">
      <c r="A624" s="8" t="s">
        <v>18</v>
      </c>
      <c r="B624" s="11">
        <v>4.8499999999999996</v>
      </c>
      <c r="C624" s="11">
        <v>-9.4700000000000006</v>
      </c>
      <c r="D624" s="11">
        <v>-11.35</v>
      </c>
      <c r="E624" s="11">
        <v>-151.54</v>
      </c>
      <c r="F624" s="11">
        <v>7.96</v>
      </c>
      <c r="G624" s="11">
        <v>3.85</v>
      </c>
      <c r="H624" s="11">
        <v>1.56</v>
      </c>
      <c r="I624" s="11">
        <v>0.98</v>
      </c>
      <c r="J624" s="11">
        <v>1.33</v>
      </c>
      <c r="K624" s="11">
        <v>8.4499999999999993</v>
      </c>
    </row>
    <row r="625" spans="1:11" s="5" customFormat="1" x14ac:dyDescent="0.2">
      <c r="A625" s="13" t="s">
        <v>163</v>
      </c>
    </row>
    <row r="626" spans="1:11" s="5" customFormat="1" x14ac:dyDescent="0.2">
      <c r="A626" s="8" t="s">
        <v>16</v>
      </c>
      <c r="B626" s="6">
        <v>7819</v>
      </c>
      <c r="C626" s="14">
        <v>-301</v>
      </c>
      <c r="D626" s="14">
        <v>-893</v>
      </c>
      <c r="E626" s="14">
        <v>-374</v>
      </c>
      <c r="F626" s="14">
        <v>974</v>
      </c>
      <c r="G626" s="6">
        <v>3173</v>
      </c>
      <c r="H626" s="6">
        <v>6560</v>
      </c>
      <c r="I626" s="6">
        <v>12789</v>
      </c>
      <c r="J626" s="6">
        <v>23614</v>
      </c>
      <c r="K626" s="6">
        <v>66717</v>
      </c>
    </row>
    <row r="627" spans="1:11" s="5" customFormat="1" x14ac:dyDescent="0.2">
      <c r="A627" s="8" t="s">
        <v>52</v>
      </c>
      <c r="B627" s="12">
        <v>10.6</v>
      </c>
      <c r="C627" s="12">
        <v>-3.8</v>
      </c>
      <c r="D627" s="12">
        <v>-4</v>
      </c>
      <c r="E627" s="12">
        <v>-1.1000000000000001</v>
      </c>
      <c r="F627" s="12">
        <v>2.2000000000000002</v>
      </c>
      <c r="G627" s="12">
        <v>5.3</v>
      </c>
      <c r="H627" s="12">
        <v>7.8</v>
      </c>
      <c r="I627" s="12">
        <v>10.6</v>
      </c>
      <c r="J627" s="12">
        <v>13.9</v>
      </c>
      <c r="K627" s="12">
        <v>21.8</v>
      </c>
    </row>
    <row r="628" spans="1:11" s="5" customFormat="1" x14ac:dyDescent="0.2">
      <c r="A628" s="8" t="s">
        <v>17</v>
      </c>
      <c r="B628" s="11">
        <v>370.92</v>
      </c>
      <c r="C628" s="11">
        <v>26.15</v>
      </c>
      <c r="D628" s="11">
        <v>81.17</v>
      </c>
      <c r="E628" s="11">
        <v>91.42</v>
      </c>
      <c r="F628" s="11">
        <v>105.65</v>
      </c>
      <c r="G628" s="11">
        <v>160.53</v>
      </c>
      <c r="H628" s="11">
        <v>85.2</v>
      </c>
      <c r="I628" s="11">
        <v>123.64</v>
      </c>
      <c r="J628" s="11">
        <v>273.83999999999997</v>
      </c>
      <c r="K628" s="10">
        <v>5596.82</v>
      </c>
    </row>
    <row r="629" spans="1:11" s="5" customFormat="1" x14ac:dyDescent="0.2">
      <c r="A629" s="8" t="s">
        <v>18</v>
      </c>
      <c r="B629" s="11">
        <v>4.74</v>
      </c>
      <c r="C629" s="11">
        <v>-8.69</v>
      </c>
      <c r="D629" s="11">
        <v>-9.09</v>
      </c>
      <c r="E629" s="11">
        <v>-24.47</v>
      </c>
      <c r="F629" s="11">
        <v>10.85</v>
      </c>
      <c r="G629" s="11">
        <v>5.0599999999999996</v>
      </c>
      <c r="H629" s="11">
        <v>1.3</v>
      </c>
      <c r="I629" s="11">
        <v>0.97</v>
      </c>
      <c r="J629" s="11">
        <v>1.1599999999999999</v>
      </c>
      <c r="K629" s="11">
        <v>8.39</v>
      </c>
    </row>
    <row r="630" spans="1:11" s="5" customFormat="1" x14ac:dyDescent="0.2">
      <c r="A630" s="13" t="s">
        <v>164</v>
      </c>
    </row>
    <row r="631" spans="1:11" s="5" customFormat="1" x14ac:dyDescent="0.2">
      <c r="A631" s="8" t="s">
        <v>16</v>
      </c>
      <c r="B631" s="6">
        <v>2098</v>
      </c>
      <c r="C631" s="14">
        <v>-78</v>
      </c>
      <c r="D631" s="14">
        <v>-16</v>
      </c>
      <c r="E631" s="14">
        <v>274</v>
      </c>
      <c r="F631" s="14">
        <v>592</v>
      </c>
      <c r="G631" s="6">
        <v>1124</v>
      </c>
      <c r="H631" s="6">
        <v>2151</v>
      </c>
      <c r="I631" s="6">
        <v>3711</v>
      </c>
      <c r="J631" s="6">
        <v>6150</v>
      </c>
      <c r="K631" s="6">
        <v>13872</v>
      </c>
    </row>
    <row r="632" spans="1:11" s="5" customFormat="1" x14ac:dyDescent="0.2">
      <c r="A632" s="8" t="s">
        <v>52</v>
      </c>
      <c r="B632" s="12">
        <v>2.9</v>
      </c>
      <c r="C632" s="12">
        <v>-1</v>
      </c>
      <c r="D632" s="12">
        <v>-0.1</v>
      </c>
      <c r="E632" s="12">
        <v>0.8</v>
      </c>
      <c r="F632" s="12">
        <v>1.3</v>
      </c>
      <c r="G632" s="12">
        <v>1.9</v>
      </c>
      <c r="H632" s="12">
        <v>2.6</v>
      </c>
      <c r="I632" s="12">
        <v>3.1</v>
      </c>
      <c r="J632" s="12">
        <v>3.6</v>
      </c>
      <c r="K632" s="12">
        <v>4.5</v>
      </c>
    </row>
    <row r="633" spans="1:11" s="5" customFormat="1" x14ac:dyDescent="0.2">
      <c r="A633" s="8" t="s">
        <v>17</v>
      </c>
      <c r="B633" s="11">
        <v>126.95</v>
      </c>
      <c r="C633" s="11">
        <v>16.18</v>
      </c>
      <c r="D633" s="11">
        <v>25.37</v>
      </c>
      <c r="E633" s="11">
        <v>32.270000000000003</v>
      </c>
      <c r="F633" s="11">
        <v>49.34</v>
      </c>
      <c r="G633" s="11">
        <v>67.28</v>
      </c>
      <c r="H633" s="11">
        <v>105.5</v>
      </c>
      <c r="I633" s="11">
        <v>135.57</v>
      </c>
      <c r="J633" s="11">
        <v>212.67</v>
      </c>
      <c r="K633" s="10">
        <v>1325.46</v>
      </c>
    </row>
    <row r="634" spans="1:11" s="5" customFormat="1" x14ac:dyDescent="0.2">
      <c r="A634" s="8" t="s">
        <v>18</v>
      </c>
      <c r="B634" s="11">
        <v>6.05</v>
      </c>
      <c r="C634" s="11">
        <v>-20.76</v>
      </c>
      <c r="D634" s="11">
        <v>-157.12</v>
      </c>
      <c r="E634" s="11">
        <v>11.77</v>
      </c>
      <c r="F634" s="11">
        <v>8.34</v>
      </c>
      <c r="G634" s="11">
        <v>5.99</v>
      </c>
      <c r="H634" s="11">
        <v>4.9000000000000004</v>
      </c>
      <c r="I634" s="11">
        <v>3.65</v>
      </c>
      <c r="J634" s="11">
        <v>3.46</v>
      </c>
      <c r="K634" s="11">
        <v>9.56</v>
      </c>
    </row>
    <row r="635" spans="1:11" s="5" customFormat="1" x14ac:dyDescent="0.2">
      <c r="A635" s="13" t="s">
        <v>165</v>
      </c>
    </row>
    <row r="636" spans="1:11" s="5" customFormat="1" x14ac:dyDescent="0.2">
      <c r="A636" s="8" t="s">
        <v>16</v>
      </c>
      <c r="B636" s="14">
        <v>51</v>
      </c>
      <c r="C636" s="14">
        <v>10</v>
      </c>
      <c r="D636" s="14">
        <v>31</v>
      </c>
      <c r="E636" s="14">
        <v>29</v>
      </c>
      <c r="F636" s="14">
        <v>33</v>
      </c>
      <c r="G636" s="14">
        <v>60</v>
      </c>
      <c r="H636" s="14">
        <v>44</v>
      </c>
      <c r="I636" s="14">
        <v>60</v>
      </c>
      <c r="J636" s="14">
        <v>123</v>
      </c>
      <c r="K636" s="14">
        <v>178</v>
      </c>
    </row>
    <row r="637" spans="1:11" s="5" customFormat="1" x14ac:dyDescent="0.2">
      <c r="A637" s="8" t="s">
        <v>52</v>
      </c>
      <c r="B637" s="12">
        <v>0.1</v>
      </c>
      <c r="C637" s="12">
        <v>0.1</v>
      </c>
      <c r="D637" s="12">
        <v>0.1</v>
      </c>
      <c r="E637" s="12">
        <v>0.1</v>
      </c>
      <c r="F637" s="12">
        <v>0.1</v>
      </c>
      <c r="G637" s="12">
        <v>0.1</v>
      </c>
      <c r="H637" s="12">
        <v>0.1</v>
      </c>
      <c r="I637" s="4" t="s">
        <v>44</v>
      </c>
      <c r="J637" s="12">
        <v>0.1</v>
      </c>
      <c r="K637" s="12">
        <v>0.1</v>
      </c>
    </row>
    <row r="638" spans="1:11" s="5" customFormat="1" x14ac:dyDescent="0.2">
      <c r="A638" s="8" t="s">
        <v>17</v>
      </c>
      <c r="B638" s="11">
        <v>7.4</v>
      </c>
      <c r="C638" s="11">
        <v>3.21</v>
      </c>
      <c r="D638" s="11">
        <v>6.41</v>
      </c>
      <c r="E638" s="11">
        <v>9.4600000000000009</v>
      </c>
      <c r="F638" s="11">
        <v>5.71</v>
      </c>
      <c r="G638" s="11">
        <v>17.73</v>
      </c>
      <c r="H638" s="11">
        <v>6.58</v>
      </c>
      <c r="I638" s="11">
        <v>16.079999999999998</v>
      </c>
      <c r="J638" s="11">
        <v>28.26</v>
      </c>
      <c r="K638" s="11">
        <v>53.92</v>
      </c>
    </row>
    <row r="639" spans="1:11" s="5" customFormat="1" x14ac:dyDescent="0.2">
      <c r="A639" s="8" t="s">
        <v>18</v>
      </c>
      <c r="B639" s="11">
        <v>14.61</v>
      </c>
      <c r="C639" s="11">
        <v>31.1</v>
      </c>
      <c r="D639" s="11">
        <v>20.78</v>
      </c>
      <c r="E639" s="11">
        <v>32.450000000000003</v>
      </c>
      <c r="F639" s="11">
        <v>17.38</v>
      </c>
      <c r="G639" s="11">
        <v>29.58</v>
      </c>
      <c r="H639" s="11">
        <v>15.08</v>
      </c>
      <c r="I639" s="11">
        <v>27.01</v>
      </c>
      <c r="J639" s="11">
        <v>22.89</v>
      </c>
      <c r="K639" s="11">
        <v>30.27</v>
      </c>
    </row>
    <row r="640" spans="1:11" s="5" customFormat="1" x14ac:dyDescent="0.2">
      <c r="A640" s="3" t="s">
        <v>13</v>
      </c>
    </row>
    <row r="641" spans="1:11" s="5" customFormat="1" x14ac:dyDescent="0.2">
      <c r="A641" s="7" t="s">
        <v>19</v>
      </c>
    </row>
    <row r="642" spans="1:11" s="5" customFormat="1" x14ac:dyDescent="0.2">
      <c r="A642" s="8" t="s">
        <v>16</v>
      </c>
      <c r="B642" s="6">
        <v>63606</v>
      </c>
      <c r="C642" s="6">
        <v>8229</v>
      </c>
      <c r="D642" s="6">
        <v>23194</v>
      </c>
      <c r="E642" s="6">
        <v>34755</v>
      </c>
      <c r="F642" s="6">
        <v>43173</v>
      </c>
      <c r="G642" s="6">
        <v>55025</v>
      </c>
      <c r="H642" s="6">
        <v>75075</v>
      </c>
      <c r="I642" s="6">
        <v>103729</v>
      </c>
      <c r="J642" s="6">
        <v>140346</v>
      </c>
      <c r="K642" s="6">
        <v>225284</v>
      </c>
    </row>
    <row r="643" spans="1:11" s="5" customFormat="1" x14ac:dyDescent="0.2">
      <c r="A643" s="8" t="s">
        <v>52</v>
      </c>
      <c r="B643" s="12">
        <v>86.5</v>
      </c>
      <c r="C643" s="12">
        <v>104.7</v>
      </c>
      <c r="D643" s="12">
        <v>103.9</v>
      </c>
      <c r="E643" s="12">
        <v>100.2</v>
      </c>
      <c r="F643" s="12">
        <v>96.4</v>
      </c>
      <c r="G643" s="12">
        <v>92.7</v>
      </c>
      <c r="H643" s="12">
        <v>89.6</v>
      </c>
      <c r="I643" s="12">
        <v>86.2</v>
      </c>
      <c r="J643" s="12">
        <v>82.4</v>
      </c>
      <c r="K643" s="12">
        <v>73.599999999999994</v>
      </c>
    </row>
    <row r="644" spans="1:11" s="5" customFormat="1" x14ac:dyDescent="0.2">
      <c r="A644" s="8" t="s">
        <v>17</v>
      </c>
      <c r="B644" s="11">
        <v>767.93</v>
      </c>
      <c r="C644" s="11">
        <v>190.47</v>
      </c>
      <c r="D644" s="11">
        <v>238.13</v>
      </c>
      <c r="E644" s="11">
        <v>249.21</v>
      </c>
      <c r="F644" s="11">
        <v>403.64</v>
      </c>
      <c r="G644" s="11">
        <v>540.51</v>
      </c>
      <c r="H644" s="11">
        <v>422.78</v>
      </c>
      <c r="I644" s="11">
        <v>619.79</v>
      </c>
      <c r="J644" s="10">
        <v>1546.25</v>
      </c>
      <c r="K644" s="10">
        <v>4471.37</v>
      </c>
    </row>
    <row r="645" spans="1:11" s="5" customFormat="1" x14ac:dyDescent="0.2">
      <c r="A645" s="8" t="s">
        <v>18</v>
      </c>
      <c r="B645" s="11">
        <v>1.21</v>
      </c>
      <c r="C645" s="11">
        <v>2.31</v>
      </c>
      <c r="D645" s="11">
        <v>1.03</v>
      </c>
      <c r="E645" s="11">
        <v>0.72</v>
      </c>
      <c r="F645" s="11">
        <v>0.93</v>
      </c>
      <c r="G645" s="11">
        <v>0.98</v>
      </c>
      <c r="H645" s="11">
        <v>0.56000000000000005</v>
      </c>
      <c r="I645" s="11">
        <v>0.6</v>
      </c>
      <c r="J645" s="11">
        <v>1.1000000000000001</v>
      </c>
      <c r="K645" s="11">
        <v>1.98</v>
      </c>
    </row>
    <row r="646" spans="1:11" s="5" customFormat="1" x14ac:dyDescent="0.2">
      <c r="A646" s="3" t="s">
        <v>13</v>
      </c>
    </row>
    <row r="647" spans="1:11" s="5" customFormat="1" x14ac:dyDescent="0.2">
      <c r="A647" s="2" t="s">
        <v>166</v>
      </c>
    </row>
    <row r="648" spans="1:11" s="5" customFormat="1" x14ac:dyDescent="0.2">
      <c r="A648" s="3" t="s">
        <v>13</v>
      </c>
    </row>
    <row r="649" spans="1:11" s="5" customFormat="1" x14ac:dyDescent="0.2">
      <c r="A649" s="7" t="s">
        <v>167</v>
      </c>
    </row>
    <row r="650" spans="1:11" s="5" customFormat="1" x14ac:dyDescent="0.2">
      <c r="A650" s="8" t="s">
        <v>16</v>
      </c>
      <c r="B650" s="9">
        <v>14049</v>
      </c>
      <c r="C650" s="9">
        <v>1060</v>
      </c>
      <c r="D650" s="9">
        <v>3636</v>
      </c>
      <c r="E650" s="9">
        <v>5020</v>
      </c>
      <c r="F650" s="9">
        <v>5816</v>
      </c>
      <c r="G650" s="9">
        <v>5516</v>
      </c>
      <c r="H650" s="9">
        <v>14382</v>
      </c>
      <c r="I650" s="9">
        <v>29818</v>
      </c>
      <c r="J650" s="9">
        <v>32680</v>
      </c>
      <c r="K650" s="9">
        <v>70669</v>
      </c>
    </row>
    <row r="651" spans="1:11" s="5" customFormat="1" x14ac:dyDescent="0.2">
      <c r="A651" s="8" t="s">
        <v>17</v>
      </c>
      <c r="B651" s="10">
        <v>1593.57</v>
      </c>
      <c r="C651" s="10">
        <v>1746.87</v>
      </c>
      <c r="D651" s="10">
        <v>1729.05</v>
      </c>
      <c r="E651" s="10">
        <v>3060.7</v>
      </c>
      <c r="F651" s="10">
        <v>3466.55</v>
      </c>
      <c r="G651" s="10">
        <v>3151.93</v>
      </c>
      <c r="H651" s="10">
        <v>3070.3</v>
      </c>
      <c r="I651" s="10">
        <v>5592.93</v>
      </c>
      <c r="J651" s="10">
        <v>11779.8</v>
      </c>
      <c r="K651" s="10">
        <v>20625.07</v>
      </c>
    </row>
    <row r="652" spans="1:11" s="5" customFormat="1" x14ac:dyDescent="0.2">
      <c r="A652" s="8" t="s">
        <v>18</v>
      </c>
      <c r="B652" s="11">
        <v>11.34</v>
      </c>
      <c r="C652" s="11">
        <v>164.83</v>
      </c>
      <c r="D652" s="11">
        <v>47.55</v>
      </c>
      <c r="E652" s="11">
        <v>60.97</v>
      </c>
      <c r="F652" s="11">
        <v>59.6</v>
      </c>
      <c r="G652" s="11">
        <v>57.14</v>
      </c>
      <c r="H652" s="11">
        <v>21.35</v>
      </c>
      <c r="I652" s="11">
        <v>18.760000000000002</v>
      </c>
      <c r="J652" s="11">
        <v>36.049999999999997</v>
      </c>
      <c r="K652" s="11">
        <v>29.19</v>
      </c>
    </row>
    <row r="653" spans="1:11" s="5" customFormat="1" x14ac:dyDescent="0.2">
      <c r="A653" s="13" t="s">
        <v>168</v>
      </c>
    </row>
    <row r="654" spans="1:11" s="5" customFormat="1" x14ac:dyDescent="0.2">
      <c r="A654" s="8" t="s">
        <v>16</v>
      </c>
      <c r="B654" s="6">
        <v>23805</v>
      </c>
      <c r="C654" s="6">
        <v>3231</v>
      </c>
      <c r="D654" s="6">
        <v>5988</v>
      </c>
      <c r="E654" s="6">
        <v>9668</v>
      </c>
      <c r="F654" s="6">
        <v>11156</v>
      </c>
      <c r="G654" s="6">
        <v>15922</v>
      </c>
      <c r="H654" s="6">
        <v>23677</v>
      </c>
      <c r="I654" s="6">
        <v>43221</v>
      </c>
      <c r="J654" s="6">
        <v>59349</v>
      </c>
      <c r="K654" s="6">
        <v>112065</v>
      </c>
    </row>
    <row r="655" spans="1:11" s="5" customFormat="1" x14ac:dyDescent="0.2">
      <c r="A655" s="8" t="s">
        <v>17</v>
      </c>
      <c r="B655" s="10">
        <v>1586.57</v>
      </c>
      <c r="C655" s="10">
        <v>2040.65</v>
      </c>
      <c r="D655" s="10">
        <v>1683.62</v>
      </c>
      <c r="E655" s="10">
        <v>2501.4299999999998</v>
      </c>
      <c r="F655" s="10">
        <v>3404.72</v>
      </c>
      <c r="G655" s="10">
        <v>2499.2399999999998</v>
      </c>
      <c r="H655" s="10">
        <v>2842.31</v>
      </c>
      <c r="I655" s="10">
        <v>5628.87</v>
      </c>
      <c r="J655" s="10">
        <v>11261.28</v>
      </c>
      <c r="K655" s="10">
        <v>20584.52</v>
      </c>
    </row>
    <row r="656" spans="1:11" s="5" customFormat="1" x14ac:dyDescent="0.2">
      <c r="A656" s="8" t="s">
        <v>18</v>
      </c>
      <c r="B656" s="11">
        <v>6.66</v>
      </c>
      <c r="C656" s="11">
        <v>63.17</v>
      </c>
      <c r="D656" s="11">
        <v>28.12</v>
      </c>
      <c r="E656" s="11">
        <v>25.87</v>
      </c>
      <c r="F656" s="11">
        <v>30.52</v>
      </c>
      <c r="G656" s="11">
        <v>15.7</v>
      </c>
      <c r="H656" s="11">
        <v>12</v>
      </c>
      <c r="I656" s="11">
        <v>13.02</v>
      </c>
      <c r="J656" s="11">
        <v>18.97</v>
      </c>
      <c r="K656" s="11">
        <v>18.37</v>
      </c>
    </row>
    <row r="657" spans="1:11" s="5" customFormat="1" x14ac:dyDescent="0.2">
      <c r="A657" s="13" t="s">
        <v>169</v>
      </c>
    </row>
    <row r="658" spans="1:11" s="5" customFormat="1" x14ac:dyDescent="0.2">
      <c r="A658" s="8" t="s">
        <v>16</v>
      </c>
      <c r="B658" s="6">
        <v>9756</v>
      </c>
      <c r="C658" s="6">
        <v>2171</v>
      </c>
      <c r="D658" s="6">
        <v>2352</v>
      </c>
      <c r="E658" s="6">
        <v>4648</v>
      </c>
      <c r="F658" s="6">
        <v>5340</v>
      </c>
      <c r="G658" s="6">
        <v>10405</v>
      </c>
      <c r="H658" s="6">
        <v>9294</v>
      </c>
      <c r="I658" s="6">
        <v>13402</v>
      </c>
      <c r="J658" s="6">
        <v>26669</v>
      </c>
      <c r="K658" s="6">
        <v>41396</v>
      </c>
    </row>
    <row r="659" spans="1:11" s="5" customFormat="1" x14ac:dyDescent="0.2">
      <c r="A659" s="8" t="s">
        <v>17</v>
      </c>
      <c r="B659" s="11">
        <v>960.64</v>
      </c>
      <c r="C659" s="10">
        <v>1113.68</v>
      </c>
      <c r="D659" s="11">
        <v>676.56</v>
      </c>
      <c r="E659" s="10">
        <v>1736.93</v>
      </c>
      <c r="F659" s="10">
        <v>1874.76</v>
      </c>
      <c r="G659" s="10">
        <v>2082.1</v>
      </c>
      <c r="H659" s="10">
        <v>1251.52</v>
      </c>
      <c r="I659" s="10">
        <v>2414.17</v>
      </c>
      <c r="J659" s="10">
        <v>5551.78</v>
      </c>
      <c r="K659" s="10">
        <v>10283.32</v>
      </c>
    </row>
    <row r="660" spans="1:11" s="5" customFormat="1" x14ac:dyDescent="0.2">
      <c r="A660" s="8" t="s">
        <v>18</v>
      </c>
      <c r="B660" s="11">
        <v>9.85</v>
      </c>
      <c r="C660" s="11">
        <v>51.3</v>
      </c>
      <c r="D660" s="11">
        <v>28.77</v>
      </c>
      <c r="E660" s="11">
        <v>37.369999999999997</v>
      </c>
      <c r="F660" s="11">
        <v>35.11</v>
      </c>
      <c r="G660" s="11">
        <v>20.010000000000002</v>
      </c>
      <c r="H660" s="11">
        <v>13.47</v>
      </c>
      <c r="I660" s="11">
        <v>18.010000000000002</v>
      </c>
      <c r="J660" s="11">
        <v>20.82</v>
      </c>
      <c r="K660" s="11">
        <v>24.84</v>
      </c>
    </row>
    <row r="661" spans="1:11" s="5" customFormat="1" x14ac:dyDescent="0.2">
      <c r="A661" s="3" t="s">
        <v>13</v>
      </c>
    </row>
    <row r="662" spans="1:11" s="5" customFormat="1" x14ac:dyDescent="0.2">
      <c r="A662" s="7" t="s">
        <v>170</v>
      </c>
    </row>
    <row r="663" spans="1:11" s="5" customFormat="1" x14ac:dyDescent="0.2">
      <c r="A663" s="13" t="s">
        <v>171</v>
      </c>
    </row>
    <row r="664" spans="1:11" s="5" customFormat="1" x14ac:dyDescent="0.2">
      <c r="A664" s="8" t="s">
        <v>16</v>
      </c>
      <c r="B664" s="6">
        <v>1156</v>
      </c>
      <c r="C664" s="14">
        <v>286</v>
      </c>
      <c r="D664" s="14">
        <v>536</v>
      </c>
      <c r="E664" s="14">
        <v>610</v>
      </c>
      <c r="F664" s="14">
        <v>668</v>
      </c>
      <c r="G664" s="14">
        <v>807</v>
      </c>
      <c r="H664" s="14">
        <v>519</v>
      </c>
      <c r="I664" s="14">
        <v>583</v>
      </c>
      <c r="J664" s="6">
        <v>1191</v>
      </c>
      <c r="K664" s="6">
        <v>10655</v>
      </c>
    </row>
    <row r="665" spans="1:11" s="5" customFormat="1" x14ac:dyDescent="0.2">
      <c r="A665" s="8" t="s">
        <v>17</v>
      </c>
      <c r="B665" s="11">
        <v>463.53</v>
      </c>
      <c r="C665" s="11">
        <v>94.91</v>
      </c>
      <c r="D665" s="11">
        <v>228.12</v>
      </c>
      <c r="E665" s="11">
        <v>266.24</v>
      </c>
      <c r="F665" s="11">
        <v>317.11</v>
      </c>
      <c r="G665" s="11">
        <v>419.17</v>
      </c>
      <c r="H665" s="11">
        <v>171.31</v>
      </c>
      <c r="I665" s="11">
        <v>176.88</v>
      </c>
      <c r="J665" s="11">
        <v>475.39</v>
      </c>
      <c r="K665" s="10">
        <v>8118.56</v>
      </c>
    </row>
    <row r="666" spans="1:11" s="5" customFormat="1" x14ac:dyDescent="0.2">
      <c r="A666" s="8" t="s">
        <v>18</v>
      </c>
      <c r="B666" s="11">
        <v>40.1</v>
      </c>
      <c r="C666" s="11">
        <v>33.18</v>
      </c>
      <c r="D666" s="11">
        <v>42.53</v>
      </c>
      <c r="E666" s="11">
        <v>43.68</v>
      </c>
      <c r="F666" s="11">
        <v>47.5</v>
      </c>
      <c r="G666" s="11">
        <v>51.92</v>
      </c>
      <c r="H666" s="11">
        <v>33.020000000000003</v>
      </c>
      <c r="I666" s="11">
        <v>30.37</v>
      </c>
      <c r="J666" s="11">
        <v>39.9</v>
      </c>
      <c r="K666" s="11">
        <v>76.19</v>
      </c>
    </row>
    <row r="667" spans="1:11" s="5" customFormat="1" x14ac:dyDescent="0.2">
      <c r="A667" s="13" t="s">
        <v>172</v>
      </c>
    </row>
    <row r="668" spans="1:11" s="5" customFormat="1" x14ac:dyDescent="0.2">
      <c r="A668" s="8" t="s">
        <v>16</v>
      </c>
      <c r="B668" s="6">
        <v>-1839</v>
      </c>
      <c r="C668" s="14">
        <v>-373</v>
      </c>
      <c r="D668" s="14">
        <v>-580</v>
      </c>
      <c r="E668" s="14">
        <v>-830</v>
      </c>
      <c r="F668" s="6">
        <v>-1004</v>
      </c>
      <c r="G668" s="6">
        <v>-1381</v>
      </c>
      <c r="H668" s="6">
        <v>-1995</v>
      </c>
      <c r="I668" s="6">
        <v>-3228</v>
      </c>
      <c r="J668" s="6">
        <v>-4561</v>
      </c>
      <c r="K668" s="6">
        <v>-7122</v>
      </c>
    </row>
    <row r="669" spans="1:11" s="5" customFormat="1" x14ac:dyDescent="0.2">
      <c r="A669" s="8" t="s">
        <v>17</v>
      </c>
      <c r="B669" s="11">
        <v>42.83</v>
      </c>
      <c r="C669" s="11">
        <v>39.770000000000003</v>
      </c>
      <c r="D669" s="11">
        <v>44.26</v>
      </c>
      <c r="E669" s="11">
        <v>69.95</v>
      </c>
      <c r="F669" s="11">
        <v>54.91</v>
      </c>
      <c r="G669" s="11">
        <v>68.97</v>
      </c>
      <c r="H669" s="11">
        <v>91.67</v>
      </c>
      <c r="I669" s="11">
        <v>196.79</v>
      </c>
      <c r="J669" s="11">
        <v>268.08999999999997</v>
      </c>
      <c r="K669" s="11">
        <v>419.2</v>
      </c>
    </row>
    <row r="670" spans="1:11" s="5" customFormat="1" x14ac:dyDescent="0.2">
      <c r="A670" s="8" t="s">
        <v>18</v>
      </c>
      <c r="B670" s="11">
        <v>-2.33</v>
      </c>
      <c r="C670" s="11">
        <v>-10.66</v>
      </c>
      <c r="D670" s="11">
        <v>-7.63</v>
      </c>
      <c r="E670" s="11">
        <v>-8.43</v>
      </c>
      <c r="F670" s="11">
        <v>-5.47</v>
      </c>
      <c r="G670" s="11">
        <v>-5</v>
      </c>
      <c r="H670" s="11">
        <v>-4.59</v>
      </c>
      <c r="I670" s="11">
        <v>-6.1</v>
      </c>
      <c r="J670" s="11">
        <v>-5.88</v>
      </c>
      <c r="K670" s="11">
        <v>-5.89</v>
      </c>
    </row>
    <row r="671" spans="1:11" s="5" customFormat="1" x14ac:dyDescent="0.2">
      <c r="A671" s="13" t="s">
        <v>173</v>
      </c>
    </row>
    <row r="672" spans="1:11" s="5" customFormat="1" x14ac:dyDescent="0.2">
      <c r="A672" s="8" t="s">
        <v>16</v>
      </c>
      <c r="B672" s="6">
        <v>186064</v>
      </c>
      <c r="C672" s="6">
        <v>71398</v>
      </c>
      <c r="D672" s="6">
        <v>100799</v>
      </c>
      <c r="E672" s="6">
        <v>121595</v>
      </c>
      <c r="F672" s="6">
        <v>135811</v>
      </c>
      <c r="G672" s="6">
        <v>146532</v>
      </c>
      <c r="H672" s="6">
        <v>193211</v>
      </c>
      <c r="I672" s="6">
        <v>266787</v>
      </c>
      <c r="J672" s="6">
        <v>417957</v>
      </c>
      <c r="K672" s="6">
        <v>577251</v>
      </c>
    </row>
    <row r="673" spans="1:11" s="5" customFormat="1" x14ac:dyDescent="0.2">
      <c r="A673" s="8" t="s">
        <v>17</v>
      </c>
      <c r="B673" s="10">
        <v>3585.18</v>
      </c>
      <c r="C673" s="10">
        <v>4894.54</v>
      </c>
      <c r="D673" s="10">
        <v>5069</v>
      </c>
      <c r="E673" s="10">
        <v>4914.37</v>
      </c>
      <c r="F673" s="10">
        <v>5387.83</v>
      </c>
      <c r="G673" s="10">
        <v>4242.58</v>
      </c>
      <c r="H673" s="10">
        <v>7440.86</v>
      </c>
      <c r="I673" s="10">
        <v>6752.6</v>
      </c>
      <c r="J673" s="10">
        <v>24965.06</v>
      </c>
      <c r="K673" s="10">
        <v>31003.919999999998</v>
      </c>
    </row>
    <row r="674" spans="1:11" s="5" customFormat="1" x14ac:dyDescent="0.2">
      <c r="A674" s="8" t="s">
        <v>18</v>
      </c>
      <c r="B674" s="11">
        <v>1.93</v>
      </c>
      <c r="C674" s="11">
        <v>6.86</v>
      </c>
      <c r="D674" s="11">
        <v>5.03</v>
      </c>
      <c r="E674" s="11">
        <v>4.04</v>
      </c>
      <c r="F674" s="11">
        <v>3.97</v>
      </c>
      <c r="G674" s="11">
        <v>2.9</v>
      </c>
      <c r="H674" s="11">
        <v>3.85</v>
      </c>
      <c r="I674" s="11">
        <v>2.5299999999999998</v>
      </c>
      <c r="J674" s="11">
        <v>5.97</v>
      </c>
      <c r="K674" s="11">
        <v>5.37</v>
      </c>
    </row>
    <row r="675" spans="1:11" s="5" customFormat="1" x14ac:dyDescent="0.2">
      <c r="A675" s="13" t="s">
        <v>174</v>
      </c>
    </row>
    <row r="676" spans="1:11" s="5" customFormat="1" x14ac:dyDescent="0.2">
      <c r="A676" s="8" t="s">
        <v>16</v>
      </c>
      <c r="B676" s="6">
        <v>1017</v>
      </c>
      <c r="C676" s="14">
        <v>428</v>
      </c>
      <c r="D676" s="14">
        <v>623</v>
      </c>
      <c r="E676" s="14">
        <v>720</v>
      </c>
      <c r="F676" s="14">
        <v>821</v>
      </c>
      <c r="G676" s="14">
        <v>867</v>
      </c>
      <c r="H676" s="6">
        <v>1116</v>
      </c>
      <c r="I676" s="6">
        <v>1485</v>
      </c>
      <c r="J676" s="6">
        <v>2013</v>
      </c>
      <c r="K676" s="6">
        <v>2502</v>
      </c>
    </row>
    <row r="677" spans="1:11" s="5" customFormat="1" x14ac:dyDescent="0.2">
      <c r="A677" s="8" t="s">
        <v>17</v>
      </c>
      <c r="B677" s="11">
        <v>11.48</v>
      </c>
      <c r="C677" s="11">
        <v>21.43</v>
      </c>
      <c r="D677" s="11">
        <v>21.54</v>
      </c>
      <c r="E677" s="11">
        <v>23.22</v>
      </c>
      <c r="F677" s="11">
        <v>22.46</v>
      </c>
      <c r="G677" s="11">
        <v>19.190000000000001</v>
      </c>
      <c r="H677" s="11">
        <v>34.450000000000003</v>
      </c>
      <c r="I677" s="11">
        <v>27.7</v>
      </c>
      <c r="J677" s="11">
        <v>61.68</v>
      </c>
      <c r="K677" s="11">
        <v>58.73</v>
      </c>
    </row>
    <row r="678" spans="1:11" s="5" customFormat="1" x14ac:dyDescent="0.2">
      <c r="A678" s="8" t="s">
        <v>18</v>
      </c>
      <c r="B678" s="11">
        <v>1.1299999999999999</v>
      </c>
      <c r="C678" s="11">
        <v>5.01</v>
      </c>
      <c r="D678" s="11">
        <v>3.46</v>
      </c>
      <c r="E678" s="11">
        <v>3.22</v>
      </c>
      <c r="F678" s="11">
        <v>2.74</v>
      </c>
      <c r="G678" s="11">
        <v>2.21</v>
      </c>
      <c r="H678" s="11">
        <v>3.09</v>
      </c>
      <c r="I678" s="11">
        <v>1.86</v>
      </c>
      <c r="J678" s="11">
        <v>3.06</v>
      </c>
      <c r="K678" s="11">
        <v>2.35</v>
      </c>
    </row>
    <row r="679" spans="1:11" s="5" customFormat="1" x14ac:dyDescent="0.2">
      <c r="A679" s="3" t="s">
        <v>13</v>
      </c>
    </row>
    <row r="680" spans="1:11" s="5" customFormat="1" x14ac:dyDescent="0.2">
      <c r="A680" s="7" t="s">
        <v>175</v>
      </c>
    </row>
    <row r="681" spans="1:11" s="5" customFormat="1" x14ac:dyDescent="0.2">
      <c r="A681" s="8" t="s">
        <v>16</v>
      </c>
      <c r="B681" s="6">
        <v>1229</v>
      </c>
      <c r="C681" s="14">
        <v>501</v>
      </c>
      <c r="D681" s="14">
        <v>504</v>
      </c>
      <c r="E681" s="14">
        <v>598</v>
      </c>
      <c r="F681" s="14">
        <v>663</v>
      </c>
      <c r="G681" s="14">
        <v>862</v>
      </c>
      <c r="H681" s="6">
        <v>1176</v>
      </c>
      <c r="I681" s="6">
        <v>1770</v>
      </c>
      <c r="J681" s="6">
        <v>2699</v>
      </c>
      <c r="K681" s="6">
        <v>5383</v>
      </c>
    </row>
    <row r="682" spans="1:11" s="5" customFormat="1" x14ac:dyDescent="0.2">
      <c r="A682" s="8" t="s">
        <v>17</v>
      </c>
      <c r="B682" s="11">
        <v>49.08</v>
      </c>
      <c r="C682" s="11">
        <v>91.02</v>
      </c>
      <c r="D682" s="11">
        <v>71.81</v>
      </c>
      <c r="E682" s="11">
        <v>70.099999999999994</v>
      </c>
      <c r="F682" s="11">
        <v>100.19</v>
      </c>
      <c r="G682" s="11">
        <v>87.51</v>
      </c>
      <c r="H682" s="11">
        <v>107.5</v>
      </c>
      <c r="I682" s="11">
        <v>149.11000000000001</v>
      </c>
      <c r="J682" s="11">
        <v>516.74</v>
      </c>
      <c r="K682" s="11">
        <v>478.68</v>
      </c>
    </row>
    <row r="683" spans="1:11" s="5" customFormat="1" x14ac:dyDescent="0.2">
      <c r="A683" s="8" t="s">
        <v>18</v>
      </c>
      <c r="B683" s="11">
        <v>3.99</v>
      </c>
      <c r="C683" s="11">
        <v>18.16</v>
      </c>
      <c r="D683" s="11">
        <v>14.26</v>
      </c>
      <c r="E683" s="11">
        <v>11.73</v>
      </c>
      <c r="F683" s="11">
        <v>15.12</v>
      </c>
      <c r="G683" s="11">
        <v>10.15</v>
      </c>
      <c r="H683" s="11">
        <v>9.14</v>
      </c>
      <c r="I683" s="11">
        <v>8.42</v>
      </c>
      <c r="J683" s="11">
        <v>19.14</v>
      </c>
      <c r="K683" s="11">
        <v>8.89</v>
      </c>
    </row>
    <row r="684" spans="1:11" s="5" customFormat="1" x14ac:dyDescent="0.2">
      <c r="A684" s="13" t="s">
        <v>51</v>
      </c>
    </row>
    <row r="685" spans="1:11" s="5" customFormat="1" x14ac:dyDescent="0.2">
      <c r="A685" s="8" t="s">
        <v>16</v>
      </c>
      <c r="B685" s="14">
        <v>88</v>
      </c>
      <c r="C685" s="14">
        <v>20</v>
      </c>
      <c r="D685" s="14">
        <v>26</v>
      </c>
      <c r="E685" s="14">
        <v>32</v>
      </c>
      <c r="F685" s="14">
        <v>67</v>
      </c>
      <c r="G685" s="14">
        <v>61</v>
      </c>
      <c r="H685" s="14">
        <v>74</v>
      </c>
      <c r="I685" s="14">
        <v>192</v>
      </c>
      <c r="J685" s="14">
        <v>138</v>
      </c>
      <c r="K685" s="14">
        <v>348</v>
      </c>
    </row>
    <row r="686" spans="1:11" s="5" customFormat="1" x14ac:dyDescent="0.2">
      <c r="A686" s="8" t="s">
        <v>17</v>
      </c>
      <c r="B686" s="11">
        <v>8.39</v>
      </c>
      <c r="C686" s="11">
        <v>5.23</v>
      </c>
      <c r="D686" s="11">
        <v>5.94</v>
      </c>
      <c r="E686" s="11">
        <v>6.73</v>
      </c>
      <c r="F686" s="11">
        <v>17.760000000000002</v>
      </c>
      <c r="G686" s="11">
        <v>10.06</v>
      </c>
      <c r="H686" s="11">
        <v>16.010000000000002</v>
      </c>
      <c r="I686" s="11">
        <v>39.79</v>
      </c>
      <c r="J686" s="11">
        <v>23.89</v>
      </c>
      <c r="K686" s="11">
        <v>108.15</v>
      </c>
    </row>
    <row r="687" spans="1:11" s="5" customFormat="1" x14ac:dyDescent="0.2">
      <c r="A687" s="8" t="s">
        <v>18</v>
      </c>
      <c r="B687" s="11">
        <v>9.57</v>
      </c>
      <c r="C687" s="11">
        <v>25.73</v>
      </c>
      <c r="D687" s="11">
        <v>22.99</v>
      </c>
      <c r="E687" s="11">
        <v>20.78</v>
      </c>
      <c r="F687" s="11">
        <v>26.58</v>
      </c>
      <c r="G687" s="11">
        <v>16.559999999999999</v>
      </c>
      <c r="H687" s="11">
        <v>21.63</v>
      </c>
      <c r="I687" s="11">
        <v>20.75</v>
      </c>
      <c r="J687" s="11">
        <v>17.329999999999998</v>
      </c>
      <c r="K687" s="11">
        <v>31.08</v>
      </c>
    </row>
    <row r="688" spans="1:11" s="5" customFormat="1" x14ac:dyDescent="0.2">
      <c r="A688" s="13" t="s">
        <v>79</v>
      </c>
    </row>
    <row r="689" spans="1:11" s="5" customFormat="1" x14ac:dyDescent="0.2">
      <c r="A689" s="8" t="s">
        <v>16</v>
      </c>
      <c r="B689" s="14">
        <v>14</v>
      </c>
      <c r="C689" s="14">
        <v>1</v>
      </c>
      <c r="D689" s="14">
        <v>4</v>
      </c>
      <c r="E689" s="14">
        <v>4</v>
      </c>
      <c r="F689" s="14">
        <v>14</v>
      </c>
      <c r="G689" s="14">
        <v>12</v>
      </c>
      <c r="H689" s="14">
        <v>12</v>
      </c>
      <c r="I689" s="14">
        <v>23</v>
      </c>
      <c r="J689" s="14">
        <v>59</v>
      </c>
      <c r="K689" s="14">
        <v>39</v>
      </c>
    </row>
    <row r="690" spans="1:11" s="5" customFormat="1" x14ac:dyDescent="0.2">
      <c r="A690" s="8" t="s">
        <v>17</v>
      </c>
      <c r="B690" s="11">
        <v>1.64</v>
      </c>
      <c r="C690" s="11">
        <v>0.54</v>
      </c>
      <c r="D690" s="11">
        <v>2.88</v>
      </c>
      <c r="E690" s="11">
        <v>2.46</v>
      </c>
      <c r="F690" s="11">
        <v>8.82</v>
      </c>
      <c r="G690" s="11">
        <v>2.99</v>
      </c>
      <c r="H690" s="11">
        <v>4.75</v>
      </c>
      <c r="I690" s="11">
        <v>6.61</v>
      </c>
      <c r="J690" s="11">
        <v>23.63</v>
      </c>
      <c r="K690" s="11">
        <v>20.36</v>
      </c>
    </row>
    <row r="691" spans="1:11" s="5" customFormat="1" x14ac:dyDescent="0.2">
      <c r="A691" s="8" t="s">
        <v>18</v>
      </c>
      <c r="B691" s="11">
        <v>11.54</v>
      </c>
      <c r="C691" s="11">
        <v>55.05</v>
      </c>
      <c r="D691" s="11">
        <v>67</v>
      </c>
      <c r="E691" s="11">
        <v>57.91</v>
      </c>
      <c r="F691" s="11">
        <v>61.86</v>
      </c>
      <c r="G691" s="11">
        <v>25.92</v>
      </c>
      <c r="H691" s="11">
        <v>40.1</v>
      </c>
      <c r="I691" s="11">
        <v>28.66</v>
      </c>
      <c r="J691" s="11">
        <v>40.340000000000003</v>
      </c>
      <c r="K691" s="11">
        <v>52.19</v>
      </c>
    </row>
    <row r="692" spans="1:11" s="5" customFormat="1" x14ac:dyDescent="0.2">
      <c r="A692" s="13" t="s">
        <v>80</v>
      </c>
    </row>
    <row r="693" spans="1:11" s="5" customFormat="1" x14ac:dyDescent="0.2">
      <c r="A693" s="8" t="s">
        <v>16</v>
      </c>
      <c r="B693" s="14">
        <v>233</v>
      </c>
      <c r="C693" s="14">
        <v>116</v>
      </c>
      <c r="D693" s="14">
        <v>127</v>
      </c>
      <c r="E693" s="14">
        <v>124</v>
      </c>
      <c r="F693" s="14">
        <v>149</v>
      </c>
      <c r="G693" s="14">
        <v>217</v>
      </c>
      <c r="H693" s="14">
        <v>227</v>
      </c>
      <c r="I693" s="14">
        <v>309</v>
      </c>
      <c r="J693" s="14">
        <v>287</v>
      </c>
      <c r="K693" s="14">
        <v>960</v>
      </c>
    </row>
    <row r="694" spans="1:11" s="5" customFormat="1" x14ac:dyDescent="0.2">
      <c r="A694" s="8" t="s">
        <v>17</v>
      </c>
      <c r="B694" s="11">
        <v>13.92</v>
      </c>
      <c r="C694" s="11">
        <v>13.42</v>
      </c>
      <c r="D694" s="11">
        <v>17.48</v>
      </c>
      <c r="E694" s="11">
        <v>17.309999999999999</v>
      </c>
      <c r="F694" s="11">
        <v>26.15</v>
      </c>
      <c r="G694" s="11">
        <v>42.85</v>
      </c>
      <c r="H694" s="11">
        <v>27.71</v>
      </c>
      <c r="I694" s="11">
        <v>32.71</v>
      </c>
      <c r="J694" s="11">
        <v>42.28</v>
      </c>
      <c r="K694" s="11">
        <v>179.55</v>
      </c>
    </row>
    <row r="695" spans="1:11" s="5" customFormat="1" x14ac:dyDescent="0.2">
      <c r="A695" s="8" t="s">
        <v>18</v>
      </c>
      <c r="B695" s="11">
        <v>5.97</v>
      </c>
      <c r="C695" s="11">
        <v>11.55</v>
      </c>
      <c r="D695" s="11">
        <v>13.76</v>
      </c>
      <c r="E695" s="11">
        <v>14.02</v>
      </c>
      <c r="F695" s="11">
        <v>17.559999999999999</v>
      </c>
      <c r="G695" s="11">
        <v>19.760000000000002</v>
      </c>
      <c r="H695" s="11">
        <v>12.22</v>
      </c>
      <c r="I695" s="11">
        <v>10.58</v>
      </c>
      <c r="J695" s="11">
        <v>14.74</v>
      </c>
      <c r="K695" s="11">
        <v>18.7</v>
      </c>
    </row>
    <row r="696" spans="1:11" s="5" customFormat="1" x14ac:dyDescent="0.2">
      <c r="A696" s="15" t="s">
        <v>99</v>
      </c>
    </row>
    <row r="697" spans="1:11" s="5" customFormat="1" x14ac:dyDescent="0.2">
      <c r="A697" s="8" t="s">
        <v>16</v>
      </c>
      <c r="B697" s="14">
        <v>33</v>
      </c>
      <c r="C697" s="14">
        <v>7</v>
      </c>
      <c r="D697" s="14">
        <v>22</v>
      </c>
      <c r="E697" s="14">
        <v>28</v>
      </c>
      <c r="F697" s="14">
        <v>20</v>
      </c>
      <c r="G697" s="14">
        <v>52</v>
      </c>
      <c r="H697" s="14">
        <v>29</v>
      </c>
      <c r="I697" s="14">
        <v>51</v>
      </c>
      <c r="J697" s="14">
        <v>34</v>
      </c>
      <c r="K697" s="14">
        <v>72</v>
      </c>
    </row>
    <row r="698" spans="1:11" s="5" customFormat="1" x14ac:dyDescent="0.2">
      <c r="A698" s="8" t="s">
        <v>17</v>
      </c>
      <c r="B698" s="11">
        <v>4.74</v>
      </c>
      <c r="C698" s="11">
        <v>2.15</v>
      </c>
      <c r="D698" s="11">
        <v>7.33</v>
      </c>
      <c r="E698" s="11">
        <v>6.7</v>
      </c>
      <c r="F698" s="11">
        <v>5.53</v>
      </c>
      <c r="G698" s="11">
        <v>24.59</v>
      </c>
      <c r="H698" s="11">
        <v>5.08</v>
      </c>
      <c r="I698" s="11">
        <v>9.6999999999999993</v>
      </c>
      <c r="J698" s="11">
        <v>8.65</v>
      </c>
      <c r="K698" s="11">
        <v>20.32</v>
      </c>
    </row>
    <row r="699" spans="1:11" s="5" customFormat="1" x14ac:dyDescent="0.2">
      <c r="A699" s="8" t="s">
        <v>18</v>
      </c>
      <c r="B699" s="11">
        <v>14.2</v>
      </c>
      <c r="C699" s="11">
        <v>29.13</v>
      </c>
      <c r="D699" s="11">
        <v>33.86</v>
      </c>
      <c r="E699" s="11">
        <v>23.56</v>
      </c>
      <c r="F699" s="11">
        <v>27.25</v>
      </c>
      <c r="G699" s="11">
        <v>47.09</v>
      </c>
      <c r="H699" s="11">
        <v>17.260000000000002</v>
      </c>
      <c r="I699" s="11">
        <v>19.149999999999999</v>
      </c>
      <c r="J699" s="11">
        <v>25.73</v>
      </c>
      <c r="K699" s="11">
        <v>28.17</v>
      </c>
    </row>
    <row r="700" spans="1:11" s="5" customFormat="1" x14ac:dyDescent="0.2">
      <c r="A700" s="15" t="s">
        <v>104</v>
      </c>
    </row>
    <row r="701" spans="1:11" s="5" customFormat="1" x14ac:dyDescent="0.2">
      <c r="A701" s="8" t="s">
        <v>16</v>
      </c>
      <c r="B701" s="14">
        <v>7</v>
      </c>
      <c r="C701" s="14">
        <v>2</v>
      </c>
      <c r="D701" s="14">
        <v>3</v>
      </c>
      <c r="E701" s="14">
        <v>6</v>
      </c>
      <c r="F701" s="14">
        <v>6</v>
      </c>
      <c r="G701" s="14">
        <v>6</v>
      </c>
      <c r="H701" s="14">
        <v>15</v>
      </c>
      <c r="I701" s="14">
        <v>9</v>
      </c>
      <c r="J701" s="14">
        <v>3</v>
      </c>
      <c r="K701" s="14">
        <v>9</v>
      </c>
    </row>
    <row r="702" spans="1:11" s="5" customFormat="1" x14ac:dyDescent="0.2">
      <c r="A702" s="8" t="s">
        <v>17</v>
      </c>
      <c r="B702" s="11">
        <v>1.26</v>
      </c>
      <c r="C702" s="11">
        <v>0.95</v>
      </c>
      <c r="D702" s="11">
        <v>1.42</v>
      </c>
      <c r="E702" s="11">
        <v>2.57</v>
      </c>
      <c r="F702" s="11">
        <v>2.92</v>
      </c>
      <c r="G702" s="11">
        <v>3.04</v>
      </c>
      <c r="H702" s="11">
        <v>5.94</v>
      </c>
      <c r="I702" s="11">
        <v>3.34</v>
      </c>
      <c r="J702" s="11">
        <v>6.54</v>
      </c>
      <c r="K702" s="11">
        <v>5.32</v>
      </c>
    </row>
    <row r="703" spans="1:11" s="5" customFormat="1" x14ac:dyDescent="0.2">
      <c r="A703" s="8" t="s">
        <v>18</v>
      </c>
      <c r="B703" s="11">
        <v>19.16</v>
      </c>
      <c r="C703" s="11">
        <v>61.65</v>
      </c>
      <c r="D703" s="11">
        <v>48.67</v>
      </c>
      <c r="E703" s="11">
        <v>43.02</v>
      </c>
      <c r="F703" s="11">
        <v>49.31</v>
      </c>
      <c r="G703" s="11">
        <v>53.05</v>
      </c>
      <c r="H703" s="11">
        <v>40.93</v>
      </c>
      <c r="I703" s="11">
        <v>38.549999999999997</v>
      </c>
      <c r="J703" s="11">
        <v>195.28</v>
      </c>
      <c r="K703" s="11">
        <v>56.3</v>
      </c>
    </row>
    <row r="704" spans="1:11" s="5" customFormat="1" x14ac:dyDescent="0.2">
      <c r="A704" s="15" t="s">
        <v>176</v>
      </c>
    </row>
    <row r="705" spans="1:11" s="5" customFormat="1" x14ac:dyDescent="0.2">
      <c r="A705" s="8" t="s">
        <v>16</v>
      </c>
      <c r="B705" s="14">
        <v>20</v>
      </c>
      <c r="C705" s="14">
        <v>6</v>
      </c>
      <c r="D705" s="14">
        <v>12</v>
      </c>
      <c r="E705" s="14">
        <v>7</v>
      </c>
      <c r="F705" s="14">
        <v>8</v>
      </c>
      <c r="G705" s="14">
        <v>23</v>
      </c>
      <c r="H705" s="14">
        <v>24</v>
      </c>
      <c r="I705" s="14">
        <v>32</v>
      </c>
      <c r="J705" s="14">
        <v>34</v>
      </c>
      <c r="K705" s="14">
        <v>58</v>
      </c>
    </row>
    <row r="706" spans="1:11" s="5" customFormat="1" x14ac:dyDescent="0.2">
      <c r="A706" s="8" t="s">
        <v>17</v>
      </c>
      <c r="B706" s="11">
        <v>2.65</v>
      </c>
      <c r="C706" s="11">
        <v>2.54</v>
      </c>
      <c r="D706" s="11">
        <v>3.89</v>
      </c>
      <c r="E706" s="11">
        <v>2.94</v>
      </c>
      <c r="F706" s="11">
        <v>3.22</v>
      </c>
      <c r="G706" s="11">
        <v>6.69</v>
      </c>
      <c r="H706" s="11">
        <v>5.86</v>
      </c>
      <c r="I706" s="11">
        <v>7.55</v>
      </c>
      <c r="J706" s="11">
        <v>18.809999999999999</v>
      </c>
      <c r="K706" s="11">
        <v>20.91</v>
      </c>
    </row>
    <row r="707" spans="1:11" s="5" customFormat="1" x14ac:dyDescent="0.2">
      <c r="A707" s="8" t="s">
        <v>18</v>
      </c>
      <c r="B707" s="11">
        <v>13.13</v>
      </c>
      <c r="C707" s="11">
        <v>39.5</v>
      </c>
      <c r="D707" s="11">
        <v>33.43</v>
      </c>
      <c r="E707" s="11">
        <v>39.78</v>
      </c>
      <c r="F707" s="11">
        <v>38.4</v>
      </c>
      <c r="G707" s="11">
        <v>29.28</v>
      </c>
      <c r="H707" s="11">
        <v>24.09</v>
      </c>
      <c r="I707" s="11">
        <v>23.83</v>
      </c>
      <c r="J707" s="11">
        <v>54.63</v>
      </c>
      <c r="K707" s="11">
        <v>35.92</v>
      </c>
    </row>
    <row r="708" spans="1:11" s="5" customFormat="1" x14ac:dyDescent="0.2">
      <c r="A708" s="16" t="s">
        <v>107</v>
      </c>
    </row>
    <row r="709" spans="1:11" s="5" customFormat="1" x14ac:dyDescent="0.2">
      <c r="A709" s="8" t="s">
        <v>16</v>
      </c>
      <c r="B709" s="14">
        <v>7</v>
      </c>
      <c r="C709" s="14">
        <v>5</v>
      </c>
      <c r="D709" s="14">
        <v>6</v>
      </c>
      <c r="E709" s="4" t="s">
        <v>44</v>
      </c>
      <c r="F709" s="14">
        <v>5</v>
      </c>
      <c r="G709" s="14">
        <v>10</v>
      </c>
      <c r="H709" s="14">
        <v>8</v>
      </c>
      <c r="I709" s="14">
        <v>10</v>
      </c>
      <c r="J709" s="14">
        <v>10</v>
      </c>
      <c r="K709" s="14">
        <v>18</v>
      </c>
    </row>
    <row r="710" spans="1:11" s="5" customFormat="1" x14ac:dyDescent="0.2">
      <c r="A710" s="8" t="s">
        <v>17</v>
      </c>
      <c r="B710" s="11">
        <v>1.1399999999999999</v>
      </c>
      <c r="C710" s="11">
        <v>2.38</v>
      </c>
      <c r="D710" s="11">
        <v>2.46</v>
      </c>
      <c r="E710" s="11">
        <v>0.24</v>
      </c>
      <c r="F710" s="11">
        <v>2.13</v>
      </c>
      <c r="G710" s="11">
        <v>5.03</v>
      </c>
      <c r="H710" s="11">
        <v>2.61</v>
      </c>
      <c r="I710" s="11">
        <v>4.33</v>
      </c>
      <c r="J710" s="11">
        <v>6.01</v>
      </c>
      <c r="K710" s="11">
        <v>7.33</v>
      </c>
    </row>
    <row r="711" spans="1:11" s="5" customFormat="1" x14ac:dyDescent="0.2">
      <c r="A711" s="8" t="s">
        <v>18</v>
      </c>
      <c r="B711" s="11">
        <v>15.55</v>
      </c>
      <c r="C711" s="11">
        <v>50.66</v>
      </c>
      <c r="D711" s="11">
        <v>44.17</v>
      </c>
      <c r="E711" s="11">
        <v>77.099999999999994</v>
      </c>
      <c r="F711" s="11">
        <v>46.25</v>
      </c>
      <c r="G711" s="11">
        <v>47.96</v>
      </c>
      <c r="H711" s="11">
        <v>33.56</v>
      </c>
      <c r="I711" s="11">
        <v>43.79</v>
      </c>
      <c r="J711" s="11">
        <v>57.73</v>
      </c>
      <c r="K711" s="11">
        <v>40.299999999999997</v>
      </c>
    </row>
    <row r="712" spans="1:11" s="5" customFormat="1" x14ac:dyDescent="0.2">
      <c r="A712" s="16" t="s">
        <v>177</v>
      </c>
    </row>
    <row r="713" spans="1:11" s="5" customFormat="1" x14ac:dyDescent="0.2">
      <c r="A713" s="8" t="s">
        <v>16</v>
      </c>
      <c r="B713" s="14">
        <v>13</v>
      </c>
      <c r="C713" s="14">
        <v>2</v>
      </c>
      <c r="D713" s="14">
        <v>6</v>
      </c>
      <c r="E713" s="14">
        <v>7</v>
      </c>
      <c r="F713" s="14">
        <v>4</v>
      </c>
      <c r="G713" s="14">
        <v>12</v>
      </c>
      <c r="H713" s="14">
        <v>17</v>
      </c>
      <c r="I713" s="14">
        <v>22</v>
      </c>
      <c r="J713" s="14">
        <v>24</v>
      </c>
      <c r="K713" s="14">
        <v>40</v>
      </c>
    </row>
    <row r="714" spans="1:11" s="5" customFormat="1" x14ac:dyDescent="0.2">
      <c r="A714" s="8" t="s">
        <v>17</v>
      </c>
      <c r="B714" s="11">
        <v>2.2000000000000002</v>
      </c>
      <c r="C714" s="11">
        <v>0.84</v>
      </c>
      <c r="D714" s="11">
        <v>2.75</v>
      </c>
      <c r="E714" s="11">
        <v>2.94</v>
      </c>
      <c r="F714" s="11">
        <v>2.4300000000000002</v>
      </c>
      <c r="G714" s="11">
        <v>3.85</v>
      </c>
      <c r="H714" s="11">
        <v>4.47</v>
      </c>
      <c r="I714" s="11">
        <v>6.49</v>
      </c>
      <c r="J714" s="11">
        <v>17.87</v>
      </c>
      <c r="K714" s="11">
        <v>19.420000000000002</v>
      </c>
    </row>
    <row r="715" spans="1:11" s="5" customFormat="1" x14ac:dyDescent="0.2">
      <c r="A715" s="8" t="s">
        <v>18</v>
      </c>
      <c r="B715" s="11">
        <v>17.079999999999998</v>
      </c>
      <c r="C715" s="11">
        <v>48.41</v>
      </c>
      <c r="D715" s="11">
        <v>45.41</v>
      </c>
      <c r="E715" s="11">
        <v>41.54</v>
      </c>
      <c r="F715" s="11">
        <v>64.11</v>
      </c>
      <c r="G715" s="11">
        <v>31.13</v>
      </c>
      <c r="H715" s="11">
        <v>27.06</v>
      </c>
      <c r="I715" s="11">
        <v>29.75</v>
      </c>
      <c r="J715" s="11">
        <v>74.38</v>
      </c>
      <c r="K715" s="11">
        <v>48.52</v>
      </c>
    </row>
    <row r="716" spans="1:11" s="5" customFormat="1" x14ac:dyDescent="0.2">
      <c r="A716" s="15" t="s">
        <v>109</v>
      </c>
    </row>
    <row r="717" spans="1:11" s="5" customFormat="1" x14ac:dyDescent="0.2">
      <c r="A717" s="8" t="s">
        <v>16</v>
      </c>
      <c r="B717" s="14">
        <v>53</v>
      </c>
      <c r="C717" s="14">
        <v>19</v>
      </c>
      <c r="D717" s="14">
        <v>40</v>
      </c>
      <c r="E717" s="14">
        <v>23</v>
      </c>
      <c r="F717" s="14">
        <v>36</v>
      </c>
      <c r="G717" s="14">
        <v>61</v>
      </c>
      <c r="H717" s="14">
        <v>59</v>
      </c>
      <c r="I717" s="14">
        <v>86</v>
      </c>
      <c r="J717" s="14">
        <v>39</v>
      </c>
      <c r="K717" s="14">
        <v>145</v>
      </c>
    </row>
    <row r="718" spans="1:11" s="5" customFormat="1" x14ac:dyDescent="0.2">
      <c r="A718" s="8" t="s">
        <v>17</v>
      </c>
      <c r="B718" s="11">
        <v>5.26</v>
      </c>
      <c r="C718" s="11">
        <v>6.08</v>
      </c>
      <c r="D718" s="11">
        <v>12.29</v>
      </c>
      <c r="E718" s="11">
        <v>5.67</v>
      </c>
      <c r="F718" s="11">
        <v>10.56</v>
      </c>
      <c r="G718" s="11">
        <v>15.19</v>
      </c>
      <c r="H718" s="11">
        <v>6.56</v>
      </c>
      <c r="I718" s="11">
        <v>21.11</v>
      </c>
      <c r="J718" s="11">
        <v>11.14</v>
      </c>
      <c r="K718" s="11">
        <v>42.78</v>
      </c>
    </row>
    <row r="719" spans="1:11" s="5" customFormat="1" x14ac:dyDescent="0.2">
      <c r="A719" s="8" t="s">
        <v>18</v>
      </c>
      <c r="B719" s="11">
        <v>9.8699999999999992</v>
      </c>
      <c r="C719" s="11">
        <v>31.55</v>
      </c>
      <c r="D719" s="11">
        <v>30.36</v>
      </c>
      <c r="E719" s="11">
        <v>25.03</v>
      </c>
      <c r="F719" s="11">
        <v>29.12</v>
      </c>
      <c r="G719" s="11">
        <v>24.93</v>
      </c>
      <c r="H719" s="11">
        <v>11.08</v>
      </c>
      <c r="I719" s="11">
        <v>24.41</v>
      </c>
      <c r="J719" s="11">
        <v>28.59</v>
      </c>
      <c r="K719" s="11">
        <v>29.48</v>
      </c>
    </row>
    <row r="720" spans="1:11" s="5" customFormat="1" x14ac:dyDescent="0.2">
      <c r="A720" s="15" t="s">
        <v>178</v>
      </c>
    </row>
    <row r="721" spans="1:11" s="5" customFormat="1" x14ac:dyDescent="0.2">
      <c r="A721" s="8" t="s">
        <v>16</v>
      </c>
      <c r="B721" s="14">
        <v>120</v>
      </c>
      <c r="C721" s="14">
        <v>82</v>
      </c>
      <c r="D721" s="14">
        <v>50</v>
      </c>
      <c r="E721" s="14">
        <v>59</v>
      </c>
      <c r="F721" s="14">
        <v>78</v>
      </c>
      <c r="G721" s="14">
        <v>75</v>
      </c>
      <c r="H721" s="14">
        <v>99</v>
      </c>
      <c r="I721" s="14">
        <v>132</v>
      </c>
      <c r="J721" s="14">
        <v>176</v>
      </c>
      <c r="K721" s="14">
        <v>675</v>
      </c>
    </row>
    <row r="722" spans="1:11" s="5" customFormat="1" x14ac:dyDescent="0.2">
      <c r="A722" s="8" t="s">
        <v>17</v>
      </c>
      <c r="B722" s="11">
        <v>11.53</v>
      </c>
      <c r="C722" s="11">
        <v>10.16</v>
      </c>
      <c r="D722" s="11">
        <v>11.82</v>
      </c>
      <c r="E722" s="11">
        <v>13.05</v>
      </c>
      <c r="F722" s="11">
        <v>19.440000000000001</v>
      </c>
      <c r="G722" s="11">
        <v>19.93</v>
      </c>
      <c r="H722" s="11">
        <v>21.94</v>
      </c>
      <c r="I722" s="11">
        <v>25.45</v>
      </c>
      <c r="J722" s="11">
        <v>38.299999999999997</v>
      </c>
      <c r="K722" s="11">
        <v>172.81</v>
      </c>
    </row>
    <row r="723" spans="1:11" s="5" customFormat="1" x14ac:dyDescent="0.2">
      <c r="A723" s="8" t="s">
        <v>18</v>
      </c>
      <c r="B723" s="11">
        <v>9.6300000000000008</v>
      </c>
      <c r="C723" s="11">
        <v>12.47</v>
      </c>
      <c r="D723" s="11">
        <v>23.46</v>
      </c>
      <c r="E723" s="11">
        <v>22.1</v>
      </c>
      <c r="F723" s="11">
        <v>24.9</v>
      </c>
      <c r="G723" s="11">
        <v>26.56</v>
      </c>
      <c r="H723" s="11">
        <v>22.08</v>
      </c>
      <c r="I723" s="11">
        <v>19.329999999999998</v>
      </c>
      <c r="J723" s="11">
        <v>21.71</v>
      </c>
      <c r="K723" s="11">
        <v>25.6</v>
      </c>
    </row>
    <row r="724" spans="1:11" s="5" customFormat="1" x14ac:dyDescent="0.2">
      <c r="A724" s="13" t="s">
        <v>110</v>
      </c>
    </row>
    <row r="725" spans="1:11" s="5" customFormat="1" x14ac:dyDescent="0.2">
      <c r="A725" s="8" t="s">
        <v>16</v>
      </c>
      <c r="B725" s="14">
        <v>203</v>
      </c>
      <c r="C725" s="14">
        <v>101</v>
      </c>
      <c r="D725" s="14">
        <v>121</v>
      </c>
      <c r="E725" s="14">
        <v>151</v>
      </c>
      <c r="F725" s="14">
        <v>174</v>
      </c>
      <c r="G725" s="14">
        <v>207</v>
      </c>
      <c r="H725" s="14">
        <v>222</v>
      </c>
      <c r="I725" s="14">
        <v>292</v>
      </c>
      <c r="J725" s="14">
        <v>339</v>
      </c>
      <c r="K725" s="14">
        <v>396</v>
      </c>
    </row>
    <row r="726" spans="1:11" s="5" customFormat="1" x14ac:dyDescent="0.2">
      <c r="A726" s="8" t="s">
        <v>17</v>
      </c>
      <c r="B726" s="11">
        <v>11.87</v>
      </c>
      <c r="C726" s="11">
        <v>22.13</v>
      </c>
      <c r="D726" s="11">
        <v>22.56</v>
      </c>
      <c r="E726" s="11">
        <v>28.87</v>
      </c>
      <c r="F726" s="11">
        <v>35.36</v>
      </c>
      <c r="G726" s="11">
        <v>39.799999999999997</v>
      </c>
      <c r="H726" s="11">
        <v>31.61</v>
      </c>
      <c r="I726" s="11">
        <v>49.27</v>
      </c>
      <c r="J726" s="11">
        <v>66.89</v>
      </c>
      <c r="K726" s="11">
        <v>88.39</v>
      </c>
    </row>
    <row r="727" spans="1:11" s="5" customFormat="1" x14ac:dyDescent="0.2">
      <c r="A727" s="8" t="s">
        <v>18</v>
      </c>
      <c r="B727" s="11">
        <v>5.85</v>
      </c>
      <c r="C727" s="11">
        <v>21.83</v>
      </c>
      <c r="D727" s="11">
        <v>18.62</v>
      </c>
      <c r="E727" s="11">
        <v>19.12</v>
      </c>
      <c r="F727" s="11">
        <v>20.3</v>
      </c>
      <c r="G727" s="11">
        <v>19.22</v>
      </c>
      <c r="H727" s="11">
        <v>14.21</v>
      </c>
      <c r="I727" s="11">
        <v>16.89</v>
      </c>
      <c r="J727" s="11">
        <v>19.71</v>
      </c>
      <c r="K727" s="11">
        <v>22.31</v>
      </c>
    </row>
    <row r="728" spans="1:11" s="5" customFormat="1" x14ac:dyDescent="0.2">
      <c r="A728" s="15" t="s">
        <v>179</v>
      </c>
    </row>
    <row r="729" spans="1:11" s="5" customFormat="1" x14ac:dyDescent="0.2">
      <c r="A729" s="8" t="s">
        <v>16</v>
      </c>
      <c r="B729" s="14">
        <v>56</v>
      </c>
      <c r="C729" s="14">
        <v>34</v>
      </c>
      <c r="D729" s="14">
        <v>35</v>
      </c>
      <c r="E729" s="14">
        <v>40</v>
      </c>
      <c r="F729" s="14">
        <v>49</v>
      </c>
      <c r="G729" s="14">
        <v>56</v>
      </c>
      <c r="H729" s="14">
        <v>51</v>
      </c>
      <c r="I729" s="14">
        <v>87</v>
      </c>
      <c r="J729" s="14">
        <v>78</v>
      </c>
      <c r="K729" s="14">
        <v>115</v>
      </c>
    </row>
    <row r="730" spans="1:11" s="5" customFormat="1" x14ac:dyDescent="0.2">
      <c r="A730" s="8" t="s">
        <v>17</v>
      </c>
      <c r="B730" s="11">
        <v>5.07</v>
      </c>
      <c r="C730" s="11">
        <v>9.7899999999999991</v>
      </c>
      <c r="D730" s="11">
        <v>7.18</v>
      </c>
      <c r="E730" s="11">
        <v>12.44</v>
      </c>
      <c r="F730" s="11">
        <v>13.42</v>
      </c>
      <c r="G730" s="11">
        <v>13.29</v>
      </c>
      <c r="H730" s="11">
        <v>11.6</v>
      </c>
      <c r="I730" s="11">
        <v>23.1</v>
      </c>
      <c r="J730" s="11">
        <v>24.63</v>
      </c>
      <c r="K730" s="11">
        <v>40.68</v>
      </c>
    </row>
    <row r="731" spans="1:11" s="5" customFormat="1" x14ac:dyDescent="0.2">
      <c r="A731" s="8" t="s">
        <v>18</v>
      </c>
      <c r="B731" s="11">
        <v>9.14</v>
      </c>
      <c r="C731" s="11">
        <v>29.04</v>
      </c>
      <c r="D731" s="11">
        <v>20.68</v>
      </c>
      <c r="E731" s="11">
        <v>31.03</v>
      </c>
      <c r="F731" s="11">
        <v>27.4</v>
      </c>
      <c r="G731" s="11">
        <v>23.78</v>
      </c>
      <c r="H731" s="11">
        <v>22.95</v>
      </c>
      <c r="I731" s="11">
        <v>26.51</v>
      </c>
      <c r="J731" s="11">
        <v>31.47</v>
      </c>
      <c r="K731" s="11">
        <v>35.44</v>
      </c>
    </row>
    <row r="732" spans="1:11" s="5" customFormat="1" x14ac:dyDescent="0.2">
      <c r="A732" s="15" t="s">
        <v>180</v>
      </c>
    </row>
    <row r="733" spans="1:11" s="5" customFormat="1" x14ac:dyDescent="0.2">
      <c r="A733" s="8" t="s">
        <v>16</v>
      </c>
      <c r="B733" s="14">
        <v>73</v>
      </c>
      <c r="C733" s="14">
        <v>26</v>
      </c>
      <c r="D733" s="14">
        <v>36</v>
      </c>
      <c r="E733" s="14">
        <v>51</v>
      </c>
      <c r="F733" s="14">
        <v>56</v>
      </c>
      <c r="G733" s="14">
        <v>78</v>
      </c>
      <c r="H733" s="14">
        <v>98</v>
      </c>
      <c r="I733" s="14">
        <v>106</v>
      </c>
      <c r="J733" s="14">
        <v>142</v>
      </c>
      <c r="K733" s="14">
        <v>131</v>
      </c>
    </row>
    <row r="734" spans="1:11" s="5" customFormat="1" x14ac:dyDescent="0.2">
      <c r="A734" s="8" t="s">
        <v>17</v>
      </c>
      <c r="B734" s="11">
        <v>5.82</v>
      </c>
      <c r="C734" s="11">
        <v>7.43</v>
      </c>
      <c r="D734" s="11">
        <v>9.2100000000000009</v>
      </c>
      <c r="E734" s="11">
        <v>10.66</v>
      </c>
      <c r="F734" s="11">
        <v>13.43</v>
      </c>
      <c r="G734" s="11">
        <v>20.97</v>
      </c>
      <c r="H734" s="11">
        <v>19.12</v>
      </c>
      <c r="I734" s="11">
        <v>28.04</v>
      </c>
      <c r="J734" s="11">
        <v>37.89</v>
      </c>
      <c r="K734" s="11">
        <v>31.71</v>
      </c>
    </row>
    <row r="735" spans="1:11" s="5" customFormat="1" x14ac:dyDescent="0.2">
      <c r="A735" s="8" t="s">
        <v>18</v>
      </c>
      <c r="B735" s="11">
        <v>7.94</v>
      </c>
      <c r="C735" s="11">
        <v>28.76</v>
      </c>
      <c r="D735" s="11">
        <v>25.5</v>
      </c>
      <c r="E735" s="11">
        <v>21.04</v>
      </c>
      <c r="F735" s="11">
        <v>24.09</v>
      </c>
      <c r="G735" s="11">
        <v>26.73</v>
      </c>
      <c r="H735" s="11">
        <v>19.43</v>
      </c>
      <c r="I735" s="11">
        <v>26.43</v>
      </c>
      <c r="J735" s="11">
        <v>26.66</v>
      </c>
      <c r="K735" s="11">
        <v>24.21</v>
      </c>
    </row>
    <row r="736" spans="1:11" s="5" customFormat="1" x14ac:dyDescent="0.2">
      <c r="A736" s="15" t="s">
        <v>117</v>
      </c>
    </row>
    <row r="737" spans="1:11" s="5" customFormat="1" x14ac:dyDescent="0.2">
      <c r="A737" s="8" t="s">
        <v>16</v>
      </c>
      <c r="B737" s="14">
        <v>32</v>
      </c>
      <c r="C737" s="14">
        <v>13</v>
      </c>
      <c r="D737" s="14">
        <v>24</v>
      </c>
      <c r="E737" s="14">
        <v>28</v>
      </c>
      <c r="F737" s="14">
        <v>37</v>
      </c>
      <c r="G737" s="14">
        <v>32</v>
      </c>
      <c r="H737" s="14">
        <v>25</v>
      </c>
      <c r="I737" s="14">
        <v>48</v>
      </c>
      <c r="J737" s="14">
        <v>32</v>
      </c>
      <c r="K737" s="14">
        <v>64</v>
      </c>
    </row>
    <row r="738" spans="1:11" s="5" customFormat="1" x14ac:dyDescent="0.2">
      <c r="A738" s="8" t="s">
        <v>17</v>
      </c>
      <c r="B738" s="11">
        <v>3.42</v>
      </c>
      <c r="C738" s="11">
        <v>5.8</v>
      </c>
      <c r="D738" s="11">
        <v>7.23</v>
      </c>
      <c r="E738" s="11">
        <v>9</v>
      </c>
      <c r="F738" s="11">
        <v>12.28</v>
      </c>
      <c r="G738" s="11">
        <v>12.35</v>
      </c>
      <c r="H738" s="11">
        <v>4.88</v>
      </c>
      <c r="I738" s="11">
        <v>14.66</v>
      </c>
      <c r="J738" s="11">
        <v>15.07</v>
      </c>
      <c r="K738" s="11">
        <v>18.309999999999999</v>
      </c>
    </row>
    <row r="739" spans="1:11" s="5" customFormat="1" x14ac:dyDescent="0.2">
      <c r="A739" s="8" t="s">
        <v>18</v>
      </c>
      <c r="B739" s="11">
        <v>10.83</v>
      </c>
      <c r="C739" s="11">
        <v>43.1</v>
      </c>
      <c r="D739" s="11">
        <v>29.79</v>
      </c>
      <c r="E739" s="11">
        <v>32.61</v>
      </c>
      <c r="F739" s="11">
        <v>32.880000000000003</v>
      </c>
      <c r="G739" s="11">
        <v>38.15</v>
      </c>
      <c r="H739" s="11">
        <v>19.77</v>
      </c>
      <c r="I739" s="11">
        <v>30.82</v>
      </c>
      <c r="J739" s="11">
        <v>47.12</v>
      </c>
      <c r="K739" s="11">
        <v>28.44</v>
      </c>
    </row>
    <row r="740" spans="1:11" s="5" customFormat="1" x14ac:dyDescent="0.2">
      <c r="A740" s="15" t="s">
        <v>119</v>
      </c>
    </row>
    <row r="741" spans="1:11" s="5" customFormat="1" x14ac:dyDescent="0.2">
      <c r="A741" s="8" t="s">
        <v>16</v>
      </c>
      <c r="B741" s="14">
        <v>43</v>
      </c>
      <c r="C741" s="14">
        <v>28</v>
      </c>
      <c r="D741" s="14">
        <v>26</v>
      </c>
      <c r="E741" s="14">
        <v>33</v>
      </c>
      <c r="F741" s="14">
        <v>32</v>
      </c>
      <c r="G741" s="14">
        <v>40</v>
      </c>
      <c r="H741" s="14">
        <v>49</v>
      </c>
      <c r="I741" s="14">
        <v>51</v>
      </c>
      <c r="J741" s="14">
        <v>87</v>
      </c>
      <c r="K741" s="14">
        <v>86</v>
      </c>
    </row>
    <row r="742" spans="1:11" s="5" customFormat="1" x14ac:dyDescent="0.2">
      <c r="A742" s="8" t="s">
        <v>17</v>
      </c>
      <c r="B742" s="11">
        <v>4.96</v>
      </c>
      <c r="C742" s="11">
        <v>9.83</v>
      </c>
      <c r="D742" s="11">
        <v>8.9600000000000009</v>
      </c>
      <c r="E742" s="11">
        <v>8.3699999999999992</v>
      </c>
      <c r="F742" s="11">
        <v>10.25</v>
      </c>
      <c r="G742" s="11">
        <v>15.43</v>
      </c>
      <c r="H742" s="11">
        <v>10.67</v>
      </c>
      <c r="I742" s="11">
        <v>12.64</v>
      </c>
      <c r="J742" s="11">
        <v>26.91</v>
      </c>
      <c r="K742" s="11">
        <v>34.24</v>
      </c>
    </row>
    <row r="743" spans="1:11" s="5" customFormat="1" x14ac:dyDescent="0.2">
      <c r="A743" s="8" t="s">
        <v>18</v>
      </c>
      <c r="B743" s="11">
        <v>11.63</v>
      </c>
      <c r="C743" s="11">
        <v>34.64</v>
      </c>
      <c r="D743" s="11">
        <v>34.450000000000003</v>
      </c>
      <c r="E743" s="11">
        <v>25.66</v>
      </c>
      <c r="F743" s="11">
        <v>31.9</v>
      </c>
      <c r="G743" s="11">
        <v>38.24</v>
      </c>
      <c r="H743" s="11">
        <v>21.87</v>
      </c>
      <c r="I743" s="11">
        <v>24.87</v>
      </c>
      <c r="J743" s="11">
        <v>30.93</v>
      </c>
      <c r="K743" s="11">
        <v>39.76</v>
      </c>
    </row>
    <row r="744" spans="1:11" s="5" customFormat="1" x14ac:dyDescent="0.2">
      <c r="A744" s="16" t="s">
        <v>181</v>
      </c>
    </row>
    <row r="745" spans="1:11" s="5" customFormat="1" x14ac:dyDescent="0.2">
      <c r="A745" s="8" t="s">
        <v>16</v>
      </c>
      <c r="B745" s="14">
        <v>9</v>
      </c>
      <c r="C745" s="14">
        <v>3</v>
      </c>
      <c r="D745" s="14">
        <v>9</v>
      </c>
      <c r="E745" s="14">
        <v>3</v>
      </c>
      <c r="F745" s="14">
        <v>4</v>
      </c>
      <c r="G745" s="14">
        <v>3</v>
      </c>
      <c r="H745" s="14">
        <v>14</v>
      </c>
      <c r="I745" s="14">
        <v>10</v>
      </c>
      <c r="J745" s="14">
        <v>6</v>
      </c>
      <c r="K745" s="14">
        <v>37</v>
      </c>
    </row>
    <row r="746" spans="1:11" s="5" customFormat="1" x14ac:dyDescent="0.2">
      <c r="A746" s="8" t="s">
        <v>17</v>
      </c>
      <c r="B746" s="11">
        <v>1.74</v>
      </c>
      <c r="C746" s="11">
        <v>1.92</v>
      </c>
      <c r="D746" s="11">
        <v>4.79</v>
      </c>
      <c r="E746" s="11">
        <v>1.18</v>
      </c>
      <c r="F746" s="11">
        <v>1.64</v>
      </c>
      <c r="G746" s="11">
        <v>1.55</v>
      </c>
      <c r="H746" s="11">
        <v>4.13</v>
      </c>
      <c r="I746" s="11">
        <v>5.32</v>
      </c>
      <c r="J746" s="11">
        <v>2.44</v>
      </c>
      <c r="K746" s="11">
        <v>19.18</v>
      </c>
    </row>
    <row r="747" spans="1:11" s="5" customFormat="1" x14ac:dyDescent="0.2">
      <c r="A747" s="8" t="s">
        <v>18</v>
      </c>
      <c r="B747" s="11">
        <v>20.440000000000001</v>
      </c>
      <c r="C747" s="11">
        <v>61.58</v>
      </c>
      <c r="D747" s="11">
        <v>55.58</v>
      </c>
      <c r="E747" s="11">
        <v>46.93</v>
      </c>
      <c r="F747" s="11">
        <v>45.31</v>
      </c>
      <c r="G747" s="11">
        <v>47.02</v>
      </c>
      <c r="H747" s="11">
        <v>30.26</v>
      </c>
      <c r="I747" s="11">
        <v>54.04</v>
      </c>
      <c r="J747" s="11">
        <v>40.31</v>
      </c>
      <c r="K747" s="11">
        <v>52.08</v>
      </c>
    </row>
    <row r="748" spans="1:11" s="5" customFormat="1" x14ac:dyDescent="0.2">
      <c r="A748" s="16" t="s">
        <v>182</v>
      </c>
    </row>
    <row r="749" spans="1:11" s="5" customFormat="1" x14ac:dyDescent="0.2">
      <c r="A749" s="8" t="s">
        <v>16</v>
      </c>
      <c r="B749" s="14">
        <v>34</v>
      </c>
      <c r="C749" s="14">
        <v>25</v>
      </c>
      <c r="D749" s="14">
        <v>17</v>
      </c>
      <c r="E749" s="14">
        <v>30</v>
      </c>
      <c r="F749" s="14">
        <v>29</v>
      </c>
      <c r="G749" s="14">
        <v>37</v>
      </c>
      <c r="H749" s="14">
        <v>35</v>
      </c>
      <c r="I749" s="14">
        <v>41</v>
      </c>
      <c r="J749" s="14">
        <v>81</v>
      </c>
      <c r="K749" s="14">
        <v>49</v>
      </c>
    </row>
    <row r="750" spans="1:11" s="5" customFormat="1" x14ac:dyDescent="0.2">
      <c r="A750" s="8" t="s">
        <v>17</v>
      </c>
      <c r="B750" s="11">
        <v>4.1900000000000004</v>
      </c>
      <c r="C750" s="11">
        <v>9.4700000000000006</v>
      </c>
      <c r="D750" s="11">
        <v>6.02</v>
      </c>
      <c r="E750" s="11">
        <v>8.4499999999999993</v>
      </c>
      <c r="F750" s="11">
        <v>10.23</v>
      </c>
      <c r="G750" s="11">
        <v>15.21</v>
      </c>
      <c r="H750" s="11">
        <v>10.039999999999999</v>
      </c>
      <c r="I750" s="11">
        <v>11.45</v>
      </c>
      <c r="J750" s="11">
        <v>26.74</v>
      </c>
      <c r="K750" s="11">
        <v>18.97</v>
      </c>
    </row>
    <row r="751" spans="1:11" s="5" customFormat="1" x14ac:dyDescent="0.2">
      <c r="A751" s="8" t="s">
        <v>18</v>
      </c>
      <c r="B751" s="11">
        <v>12.26</v>
      </c>
      <c r="C751" s="11">
        <v>37.49</v>
      </c>
      <c r="D751" s="11">
        <v>34.61</v>
      </c>
      <c r="E751" s="11">
        <v>28.09</v>
      </c>
      <c r="F751" s="11">
        <v>35.89</v>
      </c>
      <c r="G751" s="11">
        <v>41.07</v>
      </c>
      <c r="H751" s="11">
        <v>28.59</v>
      </c>
      <c r="I751" s="11">
        <v>27.96</v>
      </c>
      <c r="J751" s="11">
        <v>33.03</v>
      </c>
      <c r="K751" s="11">
        <v>38.479999999999997</v>
      </c>
    </row>
    <row r="752" spans="1:11" s="5" customFormat="1" x14ac:dyDescent="0.2">
      <c r="A752" s="13" t="s">
        <v>120</v>
      </c>
    </row>
    <row r="753" spans="1:11" s="5" customFormat="1" x14ac:dyDescent="0.2">
      <c r="A753" s="8" t="s">
        <v>16</v>
      </c>
      <c r="B753" s="14">
        <v>141</v>
      </c>
      <c r="C753" s="14">
        <v>66</v>
      </c>
      <c r="D753" s="14">
        <v>81</v>
      </c>
      <c r="E753" s="14">
        <v>109</v>
      </c>
      <c r="F753" s="14">
        <v>44</v>
      </c>
      <c r="G753" s="14">
        <v>59</v>
      </c>
      <c r="H753" s="14">
        <v>168</v>
      </c>
      <c r="I753" s="14">
        <v>255</v>
      </c>
      <c r="J753" s="14">
        <v>292</v>
      </c>
      <c r="K753" s="14">
        <v>426</v>
      </c>
    </row>
    <row r="754" spans="1:11" s="5" customFormat="1" x14ac:dyDescent="0.2">
      <c r="A754" s="8" t="s">
        <v>17</v>
      </c>
      <c r="B754" s="11">
        <v>19.82</v>
      </c>
      <c r="C754" s="11">
        <v>38.19</v>
      </c>
      <c r="D754" s="11">
        <v>33.25</v>
      </c>
      <c r="E754" s="11">
        <v>45.85</v>
      </c>
      <c r="F754" s="11">
        <v>8.9700000000000006</v>
      </c>
      <c r="G754" s="11">
        <v>17.97</v>
      </c>
      <c r="H754" s="11">
        <v>48.23</v>
      </c>
      <c r="I754" s="11">
        <v>63.89</v>
      </c>
      <c r="J754" s="11">
        <v>175.07</v>
      </c>
      <c r="K754" s="11">
        <v>154.81</v>
      </c>
    </row>
    <row r="755" spans="1:11" s="5" customFormat="1" x14ac:dyDescent="0.2">
      <c r="A755" s="8" t="s">
        <v>18</v>
      </c>
      <c r="B755" s="11">
        <v>14.02</v>
      </c>
      <c r="C755" s="11">
        <v>58.25</v>
      </c>
      <c r="D755" s="11">
        <v>41.04</v>
      </c>
      <c r="E755" s="11">
        <v>41.88</v>
      </c>
      <c r="F755" s="11">
        <v>20.29</v>
      </c>
      <c r="G755" s="11">
        <v>30.33</v>
      </c>
      <c r="H755" s="11">
        <v>28.71</v>
      </c>
      <c r="I755" s="11">
        <v>25.09</v>
      </c>
      <c r="J755" s="11">
        <v>59.97</v>
      </c>
      <c r="K755" s="11">
        <v>36.32</v>
      </c>
    </row>
    <row r="756" spans="1:11" s="5" customFormat="1" x14ac:dyDescent="0.2">
      <c r="A756" s="13" t="s">
        <v>132</v>
      </c>
    </row>
    <row r="757" spans="1:11" s="5" customFormat="1" x14ac:dyDescent="0.2">
      <c r="A757" s="8" t="s">
        <v>16</v>
      </c>
      <c r="B757" s="14">
        <v>21</v>
      </c>
      <c r="C757" s="14">
        <v>9</v>
      </c>
      <c r="D757" s="14">
        <v>20</v>
      </c>
      <c r="E757" s="14">
        <v>7</v>
      </c>
      <c r="F757" s="14">
        <v>5</v>
      </c>
      <c r="G757" s="14">
        <v>12</v>
      </c>
      <c r="H757" s="14">
        <v>23</v>
      </c>
      <c r="I757" s="14">
        <v>31</v>
      </c>
      <c r="J757" s="14">
        <v>38</v>
      </c>
      <c r="K757" s="14">
        <v>72</v>
      </c>
    </row>
    <row r="758" spans="1:11" s="5" customFormat="1" x14ac:dyDescent="0.2">
      <c r="A758" s="8" t="s">
        <v>17</v>
      </c>
      <c r="B758" s="11">
        <v>3.29</v>
      </c>
      <c r="C758" s="11">
        <v>4.29</v>
      </c>
      <c r="D758" s="11">
        <v>15.08</v>
      </c>
      <c r="E758" s="11">
        <v>2.31</v>
      </c>
      <c r="F758" s="11">
        <v>2.2400000000000002</v>
      </c>
      <c r="G758" s="11">
        <v>2.0499999999999998</v>
      </c>
      <c r="H758" s="11">
        <v>5.95</v>
      </c>
      <c r="I758" s="11">
        <v>8.83</v>
      </c>
      <c r="J758" s="11">
        <v>12.02</v>
      </c>
      <c r="K758" s="11">
        <v>20.13</v>
      </c>
    </row>
    <row r="759" spans="1:11" s="5" customFormat="1" x14ac:dyDescent="0.2">
      <c r="A759" s="8" t="s">
        <v>18</v>
      </c>
      <c r="B759" s="11">
        <v>15.85</v>
      </c>
      <c r="C759" s="11">
        <v>45.87</v>
      </c>
      <c r="D759" s="11">
        <v>76.83</v>
      </c>
      <c r="E759" s="11">
        <v>31.04</v>
      </c>
      <c r="F759" s="11">
        <v>43.57</v>
      </c>
      <c r="G759" s="11">
        <v>17.54</v>
      </c>
      <c r="H759" s="11">
        <v>25.31</v>
      </c>
      <c r="I759" s="11">
        <v>28.65</v>
      </c>
      <c r="J759" s="11">
        <v>31.63</v>
      </c>
      <c r="K759" s="11">
        <v>27.98</v>
      </c>
    </row>
    <row r="760" spans="1:11" s="5" customFormat="1" x14ac:dyDescent="0.2">
      <c r="A760" s="13" t="s">
        <v>137</v>
      </c>
    </row>
    <row r="761" spans="1:11" s="5" customFormat="1" x14ac:dyDescent="0.2">
      <c r="A761" s="8" t="s">
        <v>16</v>
      </c>
      <c r="B761" s="14">
        <v>98</v>
      </c>
      <c r="C761" s="14">
        <v>30</v>
      </c>
      <c r="D761" s="14">
        <v>38</v>
      </c>
      <c r="E761" s="14">
        <v>70</v>
      </c>
      <c r="F761" s="14">
        <v>65</v>
      </c>
      <c r="G761" s="14">
        <v>101</v>
      </c>
      <c r="H761" s="14">
        <v>122</v>
      </c>
      <c r="I761" s="14">
        <v>142</v>
      </c>
      <c r="J761" s="14">
        <v>148</v>
      </c>
      <c r="K761" s="14">
        <v>310</v>
      </c>
    </row>
    <row r="762" spans="1:11" s="5" customFormat="1" x14ac:dyDescent="0.2">
      <c r="A762" s="8" t="s">
        <v>17</v>
      </c>
      <c r="B762" s="11">
        <v>8.18</v>
      </c>
      <c r="C762" s="11">
        <v>6.9</v>
      </c>
      <c r="D762" s="11">
        <v>7.15</v>
      </c>
      <c r="E762" s="11">
        <v>19.36</v>
      </c>
      <c r="F762" s="11">
        <v>16.27</v>
      </c>
      <c r="G762" s="11">
        <v>26.39</v>
      </c>
      <c r="H762" s="11">
        <v>26.89</v>
      </c>
      <c r="I762" s="11">
        <v>19.07</v>
      </c>
      <c r="J762" s="11">
        <v>26.13</v>
      </c>
      <c r="K762" s="11">
        <v>56.83</v>
      </c>
    </row>
    <row r="763" spans="1:11" s="5" customFormat="1" x14ac:dyDescent="0.2">
      <c r="A763" s="8" t="s">
        <v>18</v>
      </c>
      <c r="B763" s="11">
        <v>8.32</v>
      </c>
      <c r="C763" s="11">
        <v>23.38</v>
      </c>
      <c r="D763" s="11">
        <v>18.79</v>
      </c>
      <c r="E763" s="11">
        <v>27.63</v>
      </c>
      <c r="F763" s="11">
        <v>25.13</v>
      </c>
      <c r="G763" s="11">
        <v>26.06</v>
      </c>
      <c r="H763" s="11">
        <v>22.1</v>
      </c>
      <c r="I763" s="11">
        <v>13.4</v>
      </c>
      <c r="J763" s="11">
        <v>17.61</v>
      </c>
      <c r="K763" s="11">
        <v>18.32</v>
      </c>
    </row>
    <row r="764" spans="1:11" s="5" customFormat="1" x14ac:dyDescent="0.2">
      <c r="A764" s="15" t="s">
        <v>183</v>
      </c>
    </row>
    <row r="765" spans="1:11" s="5" customFormat="1" x14ac:dyDescent="0.2">
      <c r="A765" s="8" t="s">
        <v>16</v>
      </c>
      <c r="B765" s="14">
        <v>39</v>
      </c>
      <c r="C765" s="14">
        <v>10</v>
      </c>
      <c r="D765" s="14">
        <v>20</v>
      </c>
      <c r="E765" s="14">
        <v>33</v>
      </c>
      <c r="F765" s="14">
        <v>19</v>
      </c>
      <c r="G765" s="14">
        <v>58</v>
      </c>
      <c r="H765" s="14">
        <v>40</v>
      </c>
      <c r="I765" s="14">
        <v>46</v>
      </c>
      <c r="J765" s="14">
        <v>46</v>
      </c>
      <c r="K765" s="14">
        <v>120</v>
      </c>
    </row>
    <row r="766" spans="1:11" s="5" customFormat="1" x14ac:dyDescent="0.2">
      <c r="A766" s="8" t="s">
        <v>17</v>
      </c>
      <c r="B766" s="11">
        <v>5.1100000000000003</v>
      </c>
      <c r="C766" s="11">
        <v>5.19</v>
      </c>
      <c r="D766" s="11">
        <v>5.39</v>
      </c>
      <c r="E766" s="11">
        <v>10.53</v>
      </c>
      <c r="F766" s="11">
        <v>6.9</v>
      </c>
      <c r="G766" s="11">
        <v>24.9</v>
      </c>
      <c r="H766" s="11">
        <v>12.27</v>
      </c>
      <c r="I766" s="11">
        <v>13.08</v>
      </c>
      <c r="J766" s="11">
        <v>13.26</v>
      </c>
      <c r="K766" s="11">
        <v>32.54</v>
      </c>
    </row>
    <row r="767" spans="1:11" s="5" customFormat="1" x14ac:dyDescent="0.2">
      <c r="A767" s="8" t="s">
        <v>18</v>
      </c>
      <c r="B767" s="11">
        <v>13.01</v>
      </c>
      <c r="C767" s="11">
        <v>51.29</v>
      </c>
      <c r="D767" s="11">
        <v>26.34</v>
      </c>
      <c r="E767" s="11">
        <v>32.340000000000003</v>
      </c>
      <c r="F767" s="11">
        <v>36.83</v>
      </c>
      <c r="G767" s="11">
        <v>42.73</v>
      </c>
      <c r="H767" s="11">
        <v>30.67</v>
      </c>
      <c r="I767" s="11">
        <v>28.14</v>
      </c>
      <c r="J767" s="11">
        <v>28.95</v>
      </c>
      <c r="K767" s="11">
        <v>27.03</v>
      </c>
    </row>
    <row r="768" spans="1:11" s="5" customFormat="1" x14ac:dyDescent="0.2">
      <c r="A768" s="15" t="s">
        <v>184</v>
      </c>
    </row>
    <row r="769" spans="1:11" s="5" customFormat="1" x14ac:dyDescent="0.2">
      <c r="A769" s="8" t="s">
        <v>16</v>
      </c>
      <c r="B769" s="14">
        <v>59</v>
      </c>
      <c r="C769" s="14">
        <v>19</v>
      </c>
      <c r="D769" s="14">
        <v>18</v>
      </c>
      <c r="E769" s="14">
        <v>38</v>
      </c>
      <c r="F769" s="14">
        <v>46</v>
      </c>
      <c r="G769" s="14">
        <v>43</v>
      </c>
      <c r="H769" s="14">
        <v>82</v>
      </c>
      <c r="I769" s="14">
        <v>96</v>
      </c>
      <c r="J769" s="14">
        <v>103</v>
      </c>
      <c r="K769" s="14">
        <v>190</v>
      </c>
    </row>
    <row r="770" spans="1:11" s="5" customFormat="1" x14ac:dyDescent="0.2">
      <c r="A770" s="8" t="s">
        <v>17</v>
      </c>
      <c r="B770" s="11">
        <v>6.06</v>
      </c>
      <c r="C770" s="11">
        <v>4.43</v>
      </c>
      <c r="D770" s="11">
        <v>3.34</v>
      </c>
      <c r="E770" s="11">
        <v>14.16</v>
      </c>
      <c r="F770" s="11">
        <v>14.28</v>
      </c>
      <c r="G770" s="11">
        <v>8.7799999999999994</v>
      </c>
      <c r="H770" s="11">
        <v>26.39</v>
      </c>
      <c r="I770" s="11">
        <v>15.01</v>
      </c>
      <c r="J770" s="11">
        <v>23.8</v>
      </c>
      <c r="K770" s="11">
        <v>43.84</v>
      </c>
    </row>
    <row r="771" spans="1:11" s="5" customFormat="1" x14ac:dyDescent="0.2">
      <c r="A771" s="8" t="s">
        <v>18</v>
      </c>
      <c r="B771" s="11">
        <v>10.24</v>
      </c>
      <c r="C771" s="11">
        <v>22.84</v>
      </c>
      <c r="D771" s="11">
        <v>18.98</v>
      </c>
      <c r="E771" s="11">
        <v>37.76</v>
      </c>
      <c r="F771" s="11">
        <v>31.03</v>
      </c>
      <c r="G771" s="11">
        <v>20.440000000000001</v>
      </c>
      <c r="H771" s="11">
        <v>32.32</v>
      </c>
      <c r="I771" s="11">
        <v>15.67</v>
      </c>
      <c r="J771" s="11">
        <v>23.21</v>
      </c>
      <c r="K771" s="11">
        <v>23.09</v>
      </c>
    </row>
    <row r="772" spans="1:11" s="5" customFormat="1" x14ac:dyDescent="0.2">
      <c r="A772" s="13" t="s">
        <v>144</v>
      </c>
    </row>
    <row r="773" spans="1:11" s="5" customFormat="1" x14ac:dyDescent="0.2">
      <c r="A773" s="8" t="s">
        <v>16</v>
      </c>
      <c r="B773" s="14">
        <v>12</v>
      </c>
      <c r="C773" s="14">
        <v>7</v>
      </c>
      <c r="D773" s="14">
        <v>5</v>
      </c>
      <c r="E773" s="14">
        <v>7</v>
      </c>
      <c r="F773" s="14">
        <v>11</v>
      </c>
      <c r="G773" s="14">
        <v>14</v>
      </c>
      <c r="H773" s="14">
        <v>13</v>
      </c>
      <c r="I773" s="14">
        <v>18</v>
      </c>
      <c r="J773" s="14">
        <v>12</v>
      </c>
      <c r="K773" s="14">
        <v>30</v>
      </c>
    </row>
    <row r="774" spans="1:11" s="5" customFormat="1" x14ac:dyDescent="0.2">
      <c r="A774" s="8" t="s">
        <v>17</v>
      </c>
      <c r="B774" s="11">
        <v>2.15</v>
      </c>
      <c r="C774" s="11">
        <v>4.4000000000000004</v>
      </c>
      <c r="D774" s="11">
        <v>3.15</v>
      </c>
      <c r="E774" s="11">
        <v>3.31</v>
      </c>
      <c r="F774" s="11">
        <v>5.81</v>
      </c>
      <c r="G774" s="11">
        <v>5.51</v>
      </c>
      <c r="H774" s="11">
        <v>3.83</v>
      </c>
      <c r="I774" s="11">
        <v>9.94</v>
      </c>
      <c r="J774" s="11">
        <v>4.6500000000000004</v>
      </c>
      <c r="K774" s="11">
        <v>10.89</v>
      </c>
    </row>
    <row r="775" spans="1:11" s="5" customFormat="1" x14ac:dyDescent="0.2">
      <c r="A775" s="8" t="s">
        <v>18</v>
      </c>
      <c r="B775" s="11">
        <v>17.97</v>
      </c>
      <c r="C775" s="11">
        <v>59.97</v>
      </c>
      <c r="D775" s="11">
        <v>62.94</v>
      </c>
      <c r="E775" s="11">
        <v>49.04</v>
      </c>
      <c r="F775" s="11">
        <v>51.43</v>
      </c>
      <c r="G775" s="11">
        <v>38.51</v>
      </c>
      <c r="H775" s="11">
        <v>29.3</v>
      </c>
      <c r="I775" s="11">
        <v>55.97</v>
      </c>
      <c r="J775" s="11">
        <v>39.81</v>
      </c>
      <c r="K775" s="11">
        <v>36.64</v>
      </c>
    </row>
    <row r="776" spans="1:11" s="5" customFormat="1" x14ac:dyDescent="0.2">
      <c r="A776" s="13" t="s">
        <v>145</v>
      </c>
    </row>
    <row r="777" spans="1:11" s="5" customFormat="1" x14ac:dyDescent="0.2">
      <c r="A777" s="8" t="s">
        <v>16</v>
      </c>
      <c r="B777" s="14">
        <v>3</v>
      </c>
      <c r="C777" s="4" t="s">
        <v>44</v>
      </c>
      <c r="D777" s="14">
        <v>1</v>
      </c>
      <c r="E777" s="14">
        <v>4</v>
      </c>
      <c r="F777" s="14">
        <v>2</v>
      </c>
      <c r="G777" s="14">
        <v>4</v>
      </c>
      <c r="H777" s="14">
        <v>3</v>
      </c>
      <c r="I777" s="14">
        <v>4</v>
      </c>
      <c r="J777" s="14">
        <v>2</v>
      </c>
      <c r="K777" s="14">
        <v>7</v>
      </c>
    </row>
    <row r="778" spans="1:11" s="5" customFormat="1" x14ac:dyDescent="0.2">
      <c r="A778" s="8" t="s">
        <v>17</v>
      </c>
      <c r="B778" s="11">
        <v>0.44</v>
      </c>
      <c r="C778" s="11">
        <v>0.28000000000000003</v>
      </c>
      <c r="D778" s="11">
        <v>0.39</v>
      </c>
      <c r="E778" s="11">
        <v>1.27</v>
      </c>
      <c r="F778" s="11">
        <v>0.94</v>
      </c>
      <c r="G778" s="11">
        <v>1.59</v>
      </c>
      <c r="H778" s="11">
        <v>1.24</v>
      </c>
      <c r="I778" s="11">
        <v>1.54</v>
      </c>
      <c r="J778" s="11">
        <v>1.03</v>
      </c>
      <c r="K778" s="11">
        <v>3.06</v>
      </c>
    </row>
    <row r="779" spans="1:11" s="5" customFormat="1" x14ac:dyDescent="0.2">
      <c r="A779" s="8" t="s">
        <v>18</v>
      </c>
      <c r="B779" s="11">
        <v>16.48</v>
      </c>
      <c r="C779" s="11">
        <v>57.58</v>
      </c>
      <c r="D779" s="11">
        <v>44.69</v>
      </c>
      <c r="E779" s="11">
        <v>35.909999999999997</v>
      </c>
      <c r="F779" s="11">
        <v>41.6</v>
      </c>
      <c r="G779" s="11">
        <v>43.07</v>
      </c>
      <c r="H779" s="11">
        <v>48.1</v>
      </c>
      <c r="I779" s="11">
        <v>35.35</v>
      </c>
      <c r="J779" s="11">
        <v>52.81</v>
      </c>
      <c r="K779" s="11">
        <v>45.62</v>
      </c>
    </row>
    <row r="780" spans="1:11" s="5" customFormat="1" x14ac:dyDescent="0.2">
      <c r="A780" s="13" t="s">
        <v>146</v>
      </c>
    </row>
    <row r="781" spans="1:11" s="5" customFormat="1" x14ac:dyDescent="0.2">
      <c r="A781" s="8" t="s">
        <v>16</v>
      </c>
      <c r="B781" s="14">
        <v>314</v>
      </c>
      <c r="C781" s="14">
        <v>113</v>
      </c>
      <c r="D781" s="14">
        <v>65</v>
      </c>
      <c r="E781" s="14">
        <v>41</v>
      </c>
      <c r="F781" s="14">
        <v>92</v>
      </c>
      <c r="G781" s="14">
        <v>72</v>
      </c>
      <c r="H781" s="14">
        <v>197</v>
      </c>
      <c r="I781" s="14">
        <v>351</v>
      </c>
      <c r="J781" s="6">
        <v>1204</v>
      </c>
      <c r="K781" s="6">
        <v>2320</v>
      </c>
    </row>
    <row r="782" spans="1:11" s="5" customFormat="1" x14ac:dyDescent="0.2">
      <c r="A782" s="8" t="s">
        <v>17</v>
      </c>
      <c r="B782" s="11">
        <v>34.369999999999997</v>
      </c>
      <c r="C782" s="11">
        <v>78.39</v>
      </c>
      <c r="D782" s="11">
        <v>29.82</v>
      </c>
      <c r="E782" s="11">
        <v>19.78</v>
      </c>
      <c r="F782" s="11">
        <v>53.3</v>
      </c>
      <c r="G782" s="11">
        <v>33.479999999999997</v>
      </c>
      <c r="H782" s="11">
        <v>67.400000000000006</v>
      </c>
      <c r="I782" s="11">
        <v>82.12</v>
      </c>
      <c r="J782" s="11">
        <v>399.21</v>
      </c>
      <c r="K782" s="11">
        <v>405.46</v>
      </c>
    </row>
    <row r="783" spans="1:11" s="5" customFormat="1" x14ac:dyDescent="0.2">
      <c r="A783" s="8" t="s">
        <v>18</v>
      </c>
      <c r="B783" s="11">
        <v>10.95</v>
      </c>
      <c r="C783" s="11">
        <v>69.44</v>
      </c>
      <c r="D783" s="11">
        <v>45.67</v>
      </c>
      <c r="E783" s="11">
        <v>47.89</v>
      </c>
      <c r="F783" s="11">
        <v>57.96</v>
      </c>
      <c r="G783" s="11">
        <v>46.21</v>
      </c>
      <c r="H783" s="11">
        <v>34.229999999999997</v>
      </c>
      <c r="I783" s="11">
        <v>23.36</v>
      </c>
      <c r="J783" s="11">
        <v>33.159999999999997</v>
      </c>
      <c r="K783" s="11">
        <v>17.48</v>
      </c>
    </row>
    <row r="784" spans="1:11" s="5" customFormat="1" x14ac:dyDescent="0.2">
      <c r="A784" s="13" t="s">
        <v>185</v>
      </c>
    </row>
    <row r="785" spans="1:11" s="5" customFormat="1" x14ac:dyDescent="0.2">
      <c r="A785" s="8" t="s">
        <v>16</v>
      </c>
      <c r="B785" s="14">
        <v>102</v>
      </c>
      <c r="C785" s="14">
        <v>37</v>
      </c>
      <c r="D785" s="14">
        <v>15</v>
      </c>
      <c r="E785" s="14">
        <v>48</v>
      </c>
      <c r="F785" s="14">
        <v>39</v>
      </c>
      <c r="G785" s="14">
        <v>103</v>
      </c>
      <c r="H785" s="14">
        <v>115</v>
      </c>
      <c r="I785" s="14">
        <v>153</v>
      </c>
      <c r="J785" s="14">
        <v>181</v>
      </c>
      <c r="K785" s="14">
        <v>474</v>
      </c>
    </row>
    <row r="786" spans="1:11" s="5" customFormat="1" x14ac:dyDescent="0.2">
      <c r="A786" s="8" t="s">
        <v>17</v>
      </c>
      <c r="B786" s="11">
        <v>12.31</v>
      </c>
      <c r="C786" s="11">
        <v>18.29</v>
      </c>
      <c r="D786" s="11">
        <v>3.47</v>
      </c>
      <c r="E786" s="11">
        <v>14.21</v>
      </c>
      <c r="F786" s="11">
        <v>7.35</v>
      </c>
      <c r="G786" s="11">
        <v>19.16</v>
      </c>
      <c r="H786" s="11">
        <v>27.32</v>
      </c>
      <c r="I786" s="11">
        <v>30.58</v>
      </c>
      <c r="J786" s="11">
        <v>52.55</v>
      </c>
      <c r="K786" s="11">
        <v>162.91999999999999</v>
      </c>
    </row>
    <row r="787" spans="1:11" s="5" customFormat="1" x14ac:dyDescent="0.2">
      <c r="A787" s="8" t="s">
        <v>18</v>
      </c>
      <c r="B787" s="11">
        <v>12.12</v>
      </c>
      <c r="C787" s="11">
        <v>49.11</v>
      </c>
      <c r="D787" s="11">
        <v>22.52</v>
      </c>
      <c r="E787" s="11">
        <v>29.63</v>
      </c>
      <c r="F787" s="11">
        <v>18.989999999999998</v>
      </c>
      <c r="G787" s="11">
        <v>18.59</v>
      </c>
      <c r="H787" s="11">
        <v>23.67</v>
      </c>
      <c r="I787" s="11">
        <v>20</v>
      </c>
      <c r="J787" s="11">
        <v>29.03</v>
      </c>
      <c r="K787" s="11">
        <v>34.340000000000003</v>
      </c>
    </row>
    <row r="789" spans="1:11" s="5" customFormat="1" ht="12.75" customHeight="1" x14ac:dyDescent="0.2">
      <c r="A789" s="19" t="s">
        <v>186</v>
      </c>
      <c r="B789" s="18"/>
      <c r="C789" s="18"/>
      <c r="D789" s="18"/>
      <c r="E789" s="18"/>
      <c r="F789" s="18"/>
      <c r="G789" s="18"/>
      <c r="H789" s="18"/>
      <c r="I789" s="18"/>
      <c r="J789" s="18"/>
      <c r="K789" s="18"/>
    </row>
    <row r="790" spans="1:11" s="5" customFormat="1" ht="12.75" customHeight="1" x14ac:dyDescent="0.2">
      <c r="A790" s="19" t="s">
        <v>187</v>
      </c>
      <c r="B790" s="18"/>
      <c r="C790" s="18"/>
      <c r="D790" s="18"/>
      <c r="E790" s="18"/>
      <c r="F790" s="18"/>
      <c r="G790" s="18"/>
      <c r="H790" s="18"/>
      <c r="I790" s="18"/>
      <c r="J790" s="18"/>
      <c r="K790" s="18"/>
    </row>
    <row r="794" spans="1:11" s="5" customFormat="1" ht="12.75" customHeight="1" x14ac:dyDescent="0.2">
      <c r="A794" s="20" t="s">
        <v>188</v>
      </c>
      <c r="B794" s="18"/>
      <c r="C794" s="18"/>
      <c r="D794" s="18"/>
      <c r="E794" s="18"/>
      <c r="F794" s="18"/>
      <c r="G794" s="18"/>
      <c r="H794" s="18"/>
      <c r="I794" s="18"/>
      <c r="J794" s="18"/>
      <c r="K794" s="18"/>
    </row>
  </sheetData>
  <mergeCells count="4">
    <mergeCell ref="A1:K1"/>
    <mergeCell ref="A789:K789"/>
    <mergeCell ref="A790:K790"/>
    <mergeCell ref="A794:K794"/>
  </mergeCells>
  <pageMargins left="0.5" right="0.5" top="0.5" bottom="0.5" header="0.3" footer="0.3"/>
  <pageSetup fitToHeight="32767" orientation="portrait"/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Table 1203</vt:lpstr>
      <vt:lpstr>'Table 1203'!Drucktitel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Dobkowitz, Sonja</dc:creator>
  <cp:lastModifiedBy>Dobkowitz, Sonja</cp:lastModifiedBy>
  <dcterms:created xsi:type="dcterms:W3CDTF">2018-09-06T18:05:54Z</dcterms:created>
  <dcterms:modified xsi:type="dcterms:W3CDTF">2019-01-22T14:33:43Z</dcterms:modified>
</cp:coreProperties>
</file>